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MOHC-HadGEM2-ES_r1i1p1_SMHI-RCA4_v1\"/>
    </mc:Choice>
  </mc:AlternateContent>
  <xr:revisionPtr revIDLastSave="0" documentId="13_ncr:1_{67C6F8F9-FE08-4EDD-8A26-A4D19CC4606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H1675" i="1"/>
  <c r="G1675" i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H1627" i="1"/>
  <c r="G1627" i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H1619" i="1"/>
  <c r="G1619" i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H1559" i="1"/>
  <c r="G1559" i="1"/>
  <c r="G1558" i="1"/>
  <c r="H1558" i="1" s="1"/>
  <c r="H1557" i="1"/>
  <c r="G1557" i="1"/>
  <c r="G1556" i="1"/>
  <c r="H1556" i="1" s="1"/>
  <c r="H1555" i="1"/>
  <c r="G1555" i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B1542" i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541" i="1"/>
  <c r="G1541" i="1"/>
  <c r="G1540" i="1"/>
  <c r="H1540" i="1" s="1"/>
  <c r="H1539" i="1"/>
  <c r="G1539" i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H1525" i="1"/>
  <c r="G1525" i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G1515" i="1"/>
  <c r="H1515" i="1" s="1"/>
  <c r="H1514" i="1"/>
  <c r="G1514" i="1"/>
  <c r="G1513" i="1"/>
  <c r="H1513" i="1" s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G1502" i="1"/>
  <c r="H1502" i="1" s="1"/>
  <c r="H1501" i="1"/>
  <c r="G1501" i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H1456" i="1"/>
  <c r="G1456" i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G1415" i="1"/>
  <c r="H1415" i="1" s="1"/>
  <c r="H1414" i="1"/>
  <c r="G1414" i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H1394" i="1"/>
  <c r="G1394" i="1"/>
  <c r="G1393" i="1"/>
  <c r="H1393" i="1" s="1"/>
  <c r="H1392" i="1"/>
  <c r="G1392" i="1"/>
  <c r="G1391" i="1"/>
  <c r="H1391" i="1" s="1"/>
  <c r="H1390" i="1"/>
  <c r="G1390" i="1"/>
  <c r="B1390" i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G1385" i="1"/>
  <c r="H1385" i="1" s="1"/>
  <c r="H1384" i="1"/>
  <c r="G1384" i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B1376" i="1" s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H1304" i="1"/>
  <c r="G1304" i="1"/>
  <c r="G1303" i="1"/>
  <c r="H1303" i="1" s="1"/>
  <c r="B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B1279" i="1"/>
  <c r="B1291" i="1" s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G1273" i="1"/>
  <c r="H1273" i="1" s="1"/>
  <c r="G1272" i="1"/>
  <c r="H1272" i="1" s="1"/>
  <c r="B1272" i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B1268" i="1" s="1"/>
  <c r="B1280" i="1" s="1"/>
  <c r="B1292" i="1" s="1"/>
  <c r="B1304" i="1" s="1"/>
  <c r="G1266" i="1"/>
  <c r="H1266" i="1" s="1"/>
  <c r="G1265" i="1"/>
  <c r="H1265" i="1" s="1"/>
  <c r="G1264" i="1"/>
  <c r="H1264" i="1" s="1"/>
  <c r="G1263" i="1"/>
  <c r="H1263" i="1" s="1"/>
  <c r="H1262" i="1"/>
  <c r="G1262" i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H1245" i="1"/>
  <c r="G1245" i="1"/>
  <c r="G1244" i="1"/>
  <c r="H1244" i="1" s="1"/>
  <c r="H1243" i="1"/>
  <c r="G1243" i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G1214" i="1"/>
  <c r="H1214" i="1" s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G1208" i="1"/>
  <c r="H1208" i="1" s="1"/>
  <c r="B1208" i="1"/>
  <c r="B1209" i="1" s="1"/>
  <c r="G1207" i="1"/>
  <c r="H1207" i="1" s="1"/>
  <c r="B1207" i="1"/>
  <c r="G1206" i="1"/>
  <c r="H1206" i="1" s="1"/>
  <c r="G1205" i="1"/>
  <c r="H1205" i="1" s="1"/>
  <c r="H1204" i="1"/>
  <c r="G1204" i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H1173" i="1"/>
  <c r="G1173" i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H1154" i="1"/>
  <c r="G1154" i="1"/>
  <c r="G1153" i="1"/>
  <c r="H1153" i="1" s="1"/>
  <c r="G1152" i="1"/>
  <c r="H1152" i="1" s="1"/>
  <c r="H1151" i="1"/>
  <c r="G1151" i="1"/>
  <c r="G1150" i="1"/>
  <c r="H1150" i="1" s="1"/>
  <c r="G1149" i="1"/>
  <c r="H1149" i="1" s="1"/>
  <c r="G1148" i="1"/>
  <c r="H1148" i="1" s="1"/>
  <c r="H1147" i="1"/>
  <c r="G1147" i="1"/>
  <c r="G1146" i="1"/>
  <c r="H1146" i="1" s="1"/>
  <c r="H1145" i="1"/>
  <c r="G1145" i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H1084" i="1"/>
  <c r="G1084" i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H1075" i="1"/>
  <c r="G1075" i="1"/>
  <c r="G1074" i="1"/>
  <c r="H1074" i="1" s="1"/>
  <c r="G1073" i="1"/>
  <c r="H1073" i="1" s="1"/>
  <c r="H1072" i="1"/>
  <c r="G1072" i="1"/>
  <c r="G1071" i="1"/>
  <c r="H1071" i="1" s="1"/>
  <c r="H1070" i="1"/>
  <c r="G1070" i="1"/>
  <c r="G1069" i="1"/>
  <c r="H1069" i="1" s="1"/>
  <c r="H1068" i="1"/>
  <c r="G1068" i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G1032" i="1"/>
  <c r="H1032" i="1" s="1"/>
  <c r="H1031" i="1"/>
  <c r="G1031" i="1"/>
  <c r="G1030" i="1"/>
  <c r="H1030" i="1" s="1"/>
  <c r="G1029" i="1"/>
  <c r="H1029" i="1" s="1"/>
  <c r="H1028" i="1"/>
  <c r="G1028" i="1"/>
  <c r="G1027" i="1"/>
  <c r="H1027" i="1" s="1"/>
  <c r="H1026" i="1"/>
  <c r="G1026" i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H991" i="1"/>
  <c r="G991" i="1"/>
  <c r="H990" i="1"/>
  <c r="G990" i="1"/>
  <c r="G989" i="1"/>
  <c r="H989" i="1" s="1"/>
  <c r="H988" i="1"/>
  <c r="G988" i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H974" i="1"/>
  <c r="G974" i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G965" i="1"/>
  <c r="H965" i="1" s="1"/>
  <c r="H964" i="1"/>
  <c r="G964" i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H940" i="1"/>
  <c r="G940" i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H912" i="1"/>
  <c r="G912" i="1"/>
  <c r="G911" i="1"/>
  <c r="H911" i="1" s="1"/>
  <c r="G910" i="1"/>
  <c r="H910" i="1" s="1"/>
  <c r="G909" i="1"/>
  <c r="H909" i="1" s="1"/>
  <c r="G908" i="1"/>
  <c r="H908" i="1" s="1"/>
  <c r="H907" i="1"/>
  <c r="G907" i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B899" i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85" i="1"/>
  <c r="G885" i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H881" i="1"/>
  <c r="G881" i="1"/>
  <c r="H880" i="1"/>
  <c r="G880" i="1"/>
  <c r="G879" i="1"/>
  <c r="H879" i="1" s="1"/>
  <c r="H878" i="1"/>
  <c r="G878" i="1"/>
  <c r="G877" i="1"/>
  <c r="H877" i="1" s="1"/>
  <c r="G876" i="1"/>
  <c r="H876" i="1" s="1"/>
  <c r="G875" i="1"/>
  <c r="H875" i="1" s="1"/>
  <c r="B875" i="1"/>
  <c r="B876" i="1" s="1"/>
  <c r="B877" i="1" s="1"/>
  <c r="G874" i="1"/>
  <c r="H874" i="1" s="1"/>
  <c r="G873" i="1"/>
  <c r="H87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2" i="1"/>
  <c r="H872" i="1" s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71" i="1"/>
  <c r="H871" i="1" s="1"/>
  <c r="B871" i="1"/>
  <c r="G870" i="1"/>
  <c r="H870" i="1" s="1"/>
  <c r="H869" i="1"/>
  <c r="G869" i="1"/>
  <c r="G868" i="1"/>
  <c r="H868" i="1" s="1"/>
  <c r="G867" i="1"/>
  <c r="H867" i="1" s="1"/>
  <c r="G866" i="1"/>
  <c r="H866" i="1" s="1"/>
  <c r="H865" i="1"/>
  <c r="G865" i="1"/>
  <c r="B865" i="1"/>
  <c r="B866" i="1" s="1"/>
  <c r="B867" i="1" s="1"/>
  <c r="B868" i="1" s="1"/>
  <c r="B869" i="1" s="1"/>
  <c r="G864" i="1"/>
  <c r="H864" i="1" s="1"/>
  <c r="B864" i="1"/>
  <c r="G863" i="1"/>
  <c r="H863" i="1" s="1"/>
  <c r="B863" i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H831" i="1"/>
  <c r="G831" i="1"/>
  <c r="H830" i="1"/>
  <c r="G830" i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B825" i="1"/>
  <c r="G824" i="1"/>
  <c r="H824" i="1" s="1"/>
  <c r="B824" i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H747" i="1"/>
  <c r="G747" i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H730" i="1"/>
  <c r="G730" i="1"/>
  <c r="G729" i="1"/>
  <c r="H729" i="1" s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H695" i="1"/>
  <c r="G695" i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H668" i="1"/>
  <c r="G668" i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H639" i="1"/>
  <c r="G639" i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H611" i="1"/>
  <c r="G611" i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H559" i="1"/>
  <c r="G559" i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H537" i="1"/>
  <c r="G537" i="1"/>
  <c r="G536" i="1"/>
  <c r="H536" i="1" s="1"/>
  <c r="H535" i="1"/>
  <c r="G535" i="1"/>
  <c r="G534" i="1"/>
  <c r="H534" i="1" s="1"/>
  <c r="G533" i="1"/>
  <c r="H533" i="1" s="1"/>
  <c r="G532" i="1"/>
  <c r="H532" i="1" s="1"/>
  <c r="H531" i="1"/>
  <c r="G531" i="1"/>
  <c r="G530" i="1"/>
  <c r="H530" i="1" s="1"/>
  <c r="H529" i="1"/>
  <c r="G529" i="1"/>
  <c r="G528" i="1"/>
  <c r="H528" i="1" s="1"/>
  <c r="G527" i="1"/>
  <c r="H527" i="1" s="1"/>
  <c r="G526" i="1"/>
  <c r="H526" i="1" s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H513" i="1"/>
  <c r="G513" i="1"/>
  <c r="G512" i="1"/>
  <c r="H512" i="1" s="1"/>
  <c r="H511" i="1"/>
  <c r="G511" i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H502" i="1"/>
  <c r="G502" i="1"/>
  <c r="H501" i="1"/>
  <c r="G501" i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9" i="1"/>
  <c r="H479" i="1" s="1"/>
  <c r="B479" i="1"/>
  <c r="G478" i="1"/>
  <c r="H478" i="1" s="1"/>
  <c r="G477" i="1"/>
  <c r="H477" i="1" s="1"/>
  <c r="G476" i="1"/>
  <c r="H476" i="1" s="1"/>
  <c r="B476" i="1"/>
  <c r="H475" i="1"/>
  <c r="G475" i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474" i="1"/>
  <c r="G474" i="1"/>
  <c r="H473" i="1"/>
  <c r="G473" i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G468" i="1"/>
  <c r="H468" i="1" s="1"/>
  <c r="G467" i="1"/>
  <c r="H467" i="1" s="1"/>
  <c r="B467" i="1"/>
  <c r="B468" i="1" s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B432" i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H426" i="1"/>
  <c r="G426" i="1"/>
  <c r="G425" i="1"/>
  <c r="H425" i="1" s="1"/>
  <c r="H424" i="1"/>
  <c r="G424" i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G416" i="1"/>
  <c r="H416" i="1" s="1"/>
  <c r="B416" i="1"/>
  <c r="B417" i="1" s="1"/>
  <c r="H415" i="1"/>
  <c r="G415" i="1"/>
  <c r="B415" i="1"/>
  <c r="G414" i="1"/>
  <c r="H414" i="1" s="1"/>
  <c r="G413" i="1"/>
  <c r="H413" i="1" s="1"/>
  <c r="G412" i="1"/>
  <c r="H412" i="1" s="1"/>
  <c r="G411" i="1"/>
  <c r="H411" i="1" s="1"/>
  <c r="B411" i="1"/>
  <c r="B412" i="1" s="1"/>
  <c r="B413" i="1" s="1"/>
  <c r="H410" i="1"/>
  <c r="G410" i="1"/>
  <c r="B410" i="1"/>
  <c r="G409" i="1"/>
  <c r="H409" i="1" s="1"/>
  <c r="G408" i="1"/>
  <c r="H408" i="1" s="1"/>
  <c r="G407" i="1"/>
  <c r="H407" i="1" s="1"/>
  <c r="B407" i="1"/>
  <c r="B408" i="1" s="1"/>
  <c r="B409" i="1" s="1"/>
  <c r="H406" i="1"/>
  <c r="G406" i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G369" i="1"/>
  <c r="H369" i="1" s="1"/>
  <c r="H368" i="1"/>
  <c r="G368" i="1"/>
  <c r="G367" i="1"/>
  <c r="H367" i="1" s="1"/>
  <c r="G366" i="1"/>
  <c r="H366" i="1" s="1"/>
  <c r="H365" i="1"/>
  <c r="G365" i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H340" i="1"/>
  <c r="G340" i="1"/>
  <c r="G339" i="1"/>
  <c r="H339" i="1" s="1"/>
  <c r="G338" i="1"/>
  <c r="H338" i="1" s="1"/>
  <c r="G337" i="1"/>
  <c r="H337" i="1" s="1"/>
  <c r="G336" i="1"/>
  <c r="H336" i="1" s="1"/>
  <c r="B336" i="1"/>
  <c r="B348" i="1" s="1"/>
  <c r="B360" i="1" s="1"/>
  <c r="B372" i="1" s="1"/>
  <c r="B384" i="1" s="1"/>
  <c r="B39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H304" i="1"/>
  <c r="G304" i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H295" i="1"/>
  <c r="G295" i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H276" i="1"/>
  <c r="G276" i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H269" i="1"/>
  <c r="G269" i="1"/>
  <c r="G268" i="1"/>
  <c r="H268" i="1" s="1"/>
  <c r="G267" i="1"/>
  <c r="H267" i="1" s="1"/>
  <c r="H266" i="1"/>
  <c r="G266" i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H228" i="1"/>
  <c r="G228" i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H186" i="1"/>
  <c r="G186" i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8" i="1"/>
  <c r="G177" i="1"/>
  <c r="H177" i="1" s="1"/>
  <c r="G176" i="1"/>
  <c r="H176" i="1" s="1"/>
  <c r="H175" i="1"/>
  <c r="G175" i="1"/>
  <c r="G174" i="1"/>
  <c r="H174" i="1" s="1"/>
  <c r="G173" i="1"/>
  <c r="H173" i="1" s="1"/>
  <c r="G172" i="1"/>
  <c r="H172" i="1" s="1"/>
  <c r="H171" i="1"/>
  <c r="G171" i="1"/>
  <c r="G170" i="1"/>
  <c r="H170" i="1" s="1"/>
  <c r="H169" i="1"/>
  <c r="G169" i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H78" i="1"/>
  <c r="G78" i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B64" i="1"/>
  <c r="B65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H58" i="1"/>
  <c r="G58" i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G43" i="1"/>
  <c r="H43" i="1" s="1"/>
  <c r="B43" i="1"/>
  <c r="B44" i="1" s="1"/>
  <c r="B45" i="1" s="1"/>
  <c r="H42" i="1"/>
  <c r="G42" i="1"/>
  <c r="H41" i="1"/>
  <c r="G41" i="1"/>
  <c r="G40" i="1"/>
  <c r="H40" i="1" s="1"/>
  <c r="G39" i="1"/>
  <c r="H39" i="1" s="1"/>
  <c r="H38" i="1"/>
  <c r="G38" i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H32" i="1"/>
  <c r="G32" i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B24" i="1"/>
  <c r="B25" i="1" s="1"/>
  <c r="B26" i="1" s="1"/>
  <c r="B27" i="1" s="1"/>
  <c r="B28" i="1" s="1"/>
  <c r="B29" i="1" s="1"/>
  <c r="H23" i="1"/>
  <c r="G23" i="1"/>
  <c r="B23" i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85" i="1"/>
  <c r="J6" i="1"/>
  <c r="K6" i="1" s="1"/>
  <c r="L6" i="1" s="1"/>
  <c r="M6" i="1" s="1"/>
  <c r="N6" i="1" s="1"/>
  <c r="O6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1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73" i="1"/>
  <c r="B1284" i="1"/>
  <c r="B1296" i="1" s="1"/>
  <c r="B130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69" i="1"/>
  <c r="B1281" i="1" s="1"/>
  <c r="B1293" i="1" s="1"/>
  <c r="B1305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I7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J7" i="1"/>
  <c r="K7" i="1" s="1"/>
  <c r="B1285" i="1"/>
  <c r="B1297" i="1" s="1"/>
  <c r="B1309" i="1" s="1"/>
  <c r="B1274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L7" i="1"/>
  <c r="M7" i="1" s="1"/>
  <c r="N7" i="1" s="1"/>
  <c r="O7" i="1" s="1"/>
  <c r="I8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6" i="1"/>
  <c r="B1298" i="1" s="1"/>
  <c r="B1310" i="1" s="1"/>
  <c r="B1275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8" i="1" l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87" i="1"/>
  <c r="B1299" i="1" s="1"/>
  <c r="B1311" i="1" s="1"/>
  <c r="B1276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8" i="1"/>
  <c r="K8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L8" i="1"/>
  <c r="M8" i="1" s="1"/>
  <c r="N8" i="1" s="1"/>
  <c r="O8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77" i="1"/>
  <c r="B1289" i="1" s="1"/>
  <c r="B1301" i="1" s="1"/>
  <c r="B1313" i="1" s="1"/>
  <c r="B1288" i="1"/>
  <c r="B1300" i="1" s="1"/>
  <c r="B1312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I9" i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 l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/>
  <c r="L161" i="1" l="1"/>
  <c r="M161" i="1" s="1"/>
  <c r="N161" i="1" s="1"/>
  <c r="O161" i="1" s="1"/>
  <c r="I162" i="1" l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s="1"/>
  <c r="K181" i="1" s="1"/>
  <c r="L181" i="1" l="1"/>
  <c r="M181" i="1" s="1"/>
  <c r="N181" i="1" s="1"/>
  <c r="O181" i="1" s="1"/>
  <c r="I182" i="1" l="1"/>
  <c r="J182" i="1" s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 l="1"/>
  <c r="J184" i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 l="1"/>
  <c r="J200" i="1" l="1"/>
  <c r="K200" i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 l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/>
  <c r="K258" i="1" s="1"/>
  <c r="L258" i="1" l="1"/>
  <c r="M258" i="1" s="1"/>
  <c r="N258" i="1" s="1"/>
  <c r="O258" i="1" s="1"/>
  <c r="I259" i="1" l="1"/>
  <c r="J259" i="1" s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s="1"/>
  <c r="K262" i="1" s="1"/>
  <c r="L262" i="1" l="1"/>
  <c r="M262" i="1" s="1"/>
  <c r="N262" i="1" s="1"/>
  <c r="O262" i="1" s="1"/>
  <c r="I263" i="1" l="1"/>
  <c r="J263" i="1" s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s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 l="1"/>
  <c r="J282" i="1" l="1"/>
  <c r="K282" i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 l="1"/>
  <c r="J442" i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s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s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s="1"/>
  <c r="K464" i="1" s="1"/>
  <c r="L464" i="1" l="1"/>
  <c r="M464" i="1" s="1"/>
  <c r="N464" i="1" s="1"/>
  <c r="O464" i="1" s="1"/>
  <c r="I465" i="1" l="1"/>
  <c r="J465" i="1" s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 l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 l="1"/>
  <c r="J506" i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s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s="1"/>
  <c r="K510" i="1" s="1"/>
  <c r="L510" i="1" l="1"/>
  <c r="M510" i="1" s="1"/>
  <c r="N510" i="1" s="1"/>
  <c r="O510" i="1" s="1"/>
  <c r="I511" i="1" l="1"/>
  <c r="J511" i="1"/>
  <c r="K511" i="1" s="1"/>
  <c r="L511" i="1" l="1"/>
  <c r="M511" i="1" s="1"/>
  <c r="N511" i="1" s="1"/>
  <c r="O511" i="1" s="1"/>
  <c r="I512" i="1" l="1"/>
  <c r="J512" i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 l="1"/>
  <c r="J515" i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s="1"/>
  <c r="K539" i="1" s="1"/>
  <c r="L539" i="1" l="1"/>
  <c r="M539" i="1" s="1"/>
  <c r="N539" i="1" s="1"/>
  <c r="O539" i="1" s="1"/>
  <c r="I540" i="1" l="1"/>
  <c r="J540" i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 l="1"/>
  <c r="J590" i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s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s="1"/>
  <c r="K659" i="1" s="1"/>
  <c r="L659" i="1" l="1"/>
  <c r="M659" i="1" s="1"/>
  <c r="N659" i="1" s="1"/>
  <c r="O659" i="1" s="1"/>
  <c r="I660" i="1" l="1"/>
  <c r="J660" i="1" s="1"/>
  <c r="K660" i="1" s="1"/>
  <c r="L660" i="1" l="1"/>
  <c r="M660" i="1" s="1"/>
  <c r="N660" i="1" s="1"/>
  <c r="O660" i="1" s="1"/>
  <c r="I661" i="1" l="1"/>
  <c r="J661" i="1"/>
  <c r="K661" i="1" s="1"/>
  <c r="L661" i="1" l="1"/>
  <c r="M661" i="1" s="1"/>
  <c r="N661" i="1" s="1"/>
  <c r="O661" i="1" s="1"/>
  <c r="I662" i="1" l="1"/>
  <c r="J662" i="1" s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s="1"/>
  <c r="K665" i="1" s="1"/>
  <c r="L665" i="1" l="1"/>
  <c r="M665" i="1" s="1"/>
  <c r="N665" i="1" s="1"/>
  <c r="O665" i="1" s="1"/>
  <c r="I666" i="1" l="1"/>
  <c r="J666" i="1" s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 l="1"/>
  <c r="J669" i="1" s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 l="1"/>
  <c r="J674" i="1" s="1"/>
  <c r="K674" i="1" s="1"/>
  <c r="L674" i="1" l="1"/>
  <c r="M674" i="1" s="1"/>
  <c r="N674" i="1" s="1"/>
  <c r="O674" i="1" s="1"/>
  <c r="I675" i="1" l="1"/>
  <c r="J675" i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s="1"/>
  <c r="K677" i="1" s="1"/>
  <c r="L677" i="1" l="1"/>
  <c r="M677" i="1" s="1"/>
  <c r="N677" i="1" s="1"/>
  <c r="O677" i="1" s="1"/>
  <c r="I678" i="1" l="1"/>
  <c r="J678" i="1" s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s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 l="1"/>
  <c r="J683" i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s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s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s="1"/>
  <c r="K689" i="1" s="1"/>
  <c r="L689" i="1" l="1"/>
  <c r="M689" i="1" s="1"/>
  <c r="N689" i="1" s="1"/>
  <c r="O689" i="1" s="1"/>
  <c r="I690" i="1" l="1"/>
  <c r="J690" i="1"/>
  <c r="K690" i="1" s="1"/>
  <c r="L690" i="1" l="1"/>
  <c r="M690" i="1" s="1"/>
  <c r="N690" i="1" s="1"/>
  <c r="O690" i="1" s="1"/>
  <c r="I691" i="1" l="1"/>
  <c r="J691" i="1" s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s="1"/>
  <c r="K694" i="1" s="1"/>
  <c r="L694" i="1" l="1"/>
  <c r="M694" i="1" s="1"/>
  <c r="N694" i="1" s="1"/>
  <c r="O694" i="1" s="1"/>
  <c r="I695" i="1" l="1"/>
  <c r="J695" i="1" s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 l="1"/>
  <c r="J700" i="1" s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/>
  <c r="K748" i="1" s="1"/>
  <c r="L748" i="1" l="1"/>
  <c r="M748" i="1" s="1"/>
  <c r="N748" i="1" s="1"/>
  <c r="O748" i="1" s="1"/>
  <c r="I749" i="1" l="1"/>
  <c r="J749" i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/>
  <c r="K756" i="1" s="1"/>
  <c r="L756" i="1" l="1"/>
  <c r="M756" i="1" s="1"/>
  <c r="N756" i="1" s="1"/>
  <c r="O756" i="1" s="1"/>
  <c r="I757" i="1" l="1"/>
  <c r="J757" i="1" s="1"/>
  <c r="K757" i="1" s="1"/>
  <c r="L757" i="1" l="1"/>
  <c r="M757" i="1" s="1"/>
  <c r="N757" i="1" s="1"/>
  <c r="O757" i="1" s="1"/>
  <c r="I758" i="1" l="1"/>
  <c r="J758" i="1" s="1"/>
  <c r="K758" i="1" s="1"/>
  <c r="L758" i="1" l="1"/>
  <c r="M758" i="1" s="1"/>
  <c r="N758" i="1" s="1"/>
  <c r="O758" i="1" s="1"/>
  <c r="I759" i="1" l="1"/>
  <c r="J759" i="1" s="1"/>
  <c r="K759" i="1" s="1"/>
  <c r="L759" i="1" l="1"/>
  <c r="M759" i="1" s="1"/>
  <c r="N759" i="1" s="1"/>
  <c r="O759" i="1" s="1"/>
  <c r="I760" i="1" l="1"/>
  <c r="J760" i="1"/>
  <c r="K760" i="1" s="1"/>
  <c r="L760" i="1" l="1"/>
  <c r="M760" i="1" s="1"/>
  <c r="N760" i="1" s="1"/>
  <c r="O760" i="1" s="1"/>
  <c r="I761" i="1" l="1"/>
  <c r="J761" i="1"/>
  <c r="K761" i="1"/>
  <c r="L761" i="1" l="1"/>
  <c r="M761" i="1" s="1"/>
  <c r="N761" i="1" s="1"/>
  <c r="O761" i="1" s="1"/>
  <c r="I762" i="1" l="1"/>
  <c r="J762" i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s="1"/>
  <c r="K817" i="1" s="1"/>
  <c r="L817" i="1" l="1"/>
  <c r="M817" i="1" s="1"/>
  <c r="N817" i="1" s="1"/>
  <c r="O817" i="1" s="1"/>
  <c r="I818" i="1" l="1"/>
  <c r="J818" i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/>
  <c r="K822" i="1" s="1"/>
  <c r="L822" i="1" l="1"/>
  <c r="M822" i="1" s="1"/>
  <c r="N822" i="1" s="1"/>
  <c r="O822" i="1" s="1"/>
  <c r="I823" i="1" l="1"/>
  <c r="J823" i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/>
  <c r="L917" i="1" l="1"/>
  <c r="M917" i="1" s="1"/>
  <c r="N917" i="1" s="1"/>
  <c r="O917" i="1" s="1"/>
  <c r="I918" i="1" l="1"/>
  <c r="J918" i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 l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 l="1"/>
  <c r="J1115" i="1"/>
  <c r="K1115" i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 l="1"/>
  <c r="J1159" i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 l="1"/>
  <c r="J1190" i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 l="1"/>
  <c r="J1214" i="1"/>
  <c r="K1214" i="1" s="1"/>
  <c r="L1214" i="1" l="1"/>
  <c r="M1214" i="1" s="1"/>
  <c r="N1214" i="1" s="1"/>
  <c r="O1214" i="1" s="1"/>
  <c r="I1215" i="1" l="1"/>
  <c r="J1215" i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 l="1"/>
  <c r="J1233" i="1"/>
  <c r="K1233" i="1" s="1"/>
  <c r="L1233" i="1" l="1"/>
  <c r="M1233" i="1" s="1"/>
  <c r="N1233" i="1" s="1"/>
  <c r="O1233" i="1" s="1"/>
  <c r="I1234" i="1" l="1"/>
  <c r="J1234" i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 l="1"/>
  <c r="J1245" i="1" s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s="1"/>
  <c r="K1276" i="1" s="1"/>
  <c r="L1276" i="1" l="1"/>
  <c r="M1276" i="1" s="1"/>
  <c r="N1276" i="1" s="1"/>
  <c r="O1276" i="1" s="1"/>
  <c r="I1277" i="1" l="1"/>
  <c r="J1277" i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 l="1"/>
  <c r="J1354" i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 l="1"/>
  <c r="K1362" i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 l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 l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/>
  <c r="K1390" i="1" s="1"/>
  <c r="L1390" i="1" l="1"/>
  <c r="M1390" i="1" s="1"/>
  <c r="N1390" i="1" s="1"/>
  <c r="O1390" i="1" s="1"/>
  <c r="I1391" i="1" l="1"/>
  <c r="J1391" i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 l="1"/>
  <c r="J1415" i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 l="1"/>
  <c r="J1419" i="1" s="1"/>
  <c r="K1419" i="1" s="1"/>
  <c r="L1419" i="1" l="1"/>
  <c r="M1419" i="1" s="1"/>
  <c r="N1419" i="1" s="1"/>
  <c r="O1419" i="1" s="1"/>
  <c r="I1420" i="1" l="1"/>
  <c r="J1420" i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 l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 l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 l="1"/>
  <c r="J1440" i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/>
  <c r="L1444" i="1" l="1"/>
  <c r="M1444" i="1" s="1"/>
  <c r="N1444" i="1" s="1"/>
  <c r="O1444" i="1" s="1"/>
  <c r="I1445" i="1" l="1"/>
  <c r="J1445" i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 l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 l="1"/>
  <c r="J1585" i="1" l="1"/>
  <c r="K1585" i="1"/>
  <c r="L1585" i="1" l="1"/>
  <c r="M1585" i="1" s="1"/>
  <c r="N1585" i="1" s="1"/>
  <c r="O1585" i="1" s="1"/>
  <c r="I1586" i="1" l="1"/>
  <c r="J1586" i="1" l="1"/>
  <c r="K1586" i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 l="1"/>
  <c r="J1655" i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 l="1"/>
  <c r="J1672" i="1" s="1"/>
  <c r="K1672" i="1" s="1"/>
  <c r="L1672" i="1" l="1"/>
  <c r="M1672" i="1" s="1"/>
  <c r="N1672" i="1" s="1"/>
  <c r="O1672" i="1" s="1"/>
  <c r="I1673" i="1" l="1"/>
  <c r="J1673" i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 l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 s="1"/>
  <c r="K1679" i="1" s="1"/>
  <c r="L1679" i="1" l="1"/>
  <c r="M1679" i="1" s="1"/>
  <c r="N1679" i="1" s="1"/>
  <c r="O1679" i="1" s="1"/>
  <c r="I1680" i="1" l="1"/>
  <c r="J1680" i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s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s="1"/>
  <c r="K1686" i="1" s="1"/>
  <c r="L1686" i="1" l="1"/>
  <c r="M1686" i="1" s="1"/>
  <c r="N1686" i="1" s="1"/>
  <c r="O1686" i="1" s="1"/>
  <c r="I1687" i="1" l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<sst xmlns="http://schemas.openxmlformats.org/spreadsheetml/2006/main" count="43" uniqueCount="40">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</sst>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0.83786424397831361</c:v>
                </c:pt>
                <c:pt idx="2">
                  <c:v>6.0879162001415397</c:v>
                </c:pt>
                <c:pt idx="3">
                  <c:v>28.329154186122018</c:v>
                </c:pt>
                <c:pt idx="4">
                  <c:v>29.869530800471104</c:v>
                </c:pt>
                <c:pt idx="5">
                  <c:v>6.9669359702007094</c:v>
                </c:pt>
                <c:pt idx="6">
                  <c:v>2.2691157250944292</c:v>
                </c:pt>
                <c:pt idx="7">
                  <c:v>2.1175832797538718</c:v>
                </c:pt>
                <c:pt idx="8">
                  <c:v>5.5548613024627258</c:v>
                </c:pt>
                <c:pt idx="9">
                  <c:v>0.19389493534013735</c:v>
                </c:pt>
                <c:pt idx="10">
                  <c:v>0.71578323566817725</c:v>
                </c:pt>
                <c:pt idx="11">
                  <c:v>1.3528874408124867</c:v>
                </c:pt>
                <c:pt idx="12">
                  <c:v>6.8321630961933593E-3</c:v>
                </c:pt>
                <c:pt idx="13">
                  <c:v>2.5962219765534771E-3</c:v>
                </c:pt>
                <c:pt idx="14">
                  <c:v>9.865643510903212E-4</c:v>
                </c:pt>
                <c:pt idx="15">
                  <c:v>3.74894453414322E-4</c:v>
                </c:pt>
                <c:pt idx="16">
                  <c:v>1.4245989229744237E-4</c:v>
                </c:pt>
                <c:pt idx="17">
                  <c:v>7.6051186062366503</c:v>
                </c:pt>
                <c:pt idx="18">
                  <c:v>3.2379118150098245</c:v>
                </c:pt>
                <c:pt idx="19">
                  <c:v>12.439392301104869</c:v>
                </c:pt>
                <c:pt idx="20">
                  <c:v>1.6634684589302389</c:v>
                </c:pt>
                <c:pt idx="21">
                  <c:v>0.12982066807864137</c:v>
                </c:pt>
                <c:pt idx="22">
                  <c:v>4.9331853869883723E-2</c:v>
                </c:pt>
                <c:pt idx="23">
                  <c:v>1.8746104470555813E-2</c:v>
                </c:pt>
                <c:pt idx="24">
                  <c:v>7.1235196988112095E-3</c:v>
                </c:pt>
                <c:pt idx="25">
                  <c:v>2.7069374855482596E-3</c:v>
                </c:pt>
                <c:pt idx="26">
                  <c:v>23.759112024054851</c:v>
                </c:pt>
                <c:pt idx="27">
                  <c:v>9.5899804260539767</c:v>
                </c:pt>
                <c:pt idx="28">
                  <c:v>1.4632052629126413</c:v>
                </c:pt>
                <c:pt idx="29">
                  <c:v>0.64665282323547157</c:v>
                </c:pt>
                <c:pt idx="30">
                  <c:v>24.649509785250906</c:v>
                </c:pt>
                <c:pt idx="31">
                  <c:v>3.2833297675709088</c:v>
                </c:pt>
                <c:pt idx="32">
                  <c:v>1.2476653116769452</c:v>
                </c:pt>
                <c:pt idx="33">
                  <c:v>1.5758048099290307</c:v>
                </c:pt>
                <c:pt idx="34">
                  <c:v>3.6492303915455304</c:v>
                </c:pt>
                <c:pt idx="35">
                  <c:v>6.8461890982337348E-2</c:v>
                </c:pt>
                <c:pt idx="36">
                  <c:v>2.6015518573288193E-2</c:v>
                </c:pt>
                <c:pt idx="37">
                  <c:v>9.8858970578495145E-3</c:v>
                </c:pt>
                <c:pt idx="38">
                  <c:v>2.2481759363767884</c:v>
                </c:pt>
                <c:pt idx="39">
                  <c:v>51.755826170040848</c:v>
                </c:pt>
                <c:pt idx="40">
                  <c:v>8.9324538170900016</c:v>
                </c:pt>
                <c:pt idx="41">
                  <c:v>3.3943324504942014</c:v>
                </c:pt>
                <c:pt idx="42">
                  <c:v>3.5358128599667302</c:v>
                </c:pt>
                <c:pt idx="43">
                  <c:v>0.49014160585136274</c:v>
                </c:pt>
                <c:pt idx="44">
                  <c:v>0.18625381022351783</c:v>
                </c:pt>
                <c:pt idx="45">
                  <c:v>7.0776447884936769E-2</c:v>
                </c:pt>
                <c:pt idx="46">
                  <c:v>2.6895050196275978E-2</c:v>
                </c:pt>
                <c:pt idx="47">
                  <c:v>0.44627292120766698</c:v>
                </c:pt>
                <c:pt idx="48">
                  <c:v>3.883645248342252E-3</c:v>
                </c:pt>
                <c:pt idx="49">
                  <c:v>1.4757851943700555E-3</c:v>
                </c:pt>
                <c:pt idx="50">
                  <c:v>5.6079837386062111E-4</c:v>
                </c:pt>
                <c:pt idx="51">
                  <c:v>2.1310338206703607E-4</c:v>
                </c:pt>
                <c:pt idx="52">
                  <c:v>27.725598643922837</c:v>
                </c:pt>
                <c:pt idx="53">
                  <c:v>4.3606832718144624</c:v>
                </c:pt>
                <c:pt idx="54">
                  <c:v>19.865900890319935</c:v>
                </c:pt>
                <c:pt idx="55">
                  <c:v>5.4617421623142626</c:v>
                </c:pt>
                <c:pt idx="56">
                  <c:v>0.90718830191211941</c:v>
                </c:pt>
                <c:pt idx="57">
                  <c:v>5.6112892218347419</c:v>
                </c:pt>
                <c:pt idx="58">
                  <c:v>0.95937300369324507</c:v>
                </c:pt>
                <c:pt idx="59">
                  <c:v>4.9779236502521813E-2</c:v>
                </c:pt>
                <c:pt idx="60">
                  <c:v>1.8916109870958292E-2</c:v>
                </c:pt>
                <c:pt idx="61">
                  <c:v>5.9670403607317732</c:v>
                </c:pt>
                <c:pt idx="62">
                  <c:v>29.715677097426259</c:v>
                </c:pt>
                <c:pt idx="63">
                  <c:v>50.782792833343862</c:v>
                </c:pt>
                <c:pt idx="64">
                  <c:v>12.592586993262408</c:v>
                </c:pt>
                <c:pt idx="65">
                  <c:v>4.372927436661576</c:v>
                </c:pt>
                <c:pt idx="66">
                  <c:v>1.6617124259313987</c:v>
                </c:pt>
                <c:pt idx="67">
                  <c:v>8.1272913224744592</c:v>
                </c:pt>
                <c:pt idx="68">
                  <c:v>0.23995127430449401</c:v>
                </c:pt>
                <c:pt idx="69">
                  <c:v>9.1181484235707738E-2</c:v>
                </c:pt>
                <c:pt idx="70">
                  <c:v>3.4648964009568933E-2</c:v>
                </c:pt>
                <c:pt idx="71">
                  <c:v>0.1277809959183186</c:v>
                </c:pt>
                <c:pt idx="72">
                  <c:v>5.0033104029817551E-3</c:v>
                </c:pt>
                <c:pt idx="73">
                  <c:v>4.8490572184704579</c:v>
                </c:pt>
                <c:pt idx="74">
                  <c:v>4.9037057836217315</c:v>
                </c:pt>
                <c:pt idx="75">
                  <c:v>7.1177448527197216</c:v>
                </c:pt>
                <c:pt idx="76">
                  <c:v>1.0432582640431766E-4</c:v>
                </c:pt>
                <c:pt idx="77">
                  <c:v>14.459080838456225</c:v>
                </c:pt>
                <c:pt idx="78">
                  <c:v>23.835376319383649</c:v>
                </c:pt>
                <c:pt idx="79">
                  <c:v>3.7991191126819568</c:v>
                </c:pt>
                <c:pt idx="80">
                  <c:v>1.4436652628191433</c:v>
                </c:pt>
                <c:pt idx="81">
                  <c:v>0.54859279987127452</c:v>
                </c:pt>
                <c:pt idx="82">
                  <c:v>5.0554403655900133</c:v>
                </c:pt>
                <c:pt idx="83">
                  <c:v>7.9216800301412066E-2</c:v>
                </c:pt>
                <c:pt idx="84">
                  <c:v>3.0102384114536581E-2</c:v>
                </c:pt>
                <c:pt idx="85">
                  <c:v>1.1438905963523901E-2</c:v>
                </c:pt>
                <c:pt idx="86">
                  <c:v>32.843045071343425</c:v>
                </c:pt>
                <c:pt idx="87">
                  <c:v>14.128897061688431</c:v>
                </c:pt>
                <c:pt idx="88">
                  <c:v>96.155952598094188</c:v>
                </c:pt>
                <c:pt idx="89">
                  <c:v>30.227995699445049</c:v>
                </c:pt>
                <c:pt idx="90">
                  <c:v>32.558634383176354</c:v>
                </c:pt>
                <c:pt idx="91">
                  <c:v>7.7914770604127011</c:v>
                </c:pt>
                <c:pt idx="92">
                  <c:v>7.5902336580010967</c:v>
                </c:pt>
                <c:pt idx="93">
                  <c:v>1.1250892875235941</c:v>
                </c:pt>
                <c:pt idx="94">
                  <c:v>0.42753392925896583</c:v>
                </c:pt>
                <c:pt idx="95">
                  <c:v>1.3540214139916622</c:v>
                </c:pt>
                <c:pt idx="96">
                  <c:v>6.1735899384994651E-2</c:v>
                </c:pt>
                <c:pt idx="97">
                  <c:v>2.3459641766297969E-2</c:v>
                </c:pt>
                <c:pt idx="98">
                  <c:v>5.9636685598849626</c:v>
                </c:pt>
                <c:pt idx="99">
                  <c:v>21.709361731400424</c:v>
                </c:pt>
                <c:pt idx="100">
                  <c:v>61.47798259560583</c:v>
                </c:pt>
                <c:pt idx="101">
                  <c:v>12.614065605204189</c:v>
                </c:pt>
                <c:pt idx="102">
                  <c:v>11.869363253383426</c:v>
                </c:pt>
                <c:pt idx="103">
                  <c:v>1.821471073391485</c:v>
                </c:pt>
                <c:pt idx="104">
                  <c:v>0.69215900788876439</c:v>
                </c:pt>
                <c:pt idx="105">
                  <c:v>0.26302042299773043</c:v>
                </c:pt>
                <c:pt idx="106">
                  <c:v>0.76808357178497466</c:v>
                </c:pt>
                <c:pt idx="107">
                  <c:v>0.18392795872246753</c:v>
                </c:pt>
                <c:pt idx="108">
                  <c:v>1.4432456650731467E-2</c:v>
                </c:pt>
                <c:pt idx="109">
                  <c:v>5.4843335272779566E-3</c:v>
                </c:pt>
                <c:pt idx="110">
                  <c:v>7.4789823650836373</c:v>
                </c:pt>
                <c:pt idx="111">
                  <c:v>85.324045152628358</c:v>
                </c:pt>
                <c:pt idx="112">
                  <c:v>57.642899010622429</c:v>
                </c:pt>
                <c:pt idx="113">
                  <c:v>27.338159598981413</c:v>
                </c:pt>
                <c:pt idx="114">
                  <c:v>8.1257234328159438</c:v>
                </c:pt>
                <c:pt idx="115">
                  <c:v>7.0056389394366825</c:v>
                </c:pt>
                <c:pt idx="116">
                  <c:v>9.8523834502619092</c:v>
                </c:pt>
                <c:pt idx="117">
                  <c:v>0.44587469620547654</c:v>
                </c:pt>
                <c:pt idx="118">
                  <c:v>0.16943238455808107</c:v>
                </c:pt>
                <c:pt idx="119">
                  <c:v>2.3103744288125707</c:v>
                </c:pt>
                <c:pt idx="120">
                  <c:v>2.4466036330186909E-2</c:v>
                </c:pt>
                <c:pt idx="121">
                  <c:v>9.2970938054710243E-3</c:v>
                </c:pt>
                <c:pt idx="122">
                  <c:v>17.65633668562408</c:v>
                </c:pt>
                <c:pt idx="123">
                  <c:v>29.842697776461961</c:v>
                </c:pt>
                <c:pt idx="124">
                  <c:v>54.133632455295121</c:v>
                </c:pt>
                <c:pt idx="125">
                  <c:v>11.986765780260512</c:v>
                </c:pt>
                <c:pt idx="126">
                  <c:v>12.166219633835103</c:v>
                </c:pt>
                <c:pt idx="127">
                  <c:v>5.2587933663987387</c:v>
                </c:pt>
                <c:pt idx="128">
                  <c:v>0.6577378118944549</c:v>
                </c:pt>
                <c:pt idx="129">
                  <c:v>0.24994036851989287</c:v>
                </c:pt>
                <c:pt idx="130">
                  <c:v>9.4977340037559296E-2</c:v>
                </c:pt>
                <c:pt idx="131">
                  <c:v>1.381179570828176</c:v>
                </c:pt>
                <c:pt idx="132">
                  <c:v>1.3714727901423565E-2</c:v>
                </c:pt>
                <c:pt idx="133">
                  <c:v>5.2115966025409553E-3</c:v>
                </c:pt>
                <c:pt idx="134">
                  <c:v>1.980406708965563E-3</c:v>
                </c:pt>
                <c:pt idx="135">
                  <c:v>7.5255454940691385E-4</c:v>
                </c:pt>
                <c:pt idx="136">
                  <c:v>10.363493318659948</c:v>
                </c:pt>
                <c:pt idx="137">
                  <c:v>1.0866887693435838E-4</c:v>
                </c:pt>
                <c:pt idx="138">
                  <c:v>16.024019167278208</c:v>
                </c:pt>
                <c:pt idx="139">
                  <c:v>7.4480051093315804</c:v>
                </c:pt>
                <c:pt idx="140">
                  <c:v>0.36139007377361249</c:v>
                </c:pt>
                <c:pt idx="141">
                  <c:v>0.13732822803397277</c:v>
                </c:pt>
                <c:pt idx="142">
                  <c:v>5.2184726652909644E-2</c:v>
                </c:pt>
                <c:pt idx="143">
                  <c:v>4.5866921352204848</c:v>
                </c:pt>
                <c:pt idx="144">
                  <c:v>7.5354745286801529E-3</c:v>
                </c:pt>
                <c:pt idx="145">
                  <c:v>3.0840205570179315</c:v>
                </c:pt>
                <c:pt idx="146">
                  <c:v>5.7888416155947482</c:v>
                </c:pt>
                <c:pt idx="147">
                  <c:v>22.754738964926926</c:v>
                </c:pt>
                <c:pt idx="148">
                  <c:v>2.4904035257206587</c:v>
                </c:pt>
                <c:pt idx="149">
                  <c:v>0.9463533397738505</c:v>
                </c:pt>
                <c:pt idx="150">
                  <c:v>0.35961426911406313</c:v>
                </c:pt>
                <c:pt idx="151">
                  <c:v>1.338672083902642</c:v>
                </c:pt>
                <c:pt idx="152">
                  <c:v>5.1928300460070728E-2</c:v>
                </c:pt>
                <c:pt idx="153">
                  <c:v>0.12866591302649075</c:v>
                </c:pt>
                <c:pt idx="154">
                  <c:v>7.4984465864342143E-3</c:v>
                </c:pt>
                <c:pt idx="155">
                  <c:v>0.12426621936004607</c:v>
                </c:pt>
                <c:pt idx="156">
                  <c:v>1.0827756870811006E-3</c:v>
                </c:pt>
                <c:pt idx="157">
                  <c:v>4.114547610908182E-4</c:v>
                </c:pt>
                <c:pt idx="158">
                  <c:v>1.5635280921451092E-4</c:v>
                </c:pt>
                <c:pt idx="159">
                  <c:v>5.9414067501514155E-5</c:v>
                </c:pt>
                <c:pt idx="160">
                  <c:v>75.600502269346293</c:v>
                </c:pt>
                <c:pt idx="161">
                  <c:v>52.157113404169415</c:v>
                </c:pt>
                <c:pt idx="162">
                  <c:v>16.884142408442237</c:v>
                </c:pt>
                <c:pt idx="163">
                  <c:v>8.0613733904274998</c:v>
                </c:pt>
                <c:pt idx="164">
                  <c:v>1.9768921696905175</c:v>
                </c:pt>
                <c:pt idx="165">
                  <c:v>0.75121902448239664</c:v>
                </c:pt>
                <c:pt idx="166">
                  <c:v>0.28546322930331069</c:v>
                </c:pt>
                <c:pt idx="167">
                  <c:v>0.10847602713525809</c:v>
                </c:pt>
                <c:pt idx="168">
                  <c:v>4.1220890311398077E-2</c:v>
                </c:pt>
                <c:pt idx="169">
                  <c:v>1.566393831833127E-2</c:v>
                </c:pt>
                <c:pt idx="170">
                  <c:v>15.129743715188052</c:v>
                </c:pt>
                <c:pt idx="171">
                  <c:v>88.093628889309301</c:v>
                </c:pt>
                <c:pt idx="172">
                  <c:v>93.761473318842846</c:v>
                </c:pt>
                <c:pt idx="173">
                  <c:v>26.457027190576856</c:v>
                </c:pt>
                <c:pt idx="174">
                  <c:v>11.309824991985224</c:v>
                </c:pt>
                <c:pt idx="175">
                  <c:v>3.8203947263192979</c:v>
                </c:pt>
                <c:pt idx="176">
                  <c:v>1.4517499960013331</c:v>
                </c:pt>
                <c:pt idx="177">
                  <c:v>0.55166499848050665</c:v>
                </c:pt>
                <c:pt idx="178">
                  <c:v>0.20963269942259258</c:v>
                </c:pt>
                <c:pt idx="179">
                  <c:v>3.410020325759636</c:v>
                </c:pt>
                <c:pt idx="180">
                  <c:v>0.71096100322991251</c:v>
                </c:pt>
                <c:pt idx="181">
                  <c:v>1.1502965482716501E-2</c:v>
                </c:pt>
                <c:pt idx="182">
                  <c:v>4.3711268834322704E-3</c:v>
                </c:pt>
                <c:pt idx="183">
                  <c:v>1.661028215704263E-3</c:v>
                </c:pt>
                <c:pt idx="184">
                  <c:v>79.378283151721803</c:v>
                </c:pt>
                <c:pt idx="185">
                  <c:v>47.586973831624206</c:v>
                </c:pt>
                <c:pt idx="186">
                  <c:v>13.42576948230951</c:v>
                </c:pt>
                <c:pt idx="187">
                  <c:v>5.1017924032776136</c:v>
                </c:pt>
                <c:pt idx="188">
                  <c:v>2.4907706041174906</c:v>
                </c:pt>
                <c:pt idx="189">
                  <c:v>0.7366988230332876</c:v>
                </c:pt>
                <c:pt idx="190">
                  <c:v>1.7787119566982343</c:v>
                </c:pt>
                <c:pt idx="191">
                  <c:v>0.76600553144972372</c:v>
                </c:pt>
                <c:pt idx="192">
                  <c:v>4.0424137817482553E-2</c:v>
                </c:pt>
                <c:pt idx="193">
                  <c:v>5.2355182690675788</c:v>
                </c:pt>
                <c:pt idx="194">
                  <c:v>1.2714234131714355</c:v>
                </c:pt>
                <c:pt idx="195">
                  <c:v>72.507790695518509</c:v>
                </c:pt>
                <c:pt idx="196">
                  <c:v>14.116795121563612</c:v>
                </c:pt>
                <c:pt idx="197">
                  <c:v>9.2747297795392374</c:v>
                </c:pt>
                <c:pt idx="198">
                  <c:v>6.8882415483118047</c:v>
                </c:pt>
                <c:pt idx="199">
                  <c:v>4.4701714222200186</c:v>
                </c:pt>
                <c:pt idx="200">
                  <c:v>0.29435437712596663</c:v>
                </c:pt>
                <c:pt idx="201">
                  <c:v>0.11185466330786732</c:v>
                </c:pt>
                <c:pt idx="202">
                  <c:v>4.2504772056989576E-2</c:v>
                </c:pt>
                <c:pt idx="203">
                  <c:v>1.6151813381656038E-2</c:v>
                </c:pt>
                <c:pt idx="204">
                  <c:v>6.1376890850292961E-3</c:v>
                </c:pt>
                <c:pt idx="205">
                  <c:v>2.3323218523111323E-3</c:v>
                </c:pt>
                <c:pt idx="206">
                  <c:v>9.7884178407868454</c:v>
                </c:pt>
                <c:pt idx="207">
                  <c:v>19.272797268015779</c:v>
                </c:pt>
                <c:pt idx="208">
                  <c:v>1.7887198445010577</c:v>
                </c:pt>
                <c:pt idx="209">
                  <c:v>3.3192960364917012</c:v>
                </c:pt>
                <c:pt idx="210">
                  <c:v>0.79434037351256515</c:v>
                </c:pt>
                <c:pt idx="211">
                  <c:v>9.8150635307462042E-2</c:v>
                </c:pt>
                <c:pt idx="212">
                  <c:v>3.7297241416835582E-2</c:v>
                </c:pt>
                <c:pt idx="213">
                  <c:v>1.4172951738397522E-2</c:v>
                </c:pt>
                <c:pt idx="214">
                  <c:v>5.3857216605910571E-3</c:v>
                </c:pt>
                <c:pt idx="215">
                  <c:v>1.3391959033769092</c:v>
                </c:pt>
                <c:pt idx="216">
                  <c:v>7.7769820778934872E-4</c:v>
                </c:pt>
                <c:pt idx="217">
                  <c:v>13.694097241575042</c:v>
                </c:pt>
                <c:pt idx="218">
                  <c:v>26.591271030226643</c:v>
                </c:pt>
                <c:pt idx="219">
                  <c:v>35.739267447821874</c:v>
                </c:pt>
                <c:pt idx="220">
                  <c:v>19.926484798999581</c:v>
                </c:pt>
                <c:pt idx="221">
                  <c:v>4.6903813815121138</c:v>
                </c:pt>
                <c:pt idx="222">
                  <c:v>1.7823449249746037</c:v>
                </c:pt>
                <c:pt idx="223">
                  <c:v>0.67729107149034928</c:v>
                </c:pt>
                <c:pt idx="224">
                  <c:v>0.25737060716633275</c:v>
                </c:pt>
                <c:pt idx="225">
                  <c:v>9.7800830723206458E-2</c:v>
                </c:pt>
                <c:pt idx="226">
                  <c:v>3.7164315674818461E-2</c:v>
                </c:pt>
                <c:pt idx="227">
                  <c:v>1.4122439956431015E-2</c:v>
                </c:pt>
                <c:pt idx="228">
                  <c:v>5.3665271834437847E-3</c:v>
                </c:pt>
                <c:pt idx="229">
                  <c:v>2.0392803297086385E-3</c:v>
                </c:pt>
                <c:pt idx="230">
                  <c:v>1.9697237734228041</c:v>
                </c:pt>
                <c:pt idx="231">
                  <c:v>7.0408629495406405</c:v>
                </c:pt>
                <c:pt idx="232">
                  <c:v>66.321161541337247</c:v>
                </c:pt>
                <c:pt idx="233">
                  <c:v>44.240765633143866</c:v>
                </c:pt>
                <c:pt idx="234">
                  <c:v>39.168262665085727</c:v>
                </c:pt>
                <c:pt idx="235">
                  <c:v>45.108479071936721</c:v>
                </c:pt>
                <c:pt idx="236">
                  <c:v>9.6124443207334291</c:v>
                </c:pt>
                <c:pt idx="237">
                  <c:v>3.6527288418787038</c:v>
                </c:pt>
                <c:pt idx="238">
                  <c:v>1.3880369599139073</c:v>
                </c:pt>
                <c:pt idx="239">
                  <c:v>2.7737637323941078</c:v>
                </c:pt>
                <c:pt idx="240">
                  <c:v>0.20043253701156818</c:v>
                </c:pt>
                <c:pt idx="241">
                  <c:v>7.6164364064395917E-2</c:v>
                </c:pt>
                <c:pt idx="242">
                  <c:v>5.8166752273955851</c:v>
                </c:pt>
                <c:pt idx="243">
                  <c:v>31.329358577120175</c:v>
                </c:pt>
                <c:pt idx="244">
                  <c:v>16.03683178338812</c:v>
                </c:pt>
                <c:pt idx="245">
                  <c:v>89.507659076105881</c:v>
                </c:pt>
                <c:pt idx="246">
                  <c:v>87.058844814061771</c:v>
                </c:pt>
                <c:pt idx="247">
                  <c:v>45.280996085323807</c:v>
                </c:pt>
                <c:pt idx="248">
                  <c:v>13.326337302559031</c:v>
                </c:pt>
                <c:pt idx="249">
                  <c:v>5.0640081749724315</c:v>
                </c:pt>
                <c:pt idx="250">
                  <c:v>1.9243231064895239</c:v>
                </c:pt>
                <c:pt idx="251">
                  <c:v>0.797943461358678</c:v>
                </c:pt>
                <c:pt idx="252">
                  <c:v>0.27787225657708725</c:v>
                </c:pt>
                <c:pt idx="253">
                  <c:v>7.8230115843868369</c:v>
                </c:pt>
                <c:pt idx="254">
                  <c:v>4.0124753849731402E-2</c:v>
                </c:pt>
                <c:pt idx="255">
                  <c:v>6.4763596027702857</c:v>
                </c:pt>
                <c:pt idx="256">
                  <c:v>12.205453739922937</c:v>
                </c:pt>
                <c:pt idx="257">
                  <c:v>0.64821852116151812</c:v>
                </c:pt>
                <c:pt idx="258">
                  <c:v>6.2636255014982307</c:v>
                </c:pt>
                <c:pt idx="259">
                  <c:v>9.3602754455723206E-2</c:v>
                </c:pt>
                <c:pt idx="260">
                  <c:v>3.5569046693174816E-2</c:v>
                </c:pt>
                <c:pt idx="261">
                  <c:v>1.3516237743406432E-2</c:v>
                </c:pt>
                <c:pt idx="262">
                  <c:v>5.1361703424944449E-3</c:v>
                </c:pt>
                <c:pt idx="263">
                  <c:v>1.9517447301478892E-3</c:v>
                </c:pt>
                <c:pt idx="264">
                  <c:v>7.4166299745619796E-4</c:v>
                </c:pt>
                <c:pt idx="265">
                  <c:v>2.8183193903335527E-4</c:v>
                </c:pt>
                <c:pt idx="266">
                  <c:v>7.5834148200209857</c:v>
                </c:pt>
                <c:pt idx="267">
                  <c:v>4.0696531996416488E-5</c:v>
                </c:pt>
                <c:pt idx="268">
                  <c:v>13.463122610558484</c:v>
                </c:pt>
                <c:pt idx="269">
                  <c:v>0.70015285515237025</c:v>
                </c:pt>
                <c:pt idx="270">
                  <c:v>0.26605808495790068</c:v>
                </c:pt>
                <c:pt idx="271">
                  <c:v>35.888331880765108</c:v>
                </c:pt>
                <c:pt idx="272">
                  <c:v>5.3378287709288355</c:v>
                </c:pt>
                <c:pt idx="273">
                  <c:v>2.0283749329529575</c:v>
                </c:pt>
                <c:pt idx="274">
                  <c:v>2.0084437453211978</c:v>
                </c:pt>
                <c:pt idx="275">
                  <c:v>2.5384433931447905</c:v>
                </c:pt>
                <c:pt idx="276">
                  <c:v>0.11130098932099472</c:v>
                </c:pt>
                <c:pt idx="277">
                  <c:v>4.2294375941977991E-2</c:v>
                </c:pt>
                <c:pt idx="278">
                  <c:v>12.385457913913514</c:v>
                </c:pt>
                <c:pt idx="279">
                  <c:v>0.29245060137146767</c:v>
                </c:pt>
                <c:pt idx="280">
                  <c:v>27.747584362036154</c:v>
                </c:pt>
                <c:pt idx="281">
                  <c:v>8.6720504935734901</c:v>
                </c:pt>
                <c:pt idx="282">
                  <c:v>4.1326583317371943</c:v>
                </c:pt>
                <c:pt idx="283">
                  <c:v>11.353630737213244</c:v>
                </c:pt>
                <c:pt idx="284">
                  <c:v>0.33458478654921819</c:v>
                </c:pt>
                <c:pt idx="285">
                  <c:v>0.12714221888870292</c:v>
                </c:pt>
                <c:pt idx="286">
                  <c:v>4.8314043177707121E-2</c:v>
                </c:pt>
                <c:pt idx="287">
                  <c:v>1.8359336407528702E-2</c:v>
                </c:pt>
                <c:pt idx="288">
                  <c:v>6.9765478348609074E-3</c:v>
                </c:pt>
                <c:pt idx="289">
                  <c:v>0.67926094972046103</c:v>
                </c:pt>
                <c:pt idx="290">
                  <c:v>7.5827190435284981</c:v>
                </c:pt>
                <c:pt idx="291">
                  <c:v>5.998516183986097</c:v>
                </c:pt>
                <c:pt idx="292">
                  <c:v>7.2058709480751935</c:v>
                </c:pt>
                <c:pt idx="293">
                  <c:v>5.4953317511444E-2</c:v>
                </c:pt>
                <c:pt idx="294">
                  <c:v>2.0882260654348721E-2</c:v>
                </c:pt>
                <c:pt idx="295">
                  <c:v>7.9352590486525144E-3</c:v>
                </c:pt>
                <c:pt idx="296">
                  <c:v>5.2275219986877772</c:v>
                </c:pt>
                <c:pt idx="297">
                  <c:v>1.1458514066254228E-3</c:v>
                </c:pt>
                <c:pt idx="298">
                  <c:v>3.5100065902446191</c:v>
                </c:pt>
                <c:pt idx="299">
                  <c:v>1.6546094311671109E-4</c:v>
                </c:pt>
                <c:pt idx="300">
                  <c:v>6.2875158384350201E-5</c:v>
                </c:pt>
                <c:pt idx="301">
                  <c:v>6.5279624603799684</c:v>
                </c:pt>
                <c:pt idx="302">
                  <c:v>9.0791728707001687E-6</c:v>
                </c:pt>
                <c:pt idx="303">
                  <c:v>22.029276356095536</c:v>
                </c:pt>
                <c:pt idx="304">
                  <c:v>2.5659779540557643</c:v>
                </c:pt>
                <c:pt idx="305">
                  <c:v>0.9750716225411904</c:v>
                </c:pt>
                <c:pt idx="306">
                  <c:v>4.3706753934471072</c:v>
                </c:pt>
                <c:pt idx="307">
                  <c:v>0.14080034229494792</c:v>
                </c:pt>
                <c:pt idx="308">
                  <c:v>5.35041300720802E-2</c:v>
                </c:pt>
                <c:pt idx="309">
                  <c:v>2.0331569427390474E-2</c:v>
                </c:pt>
                <c:pt idx="310">
                  <c:v>0.1062098070326824</c:v>
                </c:pt>
                <c:pt idx="311">
                  <c:v>2.9358786253151845E-3</c:v>
                </c:pt>
                <c:pt idx="312">
                  <c:v>1.1156338776197702E-3</c:v>
                </c:pt>
                <c:pt idx="313">
                  <c:v>5.2469460887527442</c:v>
                </c:pt>
                <c:pt idx="314">
                  <c:v>1.0852111195912568</c:v>
                </c:pt>
                <c:pt idx="315">
                  <c:v>6.1217062132752048E-5</c:v>
                </c:pt>
                <c:pt idx="316">
                  <c:v>2.3262483610445776E-5</c:v>
                </c:pt>
                <c:pt idx="317">
                  <c:v>2.5140254171685363</c:v>
                </c:pt>
                <c:pt idx="318">
                  <c:v>3.4686726699144002</c:v>
                </c:pt>
                <c:pt idx="319">
                  <c:v>0.67706797555321108</c:v>
                </c:pt>
                <c:pt idx="320">
                  <c:v>4.8505442025550469E-7</c:v>
                </c:pt>
                <c:pt idx="321">
                  <c:v>5.2241149496676567</c:v>
                </c:pt>
                <c:pt idx="322">
                  <c:v>7.0041858284894887E-8</c:v>
                </c:pt>
                <c:pt idx="323">
                  <c:v>2.6615906148260053E-8</c:v>
                </c:pt>
                <c:pt idx="324">
                  <c:v>1.011404433633882E-8</c:v>
                </c:pt>
                <c:pt idx="325">
                  <c:v>3.8433368478087521E-9</c:v>
                </c:pt>
                <c:pt idx="326">
                  <c:v>5.3179349567165346</c:v>
                </c:pt>
                <c:pt idx="327">
                  <c:v>7.0353648401144744</c:v>
                </c:pt>
                <c:pt idx="328">
                  <c:v>2.1089157951296178E-10</c:v>
                </c:pt>
                <c:pt idx="329">
                  <c:v>1.3265235549349463</c:v>
                </c:pt>
                <c:pt idx="330">
                  <c:v>11.173911428504544</c:v>
                </c:pt>
                <c:pt idx="331">
                  <c:v>0.36777731570203409</c:v>
                </c:pt>
                <c:pt idx="332">
                  <c:v>0.13975537996677298</c:v>
                </c:pt>
                <c:pt idx="333">
                  <c:v>1.176359514842588</c:v>
                </c:pt>
                <c:pt idx="334">
                  <c:v>2.642971984749189</c:v>
                </c:pt>
                <c:pt idx="335">
                  <c:v>0.278157759289336</c:v>
                </c:pt>
                <c:pt idx="336">
                  <c:v>2.9140897396239714E-3</c:v>
                </c:pt>
                <c:pt idx="337">
                  <c:v>5.249549777078605</c:v>
                </c:pt>
                <c:pt idx="338">
                  <c:v>4.207945584017015E-4</c:v>
                </c:pt>
                <c:pt idx="339">
                  <c:v>41.81755017725844</c:v>
                </c:pt>
                <c:pt idx="340">
                  <c:v>16.023009397008693</c:v>
                </c:pt>
                <c:pt idx="341">
                  <c:v>18.717403399922798</c:v>
                </c:pt>
                <c:pt idx="342">
                  <c:v>5.4492100286299419</c:v>
                </c:pt>
                <c:pt idx="343">
                  <c:v>1.1883720613531181</c:v>
                </c:pt>
                <c:pt idx="344">
                  <c:v>0.45158138331418496</c:v>
                </c:pt>
                <c:pt idx="345">
                  <c:v>0.17160092565939028</c:v>
                </c:pt>
                <c:pt idx="346">
                  <c:v>6.5208351750568314E-2</c:v>
                </c:pt>
                <c:pt idx="347">
                  <c:v>2.4779173665215964E-2</c:v>
                </c:pt>
                <c:pt idx="348">
                  <c:v>9.4160859927820677E-3</c:v>
                </c:pt>
                <c:pt idx="349">
                  <c:v>7.6714655168939112</c:v>
                </c:pt>
                <c:pt idx="350">
                  <c:v>7.0379095482562253</c:v>
                </c:pt>
                <c:pt idx="351">
                  <c:v>7.6258605938023605</c:v>
                </c:pt>
                <c:pt idx="352">
                  <c:v>0.10971032080420468</c:v>
                </c:pt>
                <c:pt idx="353">
                  <c:v>7.4608515554053389E-5</c:v>
                </c:pt>
                <c:pt idx="354">
                  <c:v>2.8351235910540296E-5</c:v>
                </c:pt>
                <c:pt idx="355">
                  <c:v>14.134892618209546</c:v>
                </c:pt>
                <c:pt idx="356">
                  <c:v>0.45391714354687257</c:v>
                </c:pt>
                <c:pt idx="357">
                  <c:v>0.17248851454781158</c:v>
                </c:pt>
                <c:pt idx="358">
                  <c:v>2.3094416257380135</c:v>
                </c:pt>
                <c:pt idx="359">
                  <c:v>2.4907341500703995E-2</c:v>
                </c:pt>
                <c:pt idx="360">
                  <c:v>9.4647897702675194E-3</c:v>
                </c:pt>
                <c:pt idx="361">
                  <c:v>1.0600475611827871</c:v>
                </c:pt>
                <c:pt idx="362">
                  <c:v>6.0096153942075632E-2</c:v>
                </c:pt>
                <c:pt idx="363">
                  <c:v>75.206055027442375</c:v>
                </c:pt>
                <c:pt idx="364">
                  <c:v>14.157912220697977</c:v>
                </c:pt>
                <c:pt idx="365">
                  <c:v>10.01540555324129</c:v>
                </c:pt>
                <c:pt idx="366">
                  <c:v>5.4655830028745251</c:v>
                </c:pt>
                <c:pt idx="367">
                  <c:v>0.77687295937413936</c:v>
                </c:pt>
                <c:pt idx="368">
                  <c:v>2.8331279274237238</c:v>
                </c:pt>
                <c:pt idx="369">
                  <c:v>0.11218045533362575</c:v>
                </c:pt>
                <c:pt idx="370">
                  <c:v>0.51113648472195328</c:v>
                </c:pt>
                <c:pt idx="371">
                  <c:v>1.6198857750175554E-2</c:v>
                </c:pt>
                <c:pt idx="372">
                  <c:v>6.1555659450667115E-3</c:v>
                </c:pt>
                <c:pt idx="373">
                  <c:v>2.339115059125351E-3</c:v>
                </c:pt>
                <c:pt idx="374">
                  <c:v>14.035727808545625</c:v>
                </c:pt>
                <c:pt idx="375">
                  <c:v>17.638746050207267</c:v>
                </c:pt>
                <c:pt idx="376">
                  <c:v>38.553663152832399</c:v>
                </c:pt>
                <c:pt idx="377">
                  <c:v>7.4581716632919743</c:v>
                </c:pt>
                <c:pt idx="378">
                  <c:v>2.8341052320509501</c:v>
                </c:pt>
                <c:pt idx="379">
                  <c:v>1.0769599881793608</c:v>
                </c:pt>
                <c:pt idx="380">
                  <c:v>0.82970226754532073</c:v>
                </c:pt>
                <c:pt idx="381">
                  <c:v>0.15551302229309974</c:v>
                </c:pt>
                <c:pt idx="382">
                  <c:v>5.9094948471377889E-2</c:v>
                </c:pt>
                <c:pt idx="383">
                  <c:v>2.2456080419123597E-2</c:v>
                </c:pt>
                <c:pt idx="384">
                  <c:v>8.5333105592669684E-3</c:v>
                </c:pt>
                <c:pt idx="385">
                  <c:v>3.2426580125214481E-3</c:v>
                </c:pt>
                <c:pt idx="386">
                  <c:v>5.6284138038821805</c:v>
                </c:pt>
                <c:pt idx="387">
                  <c:v>16.48070072241045</c:v>
                </c:pt>
                <c:pt idx="388">
                  <c:v>30.434105053870383</c:v>
                </c:pt>
                <c:pt idx="389">
                  <c:v>17.382078988633964</c:v>
                </c:pt>
                <c:pt idx="390">
                  <c:v>4.4053132553037555</c:v>
                </c:pt>
                <c:pt idx="391">
                  <c:v>6.902759900893682</c:v>
                </c:pt>
                <c:pt idx="392">
                  <c:v>0.63612723406586225</c:v>
                </c:pt>
                <c:pt idx="393">
                  <c:v>0.2417283489450277</c:v>
                </c:pt>
                <c:pt idx="394">
                  <c:v>9.1856772599110528E-2</c:v>
                </c:pt>
                <c:pt idx="395">
                  <c:v>3.4905573587662005E-2</c:v>
                </c:pt>
                <c:pt idx="396">
                  <c:v>1.326411796331156E-2</c:v>
                </c:pt>
                <c:pt idx="397">
                  <c:v>5.0403648260583921E-3</c:v>
                </c:pt>
                <c:pt idx="398">
                  <c:v>9.9833306568391702</c:v>
                </c:pt>
                <c:pt idx="399">
                  <c:v>7.2782868088283202E-4</c:v>
                </c:pt>
                <c:pt idx="400">
                  <c:v>2.765748987354762E-4</c:v>
                </c:pt>
                <c:pt idx="401">
                  <c:v>1.0509846151948096E-4</c:v>
                </c:pt>
                <c:pt idx="402">
                  <c:v>5.7060458488225869</c:v>
                </c:pt>
                <c:pt idx="403">
                  <c:v>14.12617140786781</c:v>
                </c:pt>
                <c:pt idx="404">
                  <c:v>0.83068979525801845</c:v>
                </c:pt>
                <c:pt idx="405">
                  <c:v>0.31566212219804701</c:v>
                </c:pt>
                <c:pt idx="406">
                  <c:v>5.3438334366947569</c:v>
                </c:pt>
                <c:pt idx="407">
                  <c:v>2.4706602620795488</c:v>
                </c:pt>
                <c:pt idx="408">
                  <c:v>1.7321011969251236E-2</c:v>
                </c:pt>
                <c:pt idx="409">
                  <c:v>4.1296228263734198</c:v>
                </c:pt>
                <c:pt idx="410">
                  <c:v>5.1243432850886901</c:v>
                </c:pt>
                <c:pt idx="411">
                  <c:v>29.53565526949188</c:v>
                </c:pt>
                <c:pt idx="412">
                  <c:v>9.6262568100638681</c:v>
                </c:pt>
                <c:pt idx="413">
                  <c:v>6.8254321185229294</c:v>
                </c:pt>
                <c:pt idx="414">
                  <c:v>0.72286277455679493</c:v>
                </c:pt>
                <c:pt idx="415">
                  <c:v>2.5248413074062523</c:v>
                </c:pt>
                <c:pt idx="416">
                  <c:v>0.10438138464600118</c:v>
                </c:pt>
                <c:pt idx="417">
                  <c:v>3.9664926165480445E-2</c:v>
                </c:pt>
                <c:pt idx="418">
                  <c:v>0.16180460186723272</c:v>
                </c:pt>
                <c:pt idx="419">
                  <c:v>5.7276153382953754E-3</c:v>
                </c:pt>
                <c:pt idx="420">
                  <c:v>1.3080578105913467</c:v>
                </c:pt>
                <c:pt idx="421">
                  <c:v>8.270676548498522E-4</c:v>
                </c:pt>
                <c:pt idx="422">
                  <c:v>25.281570285495853</c:v>
                </c:pt>
                <c:pt idx="423">
                  <c:v>52.293184680256736</c:v>
                </c:pt>
                <c:pt idx="424">
                  <c:v>34.675467021520205</c:v>
                </c:pt>
                <c:pt idx="425">
                  <c:v>11.65690332335743</c:v>
                </c:pt>
                <c:pt idx="426">
                  <c:v>3.1135722650452005</c:v>
                </c:pt>
                <c:pt idx="427">
                  <c:v>2.6385890249286241</c:v>
                </c:pt>
                <c:pt idx="428">
                  <c:v>1.2900937409253201</c:v>
                </c:pt>
                <c:pt idx="429">
                  <c:v>0.17084793732756032</c:v>
                </c:pt>
                <c:pt idx="430">
                  <c:v>6.4922216184472914E-2</c:v>
                </c:pt>
                <c:pt idx="431">
                  <c:v>2.4670442150099701E-2</c:v>
                </c:pt>
                <c:pt idx="432">
                  <c:v>9.3747680170378871E-3</c:v>
                </c:pt>
                <c:pt idx="433">
                  <c:v>7.6542614265737052</c:v>
                </c:pt>
                <c:pt idx="434">
                  <c:v>7.6704090793395165</c:v>
                </c:pt>
                <c:pt idx="435">
                  <c:v>5.1441227063090289E-4</c:v>
                </c:pt>
                <c:pt idx="436">
                  <c:v>1.9547666283974315E-4</c:v>
                </c:pt>
                <c:pt idx="437">
                  <c:v>7.4281131879102395E-5</c:v>
                </c:pt>
                <c:pt idx="438">
                  <c:v>2.8226830114058913E-5</c:v>
                </c:pt>
                <c:pt idx="439">
                  <c:v>0.10193157053395009</c:v>
                </c:pt>
                <c:pt idx="440">
                  <c:v>4.0759542684701068E-6</c:v>
                </c:pt>
                <c:pt idx="441">
                  <c:v>1.5488626220186407E-6</c:v>
                </c:pt>
                <c:pt idx="442">
                  <c:v>1.2551320014352714</c:v>
                </c:pt>
                <c:pt idx="443">
                  <c:v>0.45932996129562509</c:v>
                </c:pt>
                <c:pt idx="444">
                  <c:v>8.4989189795406863E-8</c:v>
                </c:pt>
                <c:pt idx="445">
                  <c:v>3.2295892122254607E-8</c:v>
                </c:pt>
                <c:pt idx="446">
                  <c:v>23.586703596378022</c:v>
                </c:pt>
                <c:pt idx="447">
                  <c:v>19.490286998365018</c:v>
                </c:pt>
                <c:pt idx="448">
                  <c:v>46.321753804132314</c:v>
                </c:pt>
                <c:pt idx="449">
                  <c:v>40.408054518832046</c:v>
                </c:pt>
                <c:pt idx="450">
                  <c:v>20.725692656258893</c:v>
                </c:pt>
                <c:pt idx="451">
                  <c:v>22.175797888427397</c:v>
                </c:pt>
                <c:pt idx="452">
                  <c:v>3.7563995469202291</c:v>
                </c:pt>
                <c:pt idx="453">
                  <c:v>3.6003806412074875</c:v>
                </c:pt>
                <c:pt idx="454">
                  <c:v>0.54242409457528118</c:v>
                </c:pt>
                <c:pt idx="455">
                  <c:v>0.20612115593860683</c:v>
                </c:pt>
                <c:pt idx="456">
                  <c:v>7.8326039256670588E-2</c:v>
                </c:pt>
                <c:pt idx="457">
                  <c:v>3.3937157577362784</c:v>
                </c:pt>
                <c:pt idx="458">
                  <c:v>31.200267122579039</c:v>
                </c:pt>
                <c:pt idx="459">
                  <c:v>4.372555135039927</c:v>
                </c:pt>
                <c:pt idx="460">
                  <c:v>4.299907175602975</c:v>
                </c:pt>
                <c:pt idx="461">
                  <c:v>5.3634366433740466</c:v>
                </c:pt>
                <c:pt idx="462">
                  <c:v>5.9869685934349324</c:v>
                </c:pt>
                <c:pt idx="463">
                  <c:v>5.3598666354122422</c:v>
                </c:pt>
                <c:pt idx="464">
                  <c:v>1.0997352360146193</c:v>
                </c:pt>
                <c:pt idx="465">
                  <c:v>1.3165485347137754E-2</c:v>
                </c:pt>
                <c:pt idx="466">
                  <c:v>0.10044501895241344</c:v>
                </c:pt>
                <c:pt idx="467">
                  <c:v>2.0085629917755652</c:v>
                </c:pt>
                <c:pt idx="468">
                  <c:v>7.2241651196814282E-4</c:v>
                </c:pt>
                <c:pt idx="469">
                  <c:v>6.8875654135588604</c:v>
                </c:pt>
                <c:pt idx="470">
                  <c:v>26.173562740350128</c:v>
                </c:pt>
                <c:pt idx="471">
                  <c:v>66.484551750454045</c:v>
                </c:pt>
                <c:pt idx="472">
                  <c:v>14.581330985623593</c:v>
                </c:pt>
                <c:pt idx="473">
                  <c:v>5.5409057745369656</c:v>
                </c:pt>
                <c:pt idx="474">
                  <c:v>2.1055441943240467</c:v>
                </c:pt>
                <c:pt idx="475">
                  <c:v>4.394052899553242</c:v>
                </c:pt>
                <c:pt idx="476">
                  <c:v>0.30404058166039244</c:v>
                </c:pt>
                <c:pt idx="477">
                  <c:v>2.1562105503799995</c:v>
                </c:pt>
                <c:pt idx="478">
                  <c:v>4.3903459991760665E-2</c:v>
                </c:pt>
                <c:pt idx="479">
                  <c:v>1.6683314796869051E-2</c:v>
                </c:pt>
                <c:pt idx="480">
                  <c:v>6.339659622810241E-3</c:v>
                </c:pt>
                <c:pt idx="481">
                  <c:v>1.3633594317513429</c:v>
                </c:pt>
                <c:pt idx="482">
                  <c:v>2.2445901901061993</c:v>
                </c:pt>
                <c:pt idx="483">
                  <c:v>58.53195350746806</c:v>
                </c:pt>
                <c:pt idx="484">
                  <c:v>40.993925055639544</c:v>
                </c:pt>
                <c:pt idx="485">
                  <c:v>10.89087513680192</c:v>
                </c:pt>
                <c:pt idx="486">
                  <c:v>4.1385325519847287</c:v>
                </c:pt>
                <c:pt idx="487">
                  <c:v>1.5726423697541971</c:v>
                </c:pt>
                <c:pt idx="488">
                  <c:v>0.59760410050659496</c:v>
                </c:pt>
                <c:pt idx="489">
                  <c:v>0.22708955819250612</c:v>
                </c:pt>
                <c:pt idx="490">
                  <c:v>8.6294032113152327E-2</c:v>
                </c:pt>
                <c:pt idx="491">
                  <c:v>1.2917023939985031</c:v>
                </c:pt>
                <c:pt idx="492">
                  <c:v>1.2460858237139199E-2</c:v>
                </c:pt>
                <c:pt idx="493">
                  <c:v>4.7351261301128945E-3</c:v>
                </c:pt>
                <c:pt idx="494">
                  <c:v>7.5758336144683316</c:v>
                </c:pt>
                <c:pt idx="495">
                  <c:v>37.251279945628241</c:v>
                </c:pt>
                <c:pt idx="496">
                  <c:v>22.977914088793696</c:v>
                </c:pt>
                <c:pt idx="497">
                  <c:v>4.5909247176758479</c:v>
                </c:pt>
                <c:pt idx="498">
                  <c:v>15.652972573034948</c:v>
                </c:pt>
                <c:pt idx="499">
                  <c:v>4.0901019265054606</c:v>
                </c:pt>
                <c:pt idx="500">
                  <c:v>1.9440538743933446</c:v>
                </c:pt>
                <c:pt idx="501">
                  <c:v>4.5798729745109021</c:v>
                </c:pt>
                <c:pt idx="502">
                  <c:v>7.4299165106178261E-2</c:v>
                </c:pt>
                <c:pt idx="503">
                  <c:v>2.8233682740347738E-2</c:v>
                </c:pt>
                <c:pt idx="504">
                  <c:v>1.072879944133214E-2</c:v>
                </c:pt>
                <c:pt idx="505">
                  <c:v>10.319685778585953</c:v>
                </c:pt>
                <c:pt idx="506">
                  <c:v>11.845216320686198</c:v>
                </c:pt>
                <c:pt idx="507">
                  <c:v>11.668262817975114</c:v>
                </c:pt>
                <c:pt idx="508">
                  <c:v>0.97766827031751491</c:v>
                </c:pt>
                <c:pt idx="509">
                  <c:v>8.2441088109746552</c:v>
                </c:pt>
                <c:pt idx="510">
                  <c:v>27.683232598009539</c:v>
                </c:pt>
                <c:pt idx="511">
                  <c:v>13.738334431637465</c:v>
                </c:pt>
                <c:pt idx="512">
                  <c:v>2.5480035643763617</c:v>
                </c:pt>
                <c:pt idx="513">
                  <c:v>0.96824135446301762</c:v>
                </c:pt>
                <c:pt idx="514">
                  <c:v>0.36793171469594671</c:v>
                </c:pt>
                <c:pt idx="515">
                  <c:v>0.13981405158445975</c:v>
                </c:pt>
                <c:pt idx="516">
                  <c:v>5.3129339602094691E-2</c:v>
                </c:pt>
                <c:pt idx="517">
                  <c:v>3.7550472213344355</c:v>
                </c:pt>
                <c:pt idx="518">
                  <c:v>8.6695897086284841</c:v>
                </c:pt>
                <c:pt idx="519">
                  <c:v>0.54754807982396836</c:v>
                </c:pt>
                <c:pt idx="520">
                  <c:v>23.65092948233352</c:v>
                </c:pt>
                <c:pt idx="521">
                  <c:v>2.7852310924613506</c:v>
                </c:pt>
                <c:pt idx="522">
                  <c:v>1.058387815135313</c:v>
                </c:pt>
                <c:pt idx="523">
                  <c:v>0.40218736975141894</c:v>
                </c:pt>
                <c:pt idx="524">
                  <c:v>0.15283120050553922</c:v>
                </c:pt>
                <c:pt idx="525">
                  <c:v>5.807585619210491E-2</c:v>
                </c:pt>
                <c:pt idx="526">
                  <c:v>2.2068825352999866E-2</c:v>
                </c:pt>
                <c:pt idx="527">
                  <c:v>1.1199061390361047</c:v>
                </c:pt>
                <c:pt idx="528">
                  <c:v>3.1867383809731802E-3</c:v>
                </c:pt>
                <c:pt idx="529">
                  <c:v>1.2109605847698084E-3</c:v>
                </c:pt>
                <c:pt idx="530">
                  <c:v>5.1833101586238994</c:v>
                </c:pt>
                <c:pt idx="531">
                  <c:v>5.9761270689740993</c:v>
                </c:pt>
                <c:pt idx="532">
                  <c:v>8.685199661548527</c:v>
                </c:pt>
                <c:pt idx="533">
                  <c:v>2.3711146438417603</c:v>
                </c:pt>
                <c:pt idx="534">
                  <c:v>2.5082317063807027</c:v>
                </c:pt>
                <c:pt idx="535">
                  <c:v>3.6461252842733328E-6</c:v>
                </c:pt>
                <c:pt idx="536">
                  <c:v>1.3855276080238665E-6</c:v>
                </c:pt>
                <c:pt idx="537">
                  <c:v>5.265004910490693E-7</c:v>
                </c:pt>
                <c:pt idx="538">
                  <c:v>2.0007018659864636E-7</c:v>
                </c:pt>
                <c:pt idx="539">
                  <c:v>7.6026670907485613E-8</c:v>
                </c:pt>
                <c:pt idx="540">
                  <c:v>2.8890134944844532E-8</c:v>
                </c:pt>
                <c:pt idx="541">
                  <c:v>1.0978251279040924E-8</c:v>
                </c:pt>
                <c:pt idx="542">
                  <c:v>7.1896307484255235</c:v>
                </c:pt>
                <c:pt idx="543">
                  <c:v>32.466098632006037</c:v>
                </c:pt>
                <c:pt idx="544">
                  <c:v>5.263479157988562</c:v>
                </c:pt>
                <c:pt idx="545">
                  <c:v>5.5487172086513858</c:v>
                </c:pt>
                <c:pt idx="546">
                  <c:v>0.76004639041354827</c:v>
                </c:pt>
                <c:pt idx="547">
                  <c:v>0.2888176283571483</c:v>
                </c:pt>
                <c:pt idx="548">
                  <c:v>0.10975069877571635</c:v>
                </c:pt>
                <c:pt idx="549">
                  <c:v>4.1705265534772211E-2</c:v>
                </c:pt>
                <c:pt idx="550">
                  <c:v>1.1073919603216338</c:v>
                </c:pt>
                <c:pt idx="551">
                  <c:v>6.0222403432211068E-3</c:v>
                </c:pt>
                <c:pt idx="552">
                  <c:v>2.2884513304240206E-3</c:v>
                </c:pt>
                <c:pt idx="553">
                  <c:v>8.6961150556112785E-4</c:v>
                </c:pt>
                <c:pt idx="554">
                  <c:v>6.1112558052301615</c:v>
                </c:pt>
                <c:pt idx="555">
                  <c:v>23.675300100691864</c:v>
                </c:pt>
                <c:pt idx="556">
                  <c:v>3.1927059012894392</c:v>
                </c:pt>
                <c:pt idx="557">
                  <c:v>1.213228242489987</c:v>
                </c:pt>
                <c:pt idx="558">
                  <c:v>7.0222225035494548</c:v>
                </c:pt>
                <c:pt idx="559">
                  <c:v>3.2427409903742999</c:v>
                </c:pt>
                <c:pt idx="560">
                  <c:v>7.4921360655765366</c:v>
                </c:pt>
                <c:pt idx="561">
                  <c:v>0.15529271853296747</c:v>
                </c:pt>
                <c:pt idx="562">
                  <c:v>4.0694864441639051</c:v>
                </c:pt>
                <c:pt idx="563">
                  <c:v>3.6529530574094778E-3</c:v>
                </c:pt>
                <c:pt idx="564">
                  <c:v>1.3881221618156016E-3</c:v>
                </c:pt>
                <c:pt idx="565">
                  <c:v>5.2748642148992865E-4</c:v>
                </c:pt>
                <c:pt idx="566">
                  <c:v>17.408594857879606</c:v>
                </c:pt>
                <c:pt idx="567">
                  <c:v>34.69988948211568</c:v>
                </c:pt>
                <c:pt idx="568">
                  <c:v>6.3008609688745203</c:v>
                </c:pt>
                <c:pt idx="569">
                  <c:v>2.3943271681723175</c:v>
                </c:pt>
                <c:pt idx="570">
                  <c:v>0.90984432390548053</c:v>
                </c:pt>
                <c:pt idx="571">
                  <c:v>10.166808061912468</c:v>
                </c:pt>
                <c:pt idx="572">
                  <c:v>0.13138152037195136</c:v>
                </c:pt>
                <c:pt idx="573">
                  <c:v>3.8484903752319779</c:v>
                </c:pt>
                <c:pt idx="574">
                  <c:v>2.9315731511245193</c:v>
                </c:pt>
                <c:pt idx="575">
                  <c:v>0.18579475931269882</c:v>
                </c:pt>
                <c:pt idx="576">
                  <c:v>2.7394833786228926E-3</c:v>
                </c:pt>
                <c:pt idx="577">
                  <c:v>1.0410036838766992E-3</c:v>
                </c:pt>
                <c:pt idx="578">
                  <c:v>47.715209680508892</c:v>
                </c:pt>
                <c:pt idx="579">
                  <c:v>7.4208741898710509</c:v>
                </c:pt>
                <c:pt idx="580">
                  <c:v>2.8199321921509997</c:v>
                </c:pt>
                <c:pt idx="581">
                  <c:v>10.621615373970259</c:v>
                </c:pt>
                <c:pt idx="582">
                  <c:v>20.54868372257134</c:v>
                </c:pt>
                <c:pt idx="583">
                  <c:v>23.568969552416508</c:v>
                </c:pt>
                <c:pt idx="584">
                  <c:v>13.005037607580721</c:v>
                </c:pt>
                <c:pt idx="585">
                  <c:v>1.4595874740146202</c:v>
                </c:pt>
                <c:pt idx="586">
                  <c:v>2.9737830734502291</c:v>
                </c:pt>
                <c:pt idx="587">
                  <c:v>0.21076443124771113</c:v>
                </c:pt>
                <c:pt idx="588">
                  <c:v>8.0090483874130217E-2</c:v>
                </c:pt>
                <c:pt idx="589">
                  <c:v>3.0434383872169485E-2</c:v>
                </c:pt>
                <c:pt idx="590">
                  <c:v>1.1565065871424402E-2</c:v>
                </c:pt>
                <c:pt idx="591">
                  <c:v>5.9549719785123063</c:v>
                </c:pt>
                <c:pt idx="592">
                  <c:v>11.407461243348601</c:v>
                </c:pt>
                <c:pt idx="593">
                  <c:v>13.863885129521826</c:v>
                </c:pt>
                <c:pt idx="594">
                  <c:v>0.85350104514866021</c:v>
                </c:pt>
                <c:pt idx="595">
                  <c:v>5.4105396165862922</c:v>
                </c:pt>
                <c:pt idx="596">
                  <c:v>0.12324555091946653</c:v>
                </c:pt>
                <c:pt idx="597">
                  <c:v>4.6833309349397285E-2</c:v>
                </c:pt>
                <c:pt idx="598">
                  <c:v>3.3013045249288093</c:v>
                </c:pt>
                <c:pt idx="599">
                  <c:v>6.7627298700529675E-3</c:v>
                </c:pt>
                <c:pt idx="600">
                  <c:v>2.5698373506201277E-3</c:v>
                </c:pt>
                <c:pt idx="601">
                  <c:v>9.765381932356485E-4</c:v>
                </c:pt>
                <c:pt idx="602">
                  <c:v>16.366278178161615</c:v>
                </c:pt>
                <c:pt idx="603">
                  <c:v>5.8895291882397256</c:v>
                </c:pt>
                <c:pt idx="604">
                  <c:v>4.2198067115041162</c:v>
                </c:pt>
                <c:pt idx="605">
                  <c:v>9.17536910973933E-2</c:v>
                </c:pt>
                <c:pt idx="606">
                  <c:v>11.232119828191856</c:v>
                </c:pt>
                <c:pt idx="607">
                  <c:v>0.66316105474079134</c:v>
                </c:pt>
                <c:pt idx="608">
                  <c:v>5.0347085378961648E-3</c:v>
                </c:pt>
                <c:pt idx="609">
                  <c:v>1.9131892444005426E-3</c:v>
                </c:pt>
                <c:pt idx="610">
                  <c:v>7.2701191287220617E-4</c:v>
                </c:pt>
                <c:pt idx="611">
                  <c:v>0.13998958977737436</c:v>
                </c:pt>
                <c:pt idx="612">
                  <c:v>1.0498052021874657E-4</c:v>
                </c:pt>
                <c:pt idx="613">
                  <c:v>3.98925976831237E-5</c:v>
                </c:pt>
                <c:pt idx="614">
                  <c:v>1.5159187119587007E-5</c:v>
                </c:pt>
                <c:pt idx="615">
                  <c:v>5.5656395985049754</c:v>
                </c:pt>
                <c:pt idx="616">
                  <c:v>2.1889866200683635E-6</c:v>
                </c:pt>
                <c:pt idx="617">
                  <c:v>8.5242460546488257</c:v>
                </c:pt>
                <c:pt idx="618">
                  <c:v>4.8049254972242599</c:v>
                </c:pt>
                <c:pt idx="619">
                  <c:v>1.2011407381639123E-7</c:v>
                </c:pt>
                <c:pt idx="620">
                  <c:v>4.5643348050228669E-8</c:v>
                </c:pt>
                <c:pt idx="621">
                  <c:v>1.2065410973717396</c:v>
                </c:pt>
                <c:pt idx="622">
                  <c:v>1.6190190242514018</c:v>
                </c:pt>
                <c:pt idx="623">
                  <c:v>2.5757086862780687</c:v>
                </c:pt>
                <c:pt idx="624">
                  <c:v>9.5172588180061609E-10</c:v>
                </c:pt>
                <c:pt idx="625">
                  <c:v>3.6165583508423416E-10</c:v>
                </c:pt>
                <c:pt idx="626">
                  <c:v>6.1983879514383853</c:v>
                </c:pt>
                <c:pt idx="627">
                  <c:v>5.2223102586163416E-11</c:v>
                </c:pt>
                <c:pt idx="628">
                  <c:v>35.687328091484446</c:v>
                </c:pt>
                <c:pt idx="629">
                  <c:v>5.1659108896413217</c:v>
                </c:pt>
                <c:pt idx="630">
                  <c:v>26.94594518117632</c:v>
                </c:pt>
                <c:pt idx="631">
                  <c:v>50.882939459361666</c:v>
                </c:pt>
                <c:pt idx="632">
                  <c:v>10.53382286557332</c:v>
                </c:pt>
                <c:pt idx="633">
                  <c:v>4.0028526889178613</c:v>
                </c:pt>
                <c:pt idx="634">
                  <c:v>1.5210840217887873</c:v>
                </c:pt>
                <c:pt idx="635">
                  <c:v>0.57801192827973913</c:v>
                </c:pt>
                <c:pt idx="636">
                  <c:v>0.21964453274630091</c:v>
                </c:pt>
                <c:pt idx="637">
                  <c:v>8.3464922443594353E-2</c:v>
                </c:pt>
                <c:pt idx="638">
                  <c:v>3.171667052856586E-2</c:v>
                </c:pt>
                <c:pt idx="639">
                  <c:v>0.71649330769686759</c:v>
                </c:pt>
                <c:pt idx="640">
                  <c:v>4.5798872243249088E-3</c:v>
                </c:pt>
                <c:pt idx="641">
                  <c:v>1.7403571452434656E-3</c:v>
                </c:pt>
                <c:pt idx="642">
                  <c:v>6.6133571519251685E-4</c:v>
                </c:pt>
                <c:pt idx="643">
                  <c:v>2.5130757177315642E-4</c:v>
                </c:pt>
                <c:pt idx="644">
                  <c:v>9.5496877273799444E-5</c:v>
                </c:pt>
                <c:pt idx="645">
                  <c:v>2.8370529865722216</c:v>
                </c:pt>
                <c:pt idx="646">
                  <c:v>1.3789749078336641E-5</c:v>
                </c:pt>
                <c:pt idx="647">
                  <c:v>5.2401046497679246E-6</c:v>
                </c:pt>
                <c:pt idx="648">
                  <c:v>1.9912397669118112E-6</c:v>
                </c:pt>
                <c:pt idx="649">
                  <c:v>7.5667111142648831E-7</c:v>
                </c:pt>
                <c:pt idx="650">
                  <c:v>2.8753502234206556E-7</c:v>
                </c:pt>
                <c:pt idx="651">
                  <c:v>3.9054642379982019</c:v>
                </c:pt>
                <c:pt idx="652">
                  <c:v>4.1520057226194258E-8</c:v>
                </c:pt>
                <c:pt idx="653">
                  <c:v>6.7042673231378647</c:v>
                </c:pt>
                <c:pt idx="654">
                  <c:v>5.9954962634624516E-9</c:v>
                </c:pt>
                <c:pt idx="655">
                  <c:v>5.7896892648740401</c:v>
                </c:pt>
                <c:pt idx="656">
                  <c:v>8.657496604439781E-10</c:v>
                </c:pt>
                <c:pt idx="657">
                  <c:v>3.2898487096871165E-10</c:v>
                </c:pt>
                <c:pt idx="658">
                  <c:v>2.6410356869764575</c:v>
                </c:pt>
                <c:pt idx="659">
                  <c:v>3.6495550432716843</c:v>
                </c:pt>
                <c:pt idx="660">
                  <c:v>1.8052057839795149E-11</c:v>
                </c:pt>
                <c:pt idx="661">
                  <c:v>6.8597819791221564E-12</c:v>
                </c:pt>
                <c:pt idx="662">
                  <c:v>2.2463742058229128</c:v>
                </c:pt>
                <c:pt idx="663">
                  <c:v>5.6066656746726728</c:v>
                </c:pt>
                <c:pt idx="664">
                  <c:v>66.734674702487851</c:v>
                </c:pt>
                <c:pt idx="665">
                  <c:v>11.583603012577331</c:v>
                </c:pt>
                <c:pt idx="666">
                  <c:v>16.780086417960078</c:v>
                </c:pt>
                <c:pt idx="667">
                  <c:v>9.3562423035248035</c:v>
                </c:pt>
                <c:pt idx="668">
                  <c:v>0.8661906619893982</c:v>
                </c:pt>
                <c:pt idx="669">
                  <c:v>0.32915245155597134</c:v>
                </c:pt>
                <c:pt idx="670">
                  <c:v>2.2008460792886542</c:v>
                </c:pt>
                <c:pt idx="671">
                  <c:v>4.7529614004682259E-2</c:v>
                </c:pt>
                <c:pt idx="672">
                  <c:v>1.8061253321779259E-2</c:v>
                </c:pt>
                <c:pt idx="673">
                  <c:v>12.40699739291802</c:v>
                </c:pt>
                <c:pt idx="674">
                  <c:v>27.504207222250741</c:v>
                </c:pt>
                <c:pt idx="675">
                  <c:v>9.3300090446706605</c:v>
                </c:pt>
                <c:pt idx="676">
                  <c:v>9.4695063310521927</c:v>
                </c:pt>
                <c:pt idx="677">
                  <c:v>8.9933389522656437</c:v>
                </c:pt>
                <c:pt idx="678">
                  <c:v>27.283619998254387</c:v>
                </c:pt>
                <c:pt idx="679">
                  <c:v>27.313865835845064</c:v>
                </c:pt>
                <c:pt idx="680">
                  <c:v>4.9647530081704225</c:v>
                </c:pt>
                <c:pt idx="681">
                  <c:v>1.8866061431047609</c:v>
                </c:pt>
                <c:pt idx="682">
                  <c:v>0.71691033437980911</c:v>
                </c:pt>
                <c:pt idx="683">
                  <c:v>0.27242592706432744</c:v>
                </c:pt>
                <c:pt idx="684">
                  <c:v>0.10352185228444444</c:v>
                </c:pt>
                <c:pt idx="685">
                  <c:v>3.9338303868088884E-2</c:v>
                </c:pt>
                <c:pt idx="686">
                  <c:v>1.4948555469873778E-2</c:v>
                </c:pt>
                <c:pt idx="687">
                  <c:v>7.1164868777625525</c:v>
                </c:pt>
                <c:pt idx="688">
                  <c:v>2.1585714098497737E-3</c:v>
                </c:pt>
                <c:pt idx="689">
                  <c:v>8.2025713574291389E-4</c:v>
                </c:pt>
                <c:pt idx="690">
                  <c:v>3.1169771158230734E-4</c:v>
                </c:pt>
                <c:pt idx="691">
                  <c:v>3.9120612853569661</c:v>
                </c:pt>
                <c:pt idx="692">
                  <c:v>4.5009149552485171E-5</c:v>
                </c:pt>
                <c:pt idx="693">
                  <c:v>1.7103476829944367E-5</c:v>
                </c:pt>
                <c:pt idx="694">
                  <c:v>6.4993211953788606E-6</c:v>
                </c:pt>
                <c:pt idx="695">
                  <c:v>1.9273001563551762</c:v>
                </c:pt>
                <c:pt idx="696">
                  <c:v>9.3850198061270772E-7</c:v>
                </c:pt>
                <c:pt idx="697">
                  <c:v>3.5663075263282897E-7</c:v>
                </c:pt>
                <c:pt idx="698">
                  <c:v>10.076436550023924</c:v>
                </c:pt>
                <c:pt idx="699">
                  <c:v>4.8562150297095883</c:v>
                </c:pt>
                <c:pt idx="700">
                  <c:v>7.8806932771876328</c:v>
                </c:pt>
                <c:pt idx="701">
                  <c:v>34.602189425861241</c:v>
                </c:pt>
                <c:pt idx="702">
                  <c:v>10.510270819012689</c:v>
                </c:pt>
                <c:pt idx="703">
                  <c:v>2.0000059706690467</c:v>
                </c:pt>
                <c:pt idx="704">
                  <c:v>0.76000226885423794</c:v>
                </c:pt>
                <c:pt idx="705">
                  <c:v>2.6571907932676306</c:v>
                </c:pt>
                <c:pt idx="706">
                  <c:v>0.10974432762255194</c:v>
                </c:pt>
                <c:pt idx="707">
                  <c:v>4.170284449656974E-2</c:v>
                </c:pt>
                <c:pt idx="708">
                  <c:v>1.5847080908696503E-2</c:v>
                </c:pt>
                <c:pt idx="709">
                  <c:v>7.053120992224307</c:v>
                </c:pt>
                <c:pt idx="710">
                  <c:v>16.760887788720439</c:v>
                </c:pt>
                <c:pt idx="711">
                  <c:v>8.9175804181684803</c:v>
                </c:pt>
                <c:pt idx="712">
                  <c:v>0.93830443523719598</c:v>
                </c:pt>
                <c:pt idx="713">
                  <c:v>0.35655568539013444</c:v>
                </c:pt>
                <c:pt idx="714">
                  <c:v>4.8286585767198336</c:v>
                </c:pt>
                <c:pt idx="715">
                  <c:v>4.2544315867296172</c:v>
                </c:pt>
                <c:pt idx="716">
                  <c:v>1.9564923568727462E-2</c:v>
                </c:pt>
                <c:pt idx="717">
                  <c:v>7.4346709561164352E-3</c:v>
                </c:pt>
                <c:pt idx="718">
                  <c:v>2.8251749633242456E-3</c:v>
                </c:pt>
                <c:pt idx="719">
                  <c:v>1.0735664860632131E-3</c:v>
                </c:pt>
                <c:pt idx="720">
                  <c:v>4.0795526470402107E-4</c:v>
                </c:pt>
                <c:pt idx="721">
                  <c:v>1.5502300058752803E-4</c:v>
                </c:pt>
                <c:pt idx="722">
                  <c:v>5.890874022326065E-5</c:v>
                </c:pt>
                <c:pt idx="723">
                  <c:v>5.8426211211938028</c:v>
                </c:pt>
                <c:pt idx="724">
                  <c:v>3.1944340974823011</c:v>
                </c:pt>
                <c:pt idx="725">
                  <c:v>3.2324403935307585E-6</c:v>
                </c:pt>
                <c:pt idx="726">
                  <c:v>1.2283273495416883E-6</c:v>
                </c:pt>
                <c:pt idx="727">
                  <c:v>4.6676439282584159E-7</c:v>
                </c:pt>
                <c:pt idx="728">
                  <c:v>1.773704692738198E-7</c:v>
                </c:pt>
                <c:pt idx="729">
                  <c:v>6.7400778324051523E-8</c:v>
                </c:pt>
                <c:pt idx="730">
                  <c:v>0.32489650984196233</c:v>
                </c:pt>
                <c:pt idx="731">
                  <c:v>9.7326723899930403E-9</c:v>
                </c:pt>
                <c:pt idx="732">
                  <c:v>3.6984155081973549E-9</c:v>
                </c:pt>
                <c:pt idx="733">
                  <c:v>1.4053978931149947E-9</c:v>
                </c:pt>
                <c:pt idx="734">
                  <c:v>23.939178238646836</c:v>
                </c:pt>
                <c:pt idx="735">
                  <c:v>10.974489873562462</c:v>
                </c:pt>
                <c:pt idx="736">
                  <c:v>1.6737692120887115</c:v>
                </c:pt>
                <c:pt idx="737">
                  <c:v>1.833935099747859</c:v>
                </c:pt>
                <c:pt idx="738">
                  <c:v>6.2559768529117727</c:v>
                </c:pt>
                <c:pt idx="739">
                  <c:v>18.188032775229484</c:v>
                </c:pt>
                <c:pt idx="740">
                  <c:v>2.0623551562560829</c:v>
                </c:pt>
                <c:pt idx="741">
                  <c:v>0.78369495937731137</c:v>
                </c:pt>
                <c:pt idx="742">
                  <c:v>0.29780408456337837</c:v>
                </c:pt>
                <c:pt idx="743">
                  <c:v>0.11316555213408377</c:v>
                </c:pt>
                <c:pt idx="744">
                  <c:v>4.3002909810951832E-2</c:v>
                </c:pt>
                <c:pt idx="745">
                  <c:v>1.563554408819076</c:v>
                </c:pt>
                <c:pt idx="746">
                  <c:v>11.392965350188291</c:v>
                </c:pt>
                <c:pt idx="747">
                  <c:v>2.3596556671465494E-3</c:v>
                </c:pt>
                <c:pt idx="748">
                  <c:v>54.476679780803849</c:v>
                </c:pt>
                <c:pt idx="749">
                  <c:v>18.076593996367077</c:v>
                </c:pt>
                <c:pt idx="750">
                  <c:v>8.1863216107328611</c:v>
                </c:pt>
                <c:pt idx="751">
                  <c:v>5.0123796283657676</c:v>
                </c:pt>
                <c:pt idx="752">
                  <c:v>0.7271265385965624</c:v>
                </c:pt>
                <c:pt idx="753">
                  <c:v>0.27630808466669377</c:v>
                </c:pt>
                <c:pt idx="754">
                  <c:v>0.10499707217334363</c:v>
                </c:pt>
                <c:pt idx="755">
                  <c:v>3.9898887425870569E-2</c:v>
                </c:pt>
                <c:pt idx="756">
                  <c:v>1.516157722183082E-2</c:v>
                </c:pt>
                <c:pt idx="757">
                  <c:v>3.9129612406559873</c:v>
                </c:pt>
                <c:pt idx="758">
                  <c:v>1.5923492134044837</c:v>
                </c:pt>
                <c:pt idx="759">
                  <c:v>8.3194606531630073E-4</c:v>
                </c:pt>
                <c:pt idx="760">
                  <c:v>20.726155394182559</c:v>
                </c:pt>
                <c:pt idx="761">
                  <c:v>1.6009949493525462</c:v>
                </c:pt>
                <c:pt idx="762">
                  <c:v>0.60837808075396749</c:v>
                </c:pt>
                <c:pt idx="763">
                  <c:v>7.6905235304755326</c:v>
                </c:pt>
                <c:pt idx="764">
                  <c:v>8.7849794860872923E-2</c:v>
                </c:pt>
                <c:pt idx="765">
                  <c:v>3.3382922047131711E-2</c:v>
                </c:pt>
                <c:pt idx="766">
                  <c:v>1.2685510377910048E-2</c:v>
                </c:pt>
                <c:pt idx="767">
                  <c:v>4.8204939436058171E-3</c:v>
                </c:pt>
                <c:pt idx="768">
                  <c:v>0.1461083134776158</c:v>
                </c:pt>
                <c:pt idx="769">
                  <c:v>6.9607932545668022E-4</c:v>
                </c:pt>
                <c:pt idx="770">
                  <c:v>0.1980123435440026</c:v>
                </c:pt>
                <c:pt idx="771">
                  <c:v>19.204081350677082</c:v>
                </c:pt>
                <c:pt idx="772">
                  <c:v>1.1930323788340031</c:v>
                </c:pt>
                <c:pt idx="773">
                  <c:v>0.45335230395692117</c:v>
                </c:pt>
                <c:pt idx="774">
                  <c:v>0.17227387550363005</c:v>
                </c:pt>
                <c:pt idx="775">
                  <c:v>3.2181417900914009</c:v>
                </c:pt>
                <c:pt idx="776">
                  <c:v>2.4876347622724185E-2</c:v>
                </c:pt>
                <c:pt idx="777">
                  <c:v>5.715600680104397</c:v>
                </c:pt>
                <c:pt idx="778">
                  <c:v>3.5921445967213718E-3</c:v>
                </c:pt>
                <c:pt idx="779">
                  <c:v>1.3650149467541212E-3</c:v>
                </c:pt>
                <c:pt idx="780">
                  <c:v>3.9078001957632273</c:v>
                </c:pt>
                <c:pt idx="781">
                  <c:v>2.2932815538351536</c:v>
                </c:pt>
                <c:pt idx="782">
                  <c:v>7.4901100158292176E-5</c:v>
                </c:pt>
                <c:pt idx="783">
                  <c:v>6.2947164055363718</c:v>
                </c:pt>
                <c:pt idx="784">
                  <c:v>1.0815718862857389E-5</c:v>
                </c:pt>
                <c:pt idx="785">
                  <c:v>9.1084255664962583</c:v>
                </c:pt>
                <c:pt idx="786">
                  <c:v>25.322252944205054</c:v>
                </c:pt>
                <c:pt idx="787">
                  <c:v>3.2560554773013823</c:v>
                </c:pt>
                <c:pt idx="788">
                  <c:v>1.2373010813745253</c:v>
                </c:pt>
                <c:pt idx="789">
                  <c:v>0.4701744109223196</c:v>
                </c:pt>
                <c:pt idx="790">
                  <c:v>0.17866627615048147</c:v>
                </c:pt>
                <c:pt idx="791">
                  <c:v>6.7893184937182965E-2</c:v>
                </c:pt>
                <c:pt idx="792">
                  <c:v>2.579941027612952E-2</c:v>
                </c:pt>
                <c:pt idx="793">
                  <c:v>9.803775904929219E-3</c:v>
                </c:pt>
                <c:pt idx="794">
                  <c:v>3.725434843873103E-3</c:v>
                </c:pt>
                <c:pt idx="795">
                  <c:v>10.886516399850512</c:v>
                </c:pt>
                <c:pt idx="796">
                  <c:v>20.229467891094743</c:v>
                </c:pt>
                <c:pt idx="797">
                  <c:v>2.4219601434154656</c:v>
                </c:pt>
                <c:pt idx="798">
                  <c:v>2.0003612444778254</c:v>
                </c:pt>
                <c:pt idx="799">
                  <c:v>0.34973104470919331</c:v>
                </c:pt>
                <c:pt idx="800">
                  <c:v>0.78973964193234536</c:v>
                </c:pt>
                <c:pt idx="801">
                  <c:v>0.17575112767622275</c:v>
                </c:pt>
                <c:pt idx="802">
                  <c:v>5.1403864938963757</c:v>
                </c:pt>
                <c:pt idx="803">
                  <c:v>0.7075687692071152</c:v>
                </c:pt>
                <c:pt idx="804">
                  <c:v>2.7710998082348432E-3</c:v>
                </c:pt>
                <c:pt idx="805">
                  <c:v>3.5057760797702868</c:v>
                </c:pt>
                <c:pt idx="806">
                  <c:v>4.001468123091114E-4</c:v>
                </c:pt>
                <c:pt idx="807">
                  <c:v>1.5205578867746232E-4</c:v>
                </c:pt>
                <c:pt idx="808">
                  <c:v>19.490728893484714</c:v>
                </c:pt>
                <c:pt idx="809">
                  <c:v>1.1348124847631531</c:v>
                </c:pt>
                <c:pt idx="810">
                  <c:v>1.6307124479947577</c:v>
                </c:pt>
                <c:pt idx="811">
                  <c:v>2.802226858495489</c:v>
                </c:pt>
                <c:pt idx="812">
                  <c:v>6.2269430663923722E-2</c:v>
                </c:pt>
                <c:pt idx="813">
                  <c:v>2.3662383652291018E-2</c:v>
                </c:pt>
                <c:pt idx="814">
                  <c:v>8.9917057878705856E-3</c:v>
                </c:pt>
                <c:pt idx="815">
                  <c:v>3.4168481993908234E-3</c:v>
                </c:pt>
                <c:pt idx="816">
                  <c:v>1.2984023157685126E-3</c:v>
                </c:pt>
                <c:pt idx="817">
                  <c:v>4.9339287999203491E-4</c:v>
                </c:pt>
                <c:pt idx="818">
                  <c:v>1.8748929439697326E-4</c:v>
                </c:pt>
                <c:pt idx="819">
                  <c:v>7.1245931870849826E-5</c:v>
                </c:pt>
                <c:pt idx="820">
                  <c:v>2.7073454110922937E-5</c:v>
                </c:pt>
                <c:pt idx="821">
                  <c:v>1.0287912562150717E-5</c:v>
                </c:pt>
                <c:pt idx="822">
                  <c:v>3.909406773617272E-6</c:v>
                </c:pt>
                <c:pt idx="823">
                  <c:v>2.2461676058712108</c:v>
                </c:pt>
                <c:pt idx="824">
                  <c:v>14.582091268280012</c:v>
                </c:pt>
                <c:pt idx="825">
                  <c:v>2.1451696848192692E-7</c:v>
                </c:pt>
                <c:pt idx="826">
                  <c:v>1.2551404443534278</c:v>
                </c:pt>
                <c:pt idx="827">
                  <c:v>0.48131616782073533</c:v>
                </c:pt>
                <c:pt idx="828">
                  <c:v>1.1770975094540294E-8</c:v>
                </c:pt>
                <c:pt idx="829">
                  <c:v>4.4729705359253121E-9</c:v>
                </c:pt>
                <c:pt idx="830">
                  <c:v>6.6118639311947076</c:v>
                </c:pt>
                <c:pt idx="831">
                  <c:v>6.4589694538761523E-10</c:v>
                </c:pt>
                <c:pt idx="832">
                  <c:v>14.490501170590543</c:v>
                </c:pt>
                <c:pt idx="833">
                  <c:v>6.5703463579422833E-2</c:v>
                </c:pt>
                <c:pt idx="834">
                  <c:v>2.4967316160180678E-2</c:v>
                </c:pt>
                <c:pt idx="835">
                  <c:v>4.7944468536228193</c:v>
                </c:pt>
                <c:pt idx="836">
                  <c:v>3.1095978248491885</c:v>
                </c:pt>
                <c:pt idx="837">
                  <c:v>0.66267878092159027</c:v>
                </c:pt>
                <c:pt idx="838">
                  <c:v>5.0818072815708915</c:v>
                </c:pt>
                <c:pt idx="839">
                  <c:v>1.9782894904610312E-4</c:v>
                </c:pt>
                <c:pt idx="840">
                  <c:v>7.5175000637519196E-5</c:v>
                </c:pt>
                <c:pt idx="841">
                  <c:v>2.8566500242257293E-5</c:v>
                </c:pt>
                <c:pt idx="842">
                  <c:v>1.0855270092057771E-5</c:v>
                </c:pt>
                <c:pt idx="843">
                  <c:v>26.785431496597305</c:v>
                </c:pt>
                <c:pt idx="844">
                  <c:v>18.032821415786874</c:v>
                </c:pt>
                <c:pt idx="845">
                  <c:v>17.893735293664129</c:v>
                </c:pt>
                <c:pt idx="846">
                  <c:v>2.420129522254058</c:v>
                </c:pt>
                <c:pt idx="847">
                  <c:v>33.157408634693041</c:v>
                </c:pt>
                <c:pt idx="848">
                  <c:v>4.0823658677016281</c:v>
                </c:pt>
                <c:pt idx="849">
                  <c:v>1.5512990297266189</c:v>
                </c:pt>
                <c:pt idx="850">
                  <c:v>2.6286450262397301</c:v>
                </c:pt>
                <c:pt idx="851">
                  <c:v>0.22400757989252373</c:v>
                </c:pt>
                <c:pt idx="852">
                  <c:v>8.512288035915902E-2</c:v>
                </c:pt>
                <c:pt idx="853">
                  <c:v>3.2346694536480432E-2</c:v>
                </c:pt>
                <c:pt idx="854">
                  <c:v>4.7563749307728429</c:v>
                </c:pt>
                <c:pt idx="855">
                  <c:v>4.0587927711803147</c:v>
                </c:pt>
                <c:pt idx="856">
                  <c:v>11.567594046598252</c:v>
                </c:pt>
                <c:pt idx="857">
                  <c:v>4.5663403509268843</c:v>
                </c:pt>
                <c:pt idx="858">
                  <c:v>49.336285141546981</c:v>
                </c:pt>
                <c:pt idx="859">
                  <c:v>13.437535081016089</c:v>
                </c:pt>
                <c:pt idx="860">
                  <c:v>3.106669253702242</c:v>
                </c:pt>
                <c:pt idx="861">
                  <c:v>1.1805343164068518</c:v>
                </c:pt>
                <c:pt idx="862">
                  <c:v>0.44860304023460362</c:v>
                </c:pt>
                <c:pt idx="863">
                  <c:v>0.17046915528914941</c:v>
                </c:pt>
                <c:pt idx="864">
                  <c:v>6.4778279009876774E-2</c:v>
                </c:pt>
                <c:pt idx="865">
                  <c:v>5.2500334186831088</c:v>
                </c:pt>
                <c:pt idx="866">
                  <c:v>5.1260606324559852</c:v>
                </c:pt>
                <c:pt idx="867">
                  <c:v>10.505115604133479</c:v>
                </c:pt>
                <c:pt idx="868">
                  <c:v>4.8006123639191927</c:v>
                </c:pt>
                <c:pt idx="869">
                  <c:v>5.1327178200984592E-4</c:v>
                </c:pt>
                <c:pt idx="870">
                  <c:v>4.7416455397298352</c:v>
                </c:pt>
                <c:pt idx="871">
                  <c:v>7.1071960213835936</c:v>
                </c:pt>
                <c:pt idx="872">
                  <c:v>0.24533743196392341</c:v>
                </c:pt>
                <c:pt idx="873">
                  <c:v>2.5484186752257596</c:v>
                </c:pt>
                <c:pt idx="874">
                  <c:v>2.6346654662144009</c:v>
                </c:pt>
                <c:pt idx="875">
                  <c:v>3.5047344639482696</c:v>
                </c:pt>
                <c:pt idx="876">
                  <c:v>5.8726289966690563E-7</c:v>
                </c:pt>
                <c:pt idx="877">
                  <c:v>2.2315990187342409E-7</c:v>
                </c:pt>
                <c:pt idx="878">
                  <c:v>8.4800762711901152E-8</c:v>
                </c:pt>
                <c:pt idx="879">
                  <c:v>18.194765889094896</c:v>
                </c:pt>
                <c:pt idx="880">
                  <c:v>9.2866823638033011</c:v>
                </c:pt>
                <c:pt idx="881">
                  <c:v>1.9987109923745594</c:v>
                </c:pt>
                <c:pt idx="882">
                  <c:v>0.25353955897550001</c:v>
                </c:pt>
                <c:pt idx="883">
                  <c:v>10.122153973424885</c:v>
                </c:pt>
                <c:pt idx="884">
                  <c:v>2.1420116127273467</c:v>
                </c:pt>
                <c:pt idx="885">
                  <c:v>1.3912222680103642E-2</c:v>
                </c:pt>
                <c:pt idx="886">
                  <c:v>2.3277179230741702</c:v>
                </c:pt>
                <c:pt idx="887">
                  <c:v>2.0089249550069663E-3</c:v>
                </c:pt>
                <c:pt idx="888">
                  <c:v>7.6339148290264711E-4</c:v>
                </c:pt>
                <c:pt idx="889">
                  <c:v>2.9008876350300597E-4</c:v>
                </c:pt>
                <c:pt idx="890">
                  <c:v>4.7286618756463099</c:v>
                </c:pt>
                <c:pt idx="891">
                  <c:v>20.683743781395606</c:v>
                </c:pt>
                <c:pt idx="892">
                  <c:v>54.525278427343764</c:v>
                </c:pt>
                <c:pt idx="893">
                  <c:v>12.276627730230572</c:v>
                </c:pt>
                <c:pt idx="894">
                  <c:v>7.5385206051362008</c:v>
                </c:pt>
                <c:pt idx="895">
                  <c:v>1.447992692806628</c:v>
                </c:pt>
                <c:pt idx="896">
                  <c:v>0.55023722326651869</c:v>
                </c:pt>
                <c:pt idx="897">
                  <c:v>0.20909014484127714</c:v>
                </c:pt>
                <c:pt idx="898">
                  <c:v>0.39177792359583885</c:v>
                </c:pt>
                <c:pt idx="899">
                  <c:v>3.0192616915080416E-2</c:v>
                </c:pt>
                <c:pt idx="900">
                  <c:v>1.1473194427730558E-2</c:v>
                </c:pt>
                <c:pt idx="901">
                  <c:v>4.3598138825376121E-3</c:v>
                </c:pt>
                <c:pt idx="902">
                  <c:v>1.6567292753642926E-3</c:v>
                </c:pt>
                <c:pt idx="903">
                  <c:v>6.2955712463843118E-4</c:v>
                </c:pt>
                <c:pt idx="904">
                  <c:v>2.3923170736260384E-4</c:v>
                </c:pt>
                <c:pt idx="905">
                  <c:v>14.927230787273519</c:v>
                </c:pt>
                <c:pt idx="906">
                  <c:v>16.041789594729398</c:v>
                </c:pt>
                <c:pt idx="907">
                  <c:v>1.4208042149142706</c:v>
                </c:pt>
                <c:pt idx="908">
                  <c:v>0.64077074940744827</c:v>
                </c:pt>
                <c:pt idx="909">
                  <c:v>0.20516412863362063</c:v>
                </c:pt>
                <c:pt idx="910">
                  <c:v>7.7962368880775831E-2</c:v>
                </c:pt>
                <c:pt idx="911">
                  <c:v>2.9625700174694819E-2</c:v>
                </c:pt>
                <c:pt idx="912">
                  <c:v>0.15448770054547842</c:v>
                </c:pt>
                <c:pt idx="913">
                  <c:v>4.2779511052259316E-3</c:v>
                </c:pt>
                <c:pt idx="914">
                  <c:v>2.7271734297653851</c:v>
                </c:pt>
                <c:pt idx="915">
                  <c:v>14.885890687317092</c:v>
                </c:pt>
                <c:pt idx="916">
                  <c:v>0.50933195934859932</c:v>
                </c:pt>
                <c:pt idx="917">
                  <c:v>2.3836140801562129</c:v>
                </c:pt>
                <c:pt idx="918">
                  <c:v>10.556895931157033</c:v>
                </c:pt>
                <c:pt idx="919">
                  <c:v>2.7948063273376345E-2</c:v>
                </c:pt>
                <c:pt idx="920">
                  <c:v>2.2558523508182118</c:v>
                </c:pt>
                <c:pt idx="921">
                  <c:v>4.0357003366755439E-3</c:v>
                </c:pt>
                <c:pt idx="922">
                  <c:v>1.5335661279367065E-3</c:v>
                </c:pt>
                <c:pt idx="923">
                  <c:v>5.8275512861594842E-4</c:v>
                </c:pt>
                <c:pt idx="924">
                  <c:v>2.2144694887406039E-4</c:v>
                </c:pt>
                <c:pt idx="925">
                  <c:v>8.4149840572142947E-5</c:v>
                </c:pt>
                <c:pt idx="926">
                  <c:v>3.1976939417414315E-5</c:v>
                </c:pt>
                <c:pt idx="927">
                  <c:v>4.1764509396978893</c:v>
                </c:pt>
                <c:pt idx="928">
                  <c:v>5.7122536672240161</c:v>
                </c:pt>
                <c:pt idx="929">
                  <c:v>5.7893854936813547</c:v>
                </c:pt>
                <c:pt idx="930">
                  <c:v>6.6676267549069639E-7</c:v>
                </c:pt>
                <c:pt idx="931">
                  <c:v>3.3204624007781103</c:v>
                </c:pt>
                <c:pt idx="932">
                  <c:v>9.6280530340856556E-8</c:v>
                </c:pt>
                <c:pt idx="933">
                  <c:v>3.658660152952549E-8</c:v>
                </c:pt>
                <c:pt idx="934">
                  <c:v>3.2864567023890441</c:v>
                </c:pt>
                <c:pt idx="935">
                  <c:v>5.283105260863481E-9</c:v>
                </c:pt>
                <c:pt idx="936">
                  <c:v>2.0075799991281225E-9</c:v>
                </c:pt>
                <c:pt idx="937">
                  <c:v>12.036409160864292</c:v>
                </c:pt>
                <c:pt idx="938">
                  <c:v>2.8989455187410095E-10</c:v>
                </c:pt>
                <c:pt idx="939">
                  <c:v>2.5119039034631618</c:v>
                </c:pt>
                <c:pt idx="940">
                  <c:v>12.829111314103736</c:v>
                </c:pt>
                <c:pt idx="941">
                  <c:v>0.25242924708301545</c:v>
                </c:pt>
                <c:pt idx="942">
                  <c:v>11.918926244504167</c:v>
                </c:pt>
                <c:pt idx="943">
                  <c:v>0.49381264897069821</c:v>
                </c:pt>
                <c:pt idx="944">
                  <c:v>1.3851297645939224E-2</c:v>
                </c:pt>
                <c:pt idx="945">
                  <c:v>5.2634931054569055E-3</c:v>
                </c:pt>
                <c:pt idx="946">
                  <c:v>0.10684991923590818</c:v>
                </c:pt>
                <c:pt idx="947">
                  <c:v>7.6004840442797715E-4</c:v>
                </c:pt>
                <c:pt idx="948">
                  <c:v>2.8881839368263135E-4</c:v>
                </c:pt>
                <c:pt idx="949">
                  <c:v>1.097509895993999E-4</c:v>
                </c:pt>
                <c:pt idx="950">
                  <c:v>4.170537604777197E-5</c:v>
                </c:pt>
                <c:pt idx="951">
                  <c:v>1.5848042898153347E-5</c:v>
                </c:pt>
                <c:pt idx="952">
                  <c:v>6.0222563012982722E-6</c:v>
                </c:pt>
                <c:pt idx="953">
                  <c:v>2.2884573944933438E-6</c:v>
                </c:pt>
                <c:pt idx="954">
                  <c:v>5.9113558617956778</c:v>
                </c:pt>
                <c:pt idx="955">
                  <c:v>4.7165722047093723</c:v>
                </c:pt>
                <c:pt idx="956">
                  <c:v>1.2557223415063876E-7</c:v>
                </c:pt>
                <c:pt idx="957">
                  <c:v>4.771744897724273E-8</c:v>
                </c:pt>
                <c:pt idx="958">
                  <c:v>1.8132630611352239E-8</c:v>
                </c:pt>
                <c:pt idx="959">
                  <c:v>6.8903996323138503E-9</c:v>
                </c:pt>
                <c:pt idx="960">
                  <c:v>2.618351860279263E-9</c:v>
                </c:pt>
                <c:pt idx="961">
                  <c:v>1.350222272503234</c:v>
                </c:pt>
                <c:pt idx="962">
                  <c:v>3.7809000862432562E-10</c:v>
                </c:pt>
                <c:pt idx="963">
                  <c:v>3.7085196952159185</c:v>
                </c:pt>
                <c:pt idx="964">
                  <c:v>5.4596197245352619E-11</c:v>
                </c:pt>
                <c:pt idx="965">
                  <c:v>2.5381044651655547</c:v>
                </c:pt>
                <c:pt idx="966">
                  <c:v>7.8836908822289188E-12</c:v>
                </c:pt>
                <c:pt idx="967">
                  <c:v>5.98815674911428</c:v>
                </c:pt>
                <c:pt idx="968">
                  <c:v>1.138404963393856E-12</c:v>
                </c:pt>
                <c:pt idx="969">
                  <c:v>4.3259388608966539E-13</c:v>
                </c:pt>
                <c:pt idx="970">
                  <c:v>1.6438567671407284E-13</c:v>
                </c:pt>
                <c:pt idx="971">
                  <c:v>6.2466557151347678E-14</c:v>
                </c:pt>
                <c:pt idx="972">
                  <c:v>2.3737291717512119E-14</c:v>
                </c:pt>
                <c:pt idx="973">
                  <c:v>9.0201708526546036E-15</c:v>
                </c:pt>
                <c:pt idx="974">
                  <c:v>5.6761108102161781</c:v>
                </c:pt>
                <c:pt idx="975">
                  <c:v>11.590377425766182</c:v>
                </c:pt>
                <c:pt idx="976">
                  <c:v>6.5626361432597289</c:v>
                </c:pt>
                <c:pt idx="977">
                  <c:v>14.00532891791306</c:v>
                </c:pt>
                <c:pt idx="978">
                  <c:v>3.2415975018994407</c:v>
                </c:pt>
                <c:pt idx="979">
                  <c:v>8.5212048332243437</c:v>
                </c:pt>
                <c:pt idx="980">
                  <c:v>0.15117540809952634</c:v>
                </c:pt>
                <c:pt idx="981">
                  <c:v>2.2810072423134726</c:v>
                </c:pt>
                <c:pt idx="982">
                  <c:v>0.20192666731737097</c:v>
                </c:pt>
                <c:pt idx="983">
                  <c:v>8.2952969932372084E-3</c:v>
                </c:pt>
                <c:pt idx="984">
                  <c:v>3.1522128574301392E-3</c:v>
                </c:pt>
                <c:pt idx="985">
                  <c:v>1.1978408858234531E-3</c:v>
                </c:pt>
                <c:pt idx="986">
                  <c:v>4.5517953661291215E-4</c:v>
                </c:pt>
                <c:pt idx="987">
                  <c:v>3.9064953720492577</c:v>
                </c:pt>
                <c:pt idx="988">
                  <c:v>6.5727925086904516E-5</c:v>
                </c:pt>
                <c:pt idx="989">
                  <c:v>2.4976611533023716E-5</c:v>
                </c:pt>
                <c:pt idx="990">
                  <c:v>9.4911123825490111E-6</c:v>
                </c:pt>
                <c:pt idx="991">
                  <c:v>6.8857396083239761</c:v>
                </c:pt>
                <c:pt idx="992">
                  <c:v>1.3705166280400772E-6</c:v>
                </c:pt>
                <c:pt idx="993">
                  <c:v>3.3483024367760019</c:v>
                </c:pt>
                <c:pt idx="994">
                  <c:v>1.342445107129141</c:v>
                </c:pt>
                <c:pt idx="995">
                  <c:v>7.5202988413815125E-8</c:v>
                </c:pt>
                <c:pt idx="996">
                  <c:v>2.8577135597249749E-8</c:v>
                </c:pt>
                <c:pt idx="997">
                  <c:v>1.0859311526954903E-8</c:v>
                </c:pt>
                <c:pt idx="998">
                  <c:v>1.6730365783568291</c:v>
                </c:pt>
                <c:pt idx="999">
                  <c:v>4.7558985129205134</c:v>
                </c:pt>
                <c:pt idx="1000">
                  <c:v>7.5817162762294057</c:v>
                </c:pt>
                <c:pt idx="1001">
                  <c:v>13.517787516439192</c:v>
                </c:pt>
                <c:pt idx="1002">
                  <c:v>27.179096731738557</c:v>
                </c:pt>
                <c:pt idx="1003">
                  <c:v>4.1451622341059782</c:v>
                </c:pt>
                <c:pt idx="1004">
                  <c:v>1.5751616489602718</c:v>
                </c:pt>
                <c:pt idx="1005">
                  <c:v>0.5985614266049033</c:v>
                </c:pt>
                <c:pt idx="1006">
                  <c:v>0.22745334210986329</c:v>
                </c:pt>
                <c:pt idx="1007">
                  <c:v>8.6432270001748066E-2</c:v>
                </c:pt>
                <c:pt idx="1008">
                  <c:v>3.284426260066426E-2</c:v>
                </c:pt>
                <c:pt idx="1009">
                  <c:v>0.71489430098093909</c:v>
                </c:pt>
                <c:pt idx="1010">
                  <c:v>3.9142253532014242</c:v>
                </c:pt>
                <c:pt idx="1011">
                  <c:v>33.817494654856944</c:v>
                </c:pt>
                <c:pt idx="1012">
                  <c:v>24.709759036090539</c:v>
                </c:pt>
                <c:pt idx="1013">
                  <c:v>4.1227467913556204</c:v>
                </c:pt>
                <c:pt idx="1014">
                  <c:v>1.5666437807151354</c:v>
                </c:pt>
                <c:pt idx="1015">
                  <c:v>0.59532463667175151</c:v>
                </c:pt>
                <c:pt idx="1016">
                  <c:v>0.22622336193526552</c:v>
                </c:pt>
                <c:pt idx="1017">
                  <c:v>1.2287016873663221</c:v>
                </c:pt>
                <c:pt idx="1018">
                  <c:v>3.2666653463452343E-2</c:v>
                </c:pt>
                <c:pt idx="1019">
                  <c:v>1.2413328316111893E-2</c:v>
                </c:pt>
                <c:pt idx="1020">
                  <c:v>4.7170647601225196E-3</c:v>
                </c:pt>
                <c:pt idx="1021">
                  <c:v>1.7924846088465578E-3</c:v>
                </c:pt>
                <c:pt idx="1022">
                  <c:v>6.8114415136169191E-4</c:v>
                </c:pt>
                <c:pt idx="1023">
                  <c:v>6.9898581074179491</c:v>
                </c:pt>
                <c:pt idx="1024">
                  <c:v>3.3774318761104074</c:v>
                </c:pt>
                <c:pt idx="1025">
                  <c:v>20.307082329284661</c:v>
                </c:pt>
                <c:pt idx="1026">
                  <c:v>4.9588498412014905</c:v>
                </c:pt>
                <c:pt idx="1027">
                  <c:v>0.5954384939116778</c:v>
                </c:pt>
                <c:pt idx="1028">
                  <c:v>0.22626662768643752</c:v>
                </c:pt>
                <c:pt idx="1029">
                  <c:v>8.598131852084627E-2</c:v>
                </c:pt>
                <c:pt idx="1030">
                  <c:v>3.267290103792158E-2</c:v>
                </c:pt>
                <c:pt idx="1031">
                  <c:v>1.2415702394410203E-2</c:v>
                </c:pt>
                <c:pt idx="1032">
                  <c:v>4.7179669098758766E-3</c:v>
                </c:pt>
                <c:pt idx="1033">
                  <c:v>1.7928274257528333E-3</c:v>
                </c:pt>
                <c:pt idx="1034">
                  <c:v>4.7294405274227849</c:v>
                </c:pt>
                <c:pt idx="1035">
                  <c:v>2.5888428027870912E-4</c:v>
                </c:pt>
                <c:pt idx="1036">
                  <c:v>9.8376026505909455E-5</c:v>
                </c:pt>
                <c:pt idx="1037">
                  <c:v>3.7382890072245598E-5</c:v>
                </c:pt>
                <c:pt idx="1038">
                  <c:v>1.4205498227453328E-5</c:v>
                </c:pt>
                <c:pt idx="1039">
                  <c:v>5.3980893264322651E-6</c:v>
                </c:pt>
                <c:pt idx="1040">
                  <c:v>1.0678117732181205</c:v>
                </c:pt>
                <c:pt idx="1041">
                  <c:v>7.7948409873681896E-7</c:v>
                </c:pt>
                <c:pt idx="1042">
                  <c:v>2.9620395751999117E-7</c:v>
                </c:pt>
                <c:pt idx="1043">
                  <c:v>1.1255750385759667E-7</c:v>
                </c:pt>
                <c:pt idx="1044">
                  <c:v>4.2771851465886732E-8</c:v>
                </c:pt>
                <c:pt idx="1045">
                  <c:v>1.6253303557036961E-8</c:v>
                </c:pt>
                <c:pt idx="1046">
                  <c:v>6.1762553516740445E-9</c:v>
                </c:pt>
                <c:pt idx="1047">
                  <c:v>76.362911354332638</c:v>
                </c:pt>
                <c:pt idx="1048">
                  <c:v>101.46395050657107</c:v>
                </c:pt>
                <c:pt idx="1049">
                  <c:v>36.395589306713802</c:v>
                </c:pt>
                <c:pt idx="1050">
                  <c:v>11.6732312321406</c:v>
                </c:pt>
                <c:pt idx="1051">
                  <c:v>14.862899513285495</c:v>
                </c:pt>
                <c:pt idx="1052">
                  <c:v>1.6856145899211028</c:v>
                </c:pt>
                <c:pt idx="1053">
                  <c:v>0.64053354417001918</c:v>
                </c:pt>
                <c:pt idx="1054">
                  <c:v>2.3027320404791598</c:v>
                </c:pt>
                <c:pt idx="1055">
                  <c:v>9.2493043778150749E-2</c:v>
                </c:pt>
                <c:pt idx="1056">
                  <c:v>3.5147356635697291E-2</c:v>
                </c:pt>
                <c:pt idx="1057">
                  <c:v>1.3982576951058381</c:v>
                </c:pt>
                <c:pt idx="1058">
                  <c:v>7.046589628708098</c:v>
                </c:pt>
                <c:pt idx="1059">
                  <c:v>1.9286057533139823E-3</c:v>
                </c:pt>
                <c:pt idx="1060">
                  <c:v>10.862981133876977</c:v>
                </c:pt>
                <c:pt idx="1061">
                  <c:v>2.7849067077853905E-4</c:v>
                </c:pt>
                <c:pt idx="1062">
                  <c:v>1.0582645489584481E-4</c:v>
                </c:pt>
                <c:pt idx="1063">
                  <c:v>6.0084577655095988</c:v>
                </c:pt>
                <c:pt idx="1064">
                  <c:v>1.5281340086959992E-5</c:v>
                </c:pt>
                <c:pt idx="1065">
                  <c:v>5.8069092330447972E-6</c:v>
                </c:pt>
                <c:pt idx="1066">
                  <c:v>2.2452464226590925</c:v>
                </c:pt>
                <c:pt idx="1067">
                  <c:v>8.3851769325166854E-7</c:v>
                </c:pt>
                <c:pt idx="1068">
                  <c:v>0.47298079375551993</c:v>
                </c:pt>
                <c:pt idx="1069">
                  <c:v>1.2108195490554097E-7</c:v>
                </c:pt>
                <c:pt idx="1070">
                  <c:v>4.1740015890766973</c:v>
                </c:pt>
                <c:pt idx="1071">
                  <c:v>22.154666609525336</c:v>
                </c:pt>
                <c:pt idx="1072">
                  <c:v>17.293406798746169</c:v>
                </c:pt>
                <c:pt idx="1073">
                  <c:v>2.5698213478801306</c:v>
                </c:pt>
                <c:pt idx="1074">
                  <c:v>0.9765321121944498</c:v>
                </c:pt>
                <c:pt idx="1075">
                  <c:v>0.37108220263389097</c:v>
                </c:pt>
                <c:pt idx="1076">
                  <c:v>0.14101123700087856</c:v>
                </c:pt>
                <c:pt idx="1077">
                  <c:v>5.3584270060333866E-2</c:v>
                </c:pt>
                <c:pt idx="1078">
                  <c:v>2.0362022622926867E-2</c:v>
                </c:pt>
                <c:pt idx="1079">
                  <c:v>7.7375685967122111E-3</c:v>
                </c:pt>
                <c:pt idx="1080">
                  <c:v>2.9402760667506401E-3</c:v>
                </c:pt>
                <c:pt idx="1081">
                  <c:v>1.1173049053652434E-3</c:v>
                </c:pt>
                <c:pt idx="1082">
                  <c:v>4.2457586403879251E-4</c:v>
                </c:pt>
                <c:pt idx="1083">
                  <c:v>5.6055812605838504</c:v>
                </c:pt>
                <c:pt idx="1084">
                  <c:v>34.340296703019831</c:v>
                </c:pt>
                <c:pt idx="1085">
                  <c:v>5.5534989187363912</c:v>
                </c:pt>
                <c:pt idx="1086">
                  <c:v>2.1103295891198282</c:v>
                </c:pt>
                <c:pt idx="1087">
                  <c:v>7.6651183179837972</c:v>
                </c:pt>
                <c:pt idx="1088">
                  <c:v>0.30473159266890321</c:v>
                </c:pt>
                <c:pt idx="1089">
                  <c:v>1.1945671255469386</c:v>
                </c:pt>
                <c:pt idx="1090">
                  <c:v>6.5785569259022987</c:v>
                </c:pt>
                <c:pt idx="1091">
                  <c:v>1.6721231952928059E-2</c:v>
                </c:pt>
                <c:pt idx="1092">
                  <c:v>6.354068142112662E-3</c:v>
                </c:pt>
                <c:pt idx="1093">
                  <c:v>9.1077206616518751</c:v>
                </c:pt>
                <c:pt idx="1094">
                  <c:v>9.1752743972106849E-4</c:v>
                </c:pt>
                <c:pt idx="1095">
                  <c:v>3.4866042709400609E-4</c:v>
                </c:pt>
                <c:pt idx="1096">
                  <c:v>1.324909622957223E-4</c:v>
                </c:pt>
                <c:pt idx="1097">
                  <c:v>5.0346565672374463E-5</c:v>
                </c:pt>
                <c:pt idx="1098">
                  <c:v>1.9131694955502295E-5</c:v>
                </c:pt>
                <c:pt idx="1099">
                  <c:v>7.2700440830908737E-6</c:v>
                </c:pt>
                <c:pt idx="1100">
                  <c:v>2.7626167515745318E-6</c:v>
                </c:pt>
                <c:pt idx="1101">
                  <c:v>1.342857892616681</c:v>
                </c:pt>
                <c:pt idx="1102">
                  <c:v>3.9892185892736242E-7</c:v>
                </c:pt>
                <c:pt idx="1103">
                  <c:v>2.2442508911647714</c:v>
                </c:pt>
                <c:pt idx="1104">
                  <c:v>5.7604316429111132E-8</c:v>
                </c:pt>
                <c:pt idx="1105">
                  <c:v>7.0372379164443002</c:v>
                </c:pt>
                <c:pt idx="1106">
                  <c:v>2.2488467647079893</c:v>
                </c:pt>
                <c:pt idx="1107">
                  <c:v>3.1608640510981855E-9</c:v>
                </c:pt>
                <c:pt idx="1108">
                  <c:v>1.3316444111359746</c:v>
                </c:pt>
                <c:pt idx="1109">
                  <c:v>4.5642876897857794E-10</c:v>
                </c:pt>
                <c:pt idx="1110">
                  <c:v>15.079779383295357</c:v>
                </c:pt>
                <c:pt idx="1111">
                  <c:v>5.3026766748073451</c:v>
                </c:pt>
                <c:pt idx="1112">
                  <c:v>6.4933148333731792</c:v>
                </c:pt>
                <c:pt idx="1113">
                  <c:v>3.9712469213054691</c:v>
                </c:pt>
                <c:pt idx="1114">
                  <c:v>2.0987114636912501</c:v>
                </c:pt>
                <c:pt idx="1115">
                  <c:v>9.4897822963572638E-3</c:v>
                </c:pt>
                <c:pt idx="1116">
                  <c:v>3.6061172726157605E-3</c:v>
                </c:pt>
                <c:pt idx="1117">
                  <c:v>0.65603426910075602</c:v>
                </c:pt>
                <c:pt idx="1118">
                  <c:v>5.988623178991193</c:v>
                </c:pt>
                <c:pt idx="1119">
                  <c:v>1.9787486698297197E-4</c:v>
                </c:pt>
                <c:pt idx="1120">
                  <c:v>12.083215351284977</c:v>
                </c:pt>
                <c:pt idx="1121">
                  <c:v>2.8573130792341156E-5</c:v>
                </c:pt>
                <c:pt idx="1122">
                  <c:v>1.0857789701089641E-5</c:v>
                </c:pt>
                <c:pt idx="1123">
                  <c:v>4.125960086414063E-6</c:v>
                </c:pt>
                <c:pt idx="1124">
                  <c:v>1.5678648328373441E-6</c:v>
                </c:pt>
                <c:pt idx="1125">
                  <c:v>2.3697548645189972</c:v>
                </c:pt>
                <c:pt idx="1126">
                  <c:v>2.263996818617125E-7</c:v>
                </c:pt>
                <c:pt idx="1127">
                  <c:v>8.6031879107450758E-8</c:v>
                </c:pt>
                <c:pt idx="1128">
                  <c:v>3.2692114060831295E-8</c:v>
                </c:pt>
                <c:pt idx="1129">
                  <c:v>1.2423003343115892E-8</c:v>
                </c:pt>
                <c:pt idx="1130">
                  <c:v>4.7207412703840381E-9</c:v>
                </c:pt>
                <c:pt idx="1131">
                  <c:v>1.7938816827459347E-9</c:v>
                </c:pt>
                <c:pt idx="1132">
                  <c:v>10.272159759298074</c:v>
                </c:pt>
                <c:pt idx="1133">
                  <c:v>2.5903651498851295E-10</c:v>
                </c:pt>
                <c:pt idx="1134">
                  <c:v>4.3537437391702651</c:v>
                </c:pt>
                <c:pt idx="1135">
                  <c:v>3.7404872764341268E-11</c:v>
                </c:pt>
                <c:pt idx="1136">
                  <c:v>1.4213851650449685E-11</c:v>
                </c:pt>
                <c:pt idx="1137">
                  <c:v>1.2565026310709153</c:v>
                </c:pt>
                <c:pt idx="1138">
                  <c:v>2.0524801783249343E-12</c:v>
                </c:pt>
                <c:pt idx="1139">
                  <c:v>7.7994246776347516E-13</c:v>
                </c:pt>
                <c:pt idx="1140">
                  <c:v>2.9637813775012054E-13</c:v>
                </c:pt>
                <c:pt idx="1141">
                  <c:v>3.237826285386082</c:v>
                </c:pt>
                <c:pt idx="1142">
                  <c:v>4.2797003091117405E-14</c:v>
                </c:pt>
                <c:pt idx="1143">
                  <c:v>1.6262861174624614E-14</c:v>
                </c:pt>
                <c:pt idx="1144">
                  <c:v>0.65459550692716839</c:v>
                </c:pt>
                <c:pt idx="1145">
                  <c:v>2.3483571536157939E-15</c:v>
                </c:pt>
                <c:pt idx="1146">
                  <c:v>3.7013157510190831</c:v>
                </c:pt>
                <c:pt idx="1147">
                  <c:v>3.391027729821207E-16</c:v>
                </c:pt>
                <c:pt idx="1148">
                  <c:v>1.2885905373320585E-16</c:v>
                </c:pt>
                <c:pt idx="1149">
                  <c:v>4.8966440418618232E-17</c:v>
                </c:pt>
                <c:pt idx="1150">
                  <c:v>1.8607247359074928E-17</c:v>
                </c:pt>
                <c:pt idx="1151">
                  <c:v>7.0707539964484714E-18</c:v>
                </c:pt>
                <c:pt idx="1152">
                  <c:v>2.686886518650419E-18</c:v>
                </c:pt>
                <c:pt idx="1153">
                  <c:v>1.0210168770871594E-18</c:v>
                </c:pt>
                <c:pt idx="1154">
                  <c:v>5.4783832306194098</c:v>
                </c:pt>
                <c:pt idx="1155">
                  <c:v>1.4743483705138579E-19</c:v>
                </c:pt>
                <c:pt idx="1156">
                  <c:v>5.6025238079526609E-20</c:v>
                </c:pt>
                <c:pt idx="1157">
                  <c:v>2.1289590470220106E-20</c:v>
                </c:pt>
                <c:pt idx="1158">
                  <c:v>1.2014560427015004</c:v>
                </c:pt>
                <c:pt idx="1159">
                  <c:v>3.0742168638997833E-21</c:v>
                </c:pt>
                <c:pt idx="1160">
                  <c:v>5.4463322840678927</c:v>
                </c:pt>
                <c:pt idx="1161">
                  <c:v>4.4391691514712865E-22</c:v>
                </c:pt>
                <c:pt idx="1162">
                  <c:v>1.6868842775590893E-22</c:v>
                </c:pt>
                <c:pt idx="1163">
                  <c:v>6.4101602547245392E-23</c:v>
                </c:pt>
                <c:pt idx="1164">
                  <c:v>2.435860896795325E-23</c:v>
                </c:pt>
                <c:pt idx="1165">
                  <c:v>12.656534071949483</c:v>
                </c:pt>
                <c:pt idx="1166">
                  <c:v>3.5173831349724491E-24</c:v>
                </c:pt>
                <c:pt idx="1167">
                  <c:v>7.1093755455864178</c:v>
                </c:pt>
                <c:pt idx="1168">
                  <c:v>0.10184336305405038</c:v>
                </c:pt>
                <c:pt idx="1169">
                  <c:v>1.9300584738220828E-25</c:v>
                </c:pt>
                <c:pt idx="1170">
                  <c:v>7.3342222005239136E-26</c:v>
                </c:pt>
                <c:pt idx="1171">
                  <c:v>2.7870044361990879E-26</c:v>
                </c:pt>
                <c:pt idx="1172">
                  <c:v>1.0590616857556531E-26</c:v>
                </c:pt>
                <c:pt idx="1173">
                  <c:v>4.0244344058714818E-27</c:v>
                </c:pt>
                <c:pt idx="1174">
                  <c:v>1.5292850742311634E-27</c:v>
                </c:pt>
                <c:pt idx="1175">
                  <c:v>5.8112832820784206E-28</c:v>
                </c:pt>
                <c:pt idx="1176">
                  <c:v>2.2082876471898E-28</c:v>
                </c:pt>
                <c:pt idx="1177">
                  <c:v>1.255682026593151</c:v>
                </c:pt>
                <c:pt idx="1178">
                  <c:v>3.1887673625420722E-29</c:v>
                </c:pt>
                <c:pt idx="1179">
                  <c:v>5.2527920908210071</c:v>
                </c:pt>
                <c:pt idx="1180">
                  <c:v>4.6045800715107523E-30</c:v>
                </c:pt>
                <c:pt idx="1181">
                  <c:v>1.7497404271740854E-30</c:v>
                </c:pt>
                <c:pt idx="1182">
                  <c:v>1.9322386937514919</c:v>
                </c:pt>
                <c:pt idx="1183">
                  <c:v>4.9101534243222353</c:v>
                </c:pt>
                <c:pt idx="1184">
                  <c:v>9.6011756719896445E-32</c:v>
                </c:pt>
                <c:pt idx="1185">
                  <c:v>3.6484467553560647E-32</c:v>
                </c:pt>
                <c:pt idx="1186">
                  <c:v>1.3864097670353048E-32</c:v>
                </c:pt>
                <c:pt idx="1187">
                  <c:v>0.42219689748425165</c:v>
                </c:pt>
                <c:pt idx="1188">
                  <c:v>2.0019757035989802E-33</c:v>
                </c:pt>
                <c:pt idx="1189">
                  <c:v>16.23557700675217</c:v>
                </c:pt>
                <c:pt idx="1190">
                  <c:v>3.9100701471122004</c:v>
                </c:pt>
                <c:pt idx="1191">
                  <c:v>1.0985241080788325E-34</c:v>
                </c:pt>
                <c:pt idx="1192">
                  <c:v>4.1743916106995644E-35</c:v>
                </c:pt>
                <c:pt idx="1193">
                  <c:v>8.0118043281673421E-2</c:v>
                </c:pt>
                <c:pt idx="1194">
                  <c:v>6.1129868126573168</c:v>
                </c:pt>
                <c:pt idx="1195">
                  <c:v>5.2524031814935466</c:v>
                </c:pt>
                <c:pt idx="1196">
                  <c:v>8.7041742255676464E-37</c:v>
                </c:pt>
                <c:pt idx="1197">
                  <c:v>3.9115064994004443</c:v>
                </c:pt>
                <c:pt idx="1198">
                  <c:v>1.2568827581719684E-37</c:v>
                </c:pt>
                <c:pt idx="1199">
                  <c:v>1.5663574951927093</c:v>
                </c:pt>
                <c:pt idx="1200">
                  <c:v>1.8149387028003227E-38</c:v>
                </c:pt>
                <c:pt idx="1201">
                  <c:v>5.7770324394814425</c:v>
                </c:pt>
                <c:pt idx="1202">
                  <c:v>2.6207714868436659E-39</c:v>
                </c:pt>
                <c:pt idx="1203">
                  <c:v>7.6952573522280359</c:v>
                </c:pt>
                <c:pt idx="1204">
                  <c:v>6.1920771858011197</c:v>
                </c:pt>
                <c:pt idx="1205">
                  <c:v>1.4380697302608566E-40</c:v>
                </c:pt>
                <c:pt idx="1206">
                  <c:v>5.4646649749912545E-41</c:v>
                </c:pt>
                <c:pt idx="1207">
                  <c:v>2.0765726904966765E-41</c:v>
                </c:pt>
                <c:pt idx="1208">
                  <c:v>7.8909762238873714E-42</c:v>
                </c:pt>
                <c:pt idx="1209">
                  <c:v>2.9985709650772016E-42</c:v>
                </c:pt>
                <c:pt idx="1210">
                  <c:v>1.1394569667293363E-42</c:v>
                </c:pt>
                <c:pt idx="1211">
                  <c:v>4.3299364735714781E-43</c:v>
                </c:pt>
                <c:pt idx="1212">
                  <c:v>1.6453758599571618E-43</c:v>
                </c:pt>
                <c:pt idx="1213">
                  <c:v>6.2524282678372157E-44</c:v>
                </c:pt>
                <c:pt idx="1214">
                  <c:v>2.3759227417781421E-44</c:v>
                </c:pt>
                <c:pt idx="1215">
                  <c:v>5.1920690975446009</c:v>
                </c:pt>
                <c:pt idx="1216">
                  <c:v>3.4308324391276362E-45</c:v>
                </c:pt>
                <c:pt idx="1217">
                  <c:v>1.3037163268685019E-45</c:v>
                </c:pt>
                <c:pt idx="1218">
                  <c:v>3.4955275712717215</c:v>
                </c:pt>
                <c:pt idx="1219">
                  <c:v>1.8825663759981172E-46</c:v>
                </c:pt>
                <c:pt idx="1220">
                  <c:v>7.1537522287928451E-47</c:v>
                </c:pt>
                <c:pt idx="1221">
                  <c:v>2.7184258469412808E-47</c:v>
                </c:pt>
                <c:pt idx="1222">
                  <c:v>1.0330018218376867E-47</c:v>
                </c:pt>
                <c:pt idx="1223">
                  <c:v>3.9254069229832097E-48</c:v>
                </c:pt>
                <c:pt idx="1224">
                  <c:v>1.4916546307336194E-48</c:v>
                </c:pt>
                <c:pt idx="1225">
                  <c:v>5.6682875967877549E-49</c:v>
                </c:pt>
                <c:pt idx="1226">
                  <c:v>2.153949286779347E-49</c:v>
                </c:pt>
                <c:pt idx="1227">
                  <c:v>8.1850072897615175E-50</c:v>
                </c:pt>
                <c:pt idx="1228">
                  <c:v>4.9193491293463225</c:v>
                </c:pt>
                <c:pt idx="1229">
                  <c:v>5.2672234890511547</c:v>
                </c:pt>
                <c:pt idx="1230">
                  <c:v>4.4912772000379392E-51</c:v>
                </c:pt>
                <c:pt idx="1231">
                  <c:v>7.4965885959791816</c:v>
                </c:pt>
                <c:pt idx="1232">
                  <c:v>6.4854042768547848E-52</c:v>
                </c:pt>
                <c:pt idx="1233">
                  <c:v>2.4644536252048182E-52</c:v>
                </c:pt>
                <c:pt idx="1234">
                  <c:v>9.3649237757783087E-53</c:v>
                </c:pt>
                <c:pt idx="1235">
                  <c:v>3.5586710347957565E-53</c:v>
                </c:pt>
                <c:pt idx="1236">
                  <c:v>1.3522949932223874E-53</c:v>
                </c:pt>
                <c:pt idx="1237">
                  <c:v>5.1387209742450725E-54</c:v>
                </c:pt>
                <c:pt idx="1238">
                  <c:v>1.9527139702131277E-54</c:v>
                </c:pt>
                <c:pt idx="1239">
                  <c:v>7.4203130868098857E-55</c:v>
                </c:pt>
                <c:pt idx="1240">
                  <c:v>2.8197189729877559E-55</c:v>
                </c:pt>
                <c:pt idx="1241">
                  <c:v>1.2554754977598446</c:v>
                </c:pt>
                <c:pt idx="1242">
                  <c:v>4.0716741969943195E-56</c:v>
                </c:pt>
                <c:pt idx="1243">
                  <c:v>1.5472361948578413E-56</c:v>
                </c:pt>
                <c:pt idx="1244">
                  <c:v>7.6175956848851056</c:v>
                </c:pt>
                <c:pt idx="1245">
                  <c:v>2.2342090653747232E-57</c:v>
                </c:pt>
                <c:pt idx="1246">
                  <c:v>5.1868011430604932</c:v>
                </c:pt>
                <c:pt idx="1247">
                  <c:v>3.2261978904010997E-58</c:v>
                </c:pt>
                <c:pt idx="1248">
                  <c:v>1.2259551983524179E-58</c:v>
                </c:pt>
                <c:pt idx="1249">
                  <c:v>2.2068477622471305</c:v>
                </c:pt>
                <c:pt idx="1250">
                  <c:v>10.518088370850469</c:v>
                </c:pt>
                <c:pt idx="1251">
                  <c:v>19.596172491193702</c:v>
                </c:pt>
                <c:pt idx="1252">
                  <c:v>53.071630591464</c:v>
                </c:pt>
                <c:pt idx="1253">
                  <c:v>21.821114693969385</c:v>
                </c:pt>
                <c:pt idx="1254">
                  <c:v>10.609532878792947</c:v>
                </c:pt>
                <c:pt idx="1255">
                  <c:v>9.5724566198251111</c:v>
                </c:pt>
                <c:pt idx="1256">
                  <c:v>0.78125854286550556</c:v>
                </c:pt>
                <c:pt idx="1257">
                  <c:v>0.29687824628889209</c:v>
                </c:pt>
                <c:pt idx="1258">
                  <c:v>0.11281373358977902</c:v>
                </c:pt>
                <c:pt idx="1259">
                  <c:v>4.2869218764116021E-2</c:v>
                </c:pt>
                <c:pt idx="1260">
                  <c:v>1.6290303130364087E-2</c:v>
                </c:pt>
                <c:pt idx="1261">
                  <c:v>6.1903151895383547E-3</c:v>
                </c:pt>
                <c:pt idx="1262">
                  <c:v>11.57467918388256</c:v>
                </c:pt>
                <c:pt idx="1263">
                  <c:v>7.7915879163990631</c:v>
                </c:pt>
                <c:pt idx="1264">
                  <c:v>2.2439759321621406</c:v>
                </c:pt>
                <c:pt idx="1265">
                  <c:v>12.146211373605341</c:v>
                </c:pt>
                <c:pt idx="1266">
                  <c:v>15.280757621051462</c:v>
                </c:pt>
                <c:pt idx="1267">
                  <c:v>1.2249154340379012</c:v>
                </c:pt>
                <c:pt idx="1268">
                  <c:v>0.46546786493440251</c:v>
                </c:pt>
                <c:pt idx="1269">
                  <c:v>0.17687778867507298</c:v>
                </c:pt>
                <c:pt idx="1270">
                  <c:v>6.721355969652773E-2</c:v>
                </c:pt>
                <c:pt idx="1271">
                  <c:v>2.5541152684680532E-2</c:v>
                </c:pt>
                <c:pt idx="1272">
                  <c:v>9.7056380201786027E-3</c:v>
                </c:pt>
                <c:pt idx="1273">
                  <c:v>3.6881424476678686E-3</c:v>
                </c:pt>
                <c:pt idx="1274">
                  <c:v>1.4014941301137901E-3</c:v>
                </c:pt>
                <c:pt idx="1275">
                  <c:v>4.9051299042701242</c:v>
                </c:pt>
                <c:pt idx="1276">
                  <c:v>3.9113728240213366</c:v>
                </c:pt>
                <c:pt idx="1277">
                  <c:v>7.6902785907603891E-5</c:v>
                </c:pt>
                <c:pt idx="1278">
                  <c:v>2.9223058644889476E-5</c:v>
                </c:pt>
                <c:pt idx="1279">
                  <c:v>1.1104762285058E-5</c:v>
                </c:pt>
                <c:pt idx="1280">
                  <c:v>4.21980966832204E-6</c:v>
                </c:pt>
                <c:pt idx="1281">
                  <c:v>1.6035276739623754E-6</c:v>
                </c:pt>
                <c:pt idx="1282">
                  <c:v>6.0934051610570256E-7</c:v>
                </c:pt>
                <c:pt idx="1283">
                  <c:v>9.0654618923185604E-2</c:v>
                </c:pt>
                <c:pt idx="1284">
                  <c:v>8.7988770525663453E-8</c:v>
                </c:pt>
                <c:pt idx="1285">
                  <c:v>3.3435732799752114E-8</c:v>
                </c:pt>
                <c:pt idx="1286">
                  <c:v>8.8274281109088637</c:v>
                </c:pt>
                <c:pt idx="1287">
                  <c:v>9.9583891822776507E-2</c:v>
                </c:pt>
                <c:pt idx="1288">
                  <c:v>7.0377109008307013</c:v>
                </c:pt>
                <c:pt idx="1289">
                  <c:v>1.2568591554552728</c:v>
                </c:pt>
                <c:pt idx="1290">
                  <c:v>2.1596099797954769</c:v>
                </c:pt>
                <c:pt idx="1291">
                  <c:v>1.0067286441247583E-10</c:v>
                </c:pt>
                <c:pt idx="1292">
                  <c:v>3.825568847674082E-11</c:v>
                </c:pt>
                <c:pt idx="1293">
                  <c:v>1.3064613579665645</c:v>
                </c:pt>
                <c:pt idx="1294">
                  <c:v>0.20210016745520465</c:v>
                </c:pt>
                <c:pt idx="1295">
                  <c:v>1.080038134518416</c:v>
                </c:pt>
                <c:pt idx="1296">
                  <c:v>7.976831324763744E-13</c:v>
                </c:pt>
                <c:pt idx="1297">
                  <c:v>3.0311959034102223E-13</c:v>
                </c:pt>
                <c:pt idx="1298">
                  <c:v>12.387400639625049</c:v>
                </c:pt>
                <c:pt idx="1299">
                  <c:v>4.3550944049817328</c:v>
                </c:pt>
                <c:pt idx="1300">
                  <c:v>27.050637968629282</c:v>
                </c:pt>
                <c:pt idx="1301">
                  <c:v>10.639127305766209</c:v>
                </c:pt>
                <c:pt idx="1302">
                  <c:v>1.0977076871064291</c:v>
                </c:pt>
                <c:pt idx="1303">
                  <c:v>0.52973452880944438</c:v>
                </c:pt>
                <c:pt idx="1304">
                  <c:v>0.15850899001816837</c:v>
                </c:pt>
                <c:pt idx="1305">
                  <c:v>6.0233416206903992E-2</c:v>
                </c:pt>
                <c:pt idx="1306">
                  <c:v>2.2888698158623513E-2</c:v>
                </c:pt>
                <c:pt idx="1307">
                  <c:v>8.697705300276937E-3</c:v>
                </c:pt>
                <c:pt idx="1308">
                  <c:v>3.3051280141052353E-3</c:v>
                </c:pt>
                <c:pt idx="1309">
                  <c:v>1.2559486453599894E-3</c:v>
                </c:pt>
                <c:pt idx="1310">
                  <c:v>4.7726048523679608E-4</c:v>
                </c:pt>
                <c:pt idx="1311">
                  <c:v>7.5070518778428479</c:v>
                </c:pt>
                <c:pt idx="1312">
                  <c:v>2.0853093329713639</c:v>
                </c:pt>
                <c:pt idx="1313">
                  <c:v>2.6188237345913469E-5</c:v>
                </c:pt>
                <c:pt idx="1314">
                  <c:v>5.9527413048986837</c:v>
                </c:pt>
                <c:pt idx="1315">
                  <c:v>3.781581472749905E-6</c:v>
                </c:pt>
                <c:pt idx="1316">
                  <c:v>1.4370009596449639E-6</c:v>
                </c:pt>
                <c:pt idx="1317">
                  <c:v>5.460603646650863E-7</c:v>
                </c:pt>
                <c:pt idx="1318">
                  <c:v>2.0750293857273286E-7</c:v>
                </c:pt>
                <c:pt idx="1319">
                  <c:v>7.8851116657638478E-8</c:v>
                </c:pt>
                <c:pt idx="1320">
                  <c:v>2.9963424329902622E-8</c:v>
                </c:pt>
                <c:pt idx="1321">
                  <c:v>1.1386101245362993E-8</c:v>
                </c:pt>
                <c:pt idx="1322">
                  <c:v>12.2214674646854</c:v>
                </c:pt>
                <c:pt idx="1323">
                  <c:v>8.246395870296988</c:v>
                </c:pt>
                <c:pt idx="1324">
                  <c:v>6.2477814753555828E-10</c:v>
                </c:pt>
                <c:pt idx="1325">
                  <c:v>2.3741569606351211E-10</c:v>
                </c:pt>
                <c:pt idx="1326">
                  <c:v>9.0217964504134608E-11</c:v>
                </c:pt>
                <c:pt idx="1327">
                  <c:v>3.4282826511571142E-11</c:v>
                </c:pt>
                <c:pt idx="1328">
                  <c:v>1.3027474074397038E-11</c:v>
                </c:pt>
                <c:pt idx="1329">
                  <c:v>4.9504401482708736E-12</c:v>
                </c:pt>
                <c:pt idx="1330">
                  <c:v>1.8811672563429322E-12</c:v>
                </c:pt>
                <c:pt idx="1331">
                  <c:v>7.1484355741031432E-13</c:v>
                </c:pt>
                <c:pt idx="1332">
                  <c:v>2.7164055181591944E-13</c:v>
                </c:pt>
                <c:pt idx="1333">
                  <c:v>1.032234096900494E-13</c:v>
                </c:pt>
                <c:pt idx="1334">
                  <c:v>3.9224895682218767E-14</c:v>
                </c:pt>
                <c:pt idx="1335">
                  <c:v>10.123938859566438</c:v>
                </c:pt>
                <c:pt idx="1336">
                  <c:v>7.8784172862940132</c:v>
                </c:pt>
                <c:pt idx="1337">
                  <c:v>13.892865272340913</c:v>
                </c:pt>
                <c:pt idx="1338">
                  <c:v>1.2339843586550459</c:v>
                </c:pt>
                <c:pt idx="1339">
                  <c:v>0.46891405628891741</c:v>
                </c:pt>
                <c:pt idx="1340">
                  <c:v>0.17818734138978859</c:v>
                </c:pt>
                <c:pt idx="1341">
                  <c:v>6.7711189728119681E-2</c:v>
                </c:pt>
                <c:pt idx="1342">
                  <c:v>2.5730252096685474E-2</c:v>
                </c:pt>
                <c:pt idx="1343">
                  <c:v>9.7774957967404798E-3</c:v>
                </c:pt>
                <c:pt idx="1344">
                  <c:v>3.7154484027613825E-3</c:v>
                </c:pt>
                <c:pt idx="1345">
                  <c:v>1.4118703930493255E-3</c:v>
                </c:pt>
                <c:pt idx="1346">
                  <c:v>7.4322630746403</c:v>
                </c:pt>
                <c:pt idx="1347">
                  <c:v>1.451549132489425</c:v>
                </c:pt>
                <c:pt idx="1348">
                  <c:v>7.7472152207402599E-5</c:v>
                </c:pt>
                <c:pt idx="1349">
                  <c:v>2.9439417838812988E-5</c:v>
                </c:pt>
                <c:pt idx="1350">
                  <c:v>0.6774678264103513</c:v>
                </c:pt>
                <c:pt idx="1351">
                  <c:v>4.2510519359245963E-6</c:v>
                </c:pt>
                <c:pt idx="1352">
                  <c:v>1.615399735651347E-6</c:v>
                </c:pt>
                <c:pt idx="1353">
                  <c:v>6.1385189954751179E-7</c:v>
                </c:pt>
                <c:pt idx="1354">
                  <c:v>2.3326372182805452E-7</c:v>
                </c:pt>
                <c:pt idx="1355">
                  <c:v>8.8640214294660713E-8</c:v>
                </c:pt>
                <c:pt idx="1356">
                  <c:v>3.3683281431971078E-8</c:v>
                </c:pt>
                <c:pt idx="1357">
                  <c:v>1.2799646944149007E-8</c:v>
                </c:pt>
                <c:pt idx="1358">
                  <c:v>1.2007498726527042</c:v>
                </c:pt>
                <c:pt idx="1359">
                  <c:v>6.122734200297689</c:v>
                </c:pt>
                <c:pt idx="1360">
                  <c:v>7.0234222711934433E-10</c:v>
                </c:pt>
                <c:pt idx="1361">
                  <c:v>2.6689004630535081E-10</c:v>
                </c:pt>
                <c:pt idx="1362">
                  <c:v>1.188271965942594</c:v>
                </c:pt>
                <c:pt idx="1363">
                  <c:v>3.8538922686492656E-11</c:v>
                </c:pt>
                <c:pt idx="1364">
                  <c:v>1.4644790620867211E-11</c:v>
                </c:pt>
                <c:pt idx="1365">
                  <c:v>5.5650204359295385E-12</c:v>
                </c:pt>
                <c:pt idx="1366">
                  <c:v>2.1147077656532249E-12</c:v>
                </c:pt>
                <c:pt idx="1367">
                  <c:v>8.0358895094822556E-13</c:v>
                </c:pt>
                <c:pt idx="1368">
                  <c:v>3.0536380136032578E-13</c:v>
                </c:pt>
                <c:pt idx="1369">
                  <c:v>1.1603824451692378E-13</c:v>
                </c:pt>
                <c:pt idx="1370">
                  <c:v>4.4094532916431038E-14</c:v>
                </c:pt>
                <c:pt idx="1371">
                  <c:v>3.5199098346134567</c:v>
                </c:pt>
                <c:pt idx="1372">
                  <c:v>6.3672505531326433E-15</c:v>
                </c:pt>
                <c:pt idx="1373">
                  <c:v>2.4195552101904045E-15</c:v>
                </c:pt>
                <c:pt idx="1374">
                  <c:v>9.1943097987235368E-16</c:v>
                </c:pt>
                <c:pt idx="1375">
                  <c:v>3.493837723514943E-16</c:v>
                </c:pt>
                <c:pt idx="1376">
                  <c:v>1.3276583349356784E-16</c:v>
                </c:pt>
                <c:pt idx="1377">
                  <c:v>5.0451016727555784E-17</c:v>
                </c:pt>
                <c:pt idx="1378">
                  <c:v>3.1191498188640718</c:v>
                </c:pt>
                <c:pt idx="1379">
                  <c:v>7.2851268154590557E-18</c:v>
                </c:pt>
                <c:pt idx="1380">
                  <c:v>2.7683481898744405E-18</c:v>
                </c:pt>
                <c:pt idx="1381">
                  <c:v>1.0519723121522874E-18</c:v>
                </c:pt>
                <c:pt idx="1382">
                  <c:v>0.50046051183927132</c:v>
                </c:pt>
                <c:pt idx="1383">
                  <c:v>1.5190480187479031E-19</c:v>
                </c:pt>
                <c:pt idx="1384">
                  <c:v>2.2457451358114251</c:v>
                </c:pt>
                <c:pt idx="1385">
                  <c:v>2.1935053390719723E-20</c:v>
                </c:pt>
                <c:pt idx="1386">
                  <c:v>2.6407123681912394</c:v>
                </c:pt>
                <c:pt idx="1387">
                  <c:v>3.1674217096199279E-21</c:v>
                </c:pt>
                <c:pt idx="1388">
                  <c:v>1.2036202496555725E-21</c:v>
                </c:pt>
                <c:pt idx="1389">
                  <c:v>4.5737569486911757E-22</c:v>
                </c:pt>
                <c:pt idx="1390">
                  <c:v>1.7380276405026472E-22</c:v>
                </c:pt>
                <c:pt idx="1391">
                  <c:v>6.6045050339100583E-23</c:v>
                </c:pt>
                <c:pt idx="1392">
                  <c:v>2.5097119128858225E-23</c:v>
                </c:pt>
                <c:pt idx="1393">
                  <c:v>9.5369052689661257E-24</c:v>
                </c:pt>
                <c:pt idx="1394">
                  <c:v>3.4860683160391184</c:v>
                </c:pt>
                <c:pt idx="1395">
                  <c:v>12.308138248051806</c:v>
                </c:pt>
                <c:pt idx="1396">
                  <c:v>5.233090659187093E-25</c:v>
                </c:pt>
                <c:pt idx="1397">
                  <c:v>1.9885744504910957E-25</c:v>
                </c:pt>
                <c:pt idx="1398">
                  <c:v>7.5565829118661649E-26</c:v>
                </c:pt>
                <c:pt idx="1399">
                  <c:v>3.0743325259213092</c:v>
                </c:pt>
                <c:pt idx="1400">
                  <c:v>1.0911705724734742E-26</c:v>
                </c:pt>
                <c:pt idx="1401">
                  <c:v>2.0517383954807955</c:v>
                </c:pt>
                <c:pt idx="1402">
                  <c:v>1.5756503066516963E-27</c:v>
                </c:pt>
                <c:pt idx="1403">
                  <c:v>5.9874711652764461E-28</c:v>
                </c:pt>
                <c:pt idx="1404">
                  <c:v>2.27523904280505E-28</c:v>
                </c:pt>
                <c:pt idx="1405">
                  <c:v>8.6459083626591892E-29</c:v>
                </c:pt>
                <c:pt idx="1406">
                  <c:v>3.2854451778104917E-29</c:v>
                </c:pt>
                <c:pt idx="1407">
                  <c:v>1.2484691675679868E-29</c:v>
                </c:pt>
                <c:pt idx="1408">
                  <c:v>4.7441828367583496E-30</c:v>
                </c:pt>
                <c:pt idx="1409">
                  <c:v>1.8027894779681728E-30</c:v>
                </c:pt>
                <c:pt idx="1410">
                  <c:v>3.9100397487105862</c:v>
                </c:pt>
                <c:pt idx="1411">
                  <c:v>2.6032280061860422E-31</c:v>
                </c:pt>
                <c:pt idx="1412">
                  <c:v>9.8922664235069603E-32</c:v>
                </c:pt>
                <c:pt idx="1413">
                  <c:v>3.7590612409326442E-32</c:v>
                </c:pt>
                <c:pt idx="1414">
                  <c:v>1.4284432715544047E-32</c:v>
                </c:pt>
                <c:pt idx="1415">
                  <c:v>5.4280844319067369E-33</c:v>
                </c:pt>
                <c:pt idx="1416">
                  <c:v>2.0626720841245598E-33</c:v>
                </c:pt>
                <c:pt idx="1417">
                  <c:v>7.8381539196733274E-34</c:v>
                </c:pt>
                <c:pt idx="1418">
                  <c:v>2.9784984894758652E-34</c:v>
                </c:pt>
                <c:pt idx="1419">
                  <c:v>0.51790427899577418</c:v>
                </c:pt>
                <c:pt idx="1420">
                  <c:v>4.3009518188031491E-35</c:v>
                </c:pt>
                <c:pt idx="1421">
                  <c:v>1.6343616911451968E-35</c:v>
                </c:pt>
                <c:pt idx="1422">
                  <c:v>6.2105744263517486E-36</c:v>
                </c:pt>
                <c:pt idx="1423">
                  <c:v>10.003009226238802</c:v>
                </c:pt>
                <c:pt idx="1424">
                  <c:v>8.9680694716519223E-37</c:v>
                </c:pt>
                <c:pt idx="1425">
                  <c:v>3.4078663992277304E-37</c:v>
                </c:pt>
                <c:pt idx="1426">
                  <c:v>1.2949892317065376E-37</c:v>
                </c:pt>
                <c:pt idx="1427">
                  <c:v>4.9209590804848418E-38</c:v>
                </c:pt>
                <c:pt idx="1428">
                  <c:v>1.86996445058424E-38</c:v>
                </c:pt>
                <c:pt idx="1429">
                  <c:v>7.105864912220113E-39</c:v>
                </c:pt>
                <c:pt idx="1430">
                  <c:v>2.7002286666436433E-39</c:v>
                </c:pt>
                <c:pt idx="1431">
                  <c:v>10.469832574318682</c:v>
                </c:pt>
                <c:pt idx="1432">
                  <c:v>3.2151394175926518</c:v>
                </c:pt>
                <c:pt idx="1433">
                  <c:v>1.4816694739607002E-40</c:v>
                </c:pt>
                <c:pt idx="1434">
                  <c:v>5.6303440010506599E-41</c:v>
                </c:pt>
                <c:pt idx="1435">
                  <c:v>2.1395307203992509E-41</c:v>
                </c:pt>
                <c:pt idx="1436">
                  <c:v>5.2616055258891992</c:v>
                </c:pt>
                <c:pt idx="1437">
                  <c:v>3.0894823602565187E-42</c:v>
                </c:pt>
                <c:pt idx="1438">
                  <c:v>1.1740032968974771E-42</c:v>
                </c:pt>
                <c:pt idx="1439">
                  <c:v>4.4612125282104122E-43</c:v>
                </c:pt>
                <c:pt idx="1440">
                  <c:v>0.14533352154961038</c:v>
                </c:pt>
                <c:pt idx="1441">
                  <c:v>6.4419908907358361E-44</c:v>
                </c:pt>
                <c:pt idx="1442">
                  <c:v>2.4479565384796184E-44</c:v>
                </c:pt>
                <c:pt idx="1443">
                  <c:v>7.1765166903992181</c:v>
                </c:pt>
                <c:pt idx="1444">
                  <c:v>5.721146256589611</c:v>
                </c:pt>
                <c:pt idx="1445">
                  <c:v>1.2588691521684272</c:v>
                </c:pt>
                <c:pt idx="1446">
                  <c:v>5.104322304819237E-46</c:v>
                </c:pt>
                <c:pt idx="1447">
                  <c:v>1.9396424758313101E-46</c:v>
                </c:pt>
                <c:pt idx="1448">
                  <c:v>7.3706414081589764E-47</c:v>
                </c:pt>
                <c:pt idx="1449">
                  <c:v>2.8008437351004111E-47</c:v>
                </c:pt>
                <c:pt idx="1450">
                  <c:v>1.0643206193381563E-47</c:v>
                </c:pt>
                <c:pt idx="1451">
                  <c:v>4.0444183534849946E-48</c:v>
                </c:pt>
                <c:pt idx="1452">
                  <c:v>1.5368789743242979E-48</c:v>
                </c:pt>
                <c:pt idx="1453">
                  <c:v>5.8401401024323336E-49</c:v>
                </c:pt>
                <c:pt idx="1454">
                  <c:v>2.2192532389242868E-49</c:v>
                </c:pt>
                <c:pt idx="1455">
                  <c:v>8.4331623079122895E-50</c:v>
                </c:pt>
                <c:pt idx="1456">
                  <c:v>3.2046016770066698E-50</c:v>
                </c:pt>
                <c:pt idx="1457">
                  <c:v>1.2177486372625347E-50</c:v>
                </c:pt>
                <c:pt idx="1458">
                  <c:v>4.6274448215976324E-51</c:v>
                </c:pt>
                <c:pt idx="1459">
                  <c:v>1.7584290322071005E-51</c:v>
                </c:pt>
                <c:pt idx="1460">
                  <c:v>6.6820303223869824E-52</c:v>
                </c:pt>
                <c:pt idx="1461">
                  <c:v>2.539171522507053E-52</c:v>
                </c:pt>
                <c:pt idx="1462">
                  <c:v>9.6488517855268018E-53</c:v>
                </c:pt>
                <c:pt idx="1463">
                  <c:v>3.6665636785001844E-53</c:v>
                </c:pt>
                <c:pt idx="1464">
                  <c:v>1.3932941978300704E-53</c:v>
                </c:pt>
                <c:pt idx="1465">
                  <c:v>5.2945179517542672E-54</c:v>
                </c:pt>
                <c:pt idx="1466">
                  <c:v>2.011916821666621E-54</c:v>
                </c:pt>
                <c:pt idx="1467">
                  <c:v>7.6452839223331601E-55</c:v>
                </c:pt>
                <c:pt idx="1468">
                  <c:v>2.9052078904866005E-55</c:v>
                </c:pt>
                <c:pt idx="1469">
                  <c:v>1.2999774419431633</c:v>
                </c:pt>
                <c:pt idx="1470">
                  <c:v>4.1951201938626513E-56</c:v>
                </c:pt>
                <c:pt idx="1471">
                  <c:v>1.5941456736678072E-56</c:v>
                </c:pt>
                <c:pt idx="1472">
                  <c:v>2.0303294222999795</c:v>
                </c:pt>
                <c:pt idx="1473">
                  <c:v>2.3019463527763134E-57</c:v>
                </c:pt>
                <c:pt idx="1474">
                  <c:v>0.11370290698481077</c:v>
                </c:pt>
                <c:pt idx="1475">
                  <c:v>3.3240105334089967E-58</c:v>
                </c:pt>
                <c:pt idx="1476">
                  <c:v>1.2631240026954186E-58</c:v>
                </c:pt>
                <c:pt idx="1477">
                  <c:v>4.7998712102425904E-59</c:v>
                </c:pt>
                <c:pt idx="1478">
                  <c:v>1.2265992564945194</c:v>
                </c:pt>
                <c:pt idx="1479">
                  <c:v>6.9310140275903018E-60</c:v>
                </c:pt>
                <c:pt idx="1480">
                  <c:v>5.9513031775456637</c:v>
                </c:pt>
                <c:pt idx="1481">
                  <c:v>4.1231770221161241</c:v>
                </c:pt>
                <c:pt idx="1482">
                  <c:v>1.9876876058875259</c:v>
                </c:pt>
                <c:pt idx="1483">
                  <c:v>2.5705641879762364</c:v>
                </c:pt>
                <c:pt idx="1484">
                  <c:v>5.491800608864741E-62</c:v>
                </c:pt>
                <c:pt idx="1485">
                  <c:v>2.0868842313686017E-62</c:v>
                </c:pt>
                <c:pt idx="1486">
                  <c:v>7.9301600792006877E-63</c:v>
                </c:pt>
                <c:pt idx="1487">
                  <c:v>3.013460830096261E-63</c:v>
                </c:pt>
                <c:pt idx="1488">
                  <c:v>1.1451151154365795E-63</c:v>
                </c:pt>
                <c:pt idx="1489">
                  <c:v>4.3514374386590015E-64</c:v>
                </c:pt>
                <c:pt idx="1490">
                  <c:v>0.9248043320898286</c:v>
                </c:pt>
                <c:pt idx="1491">
                  <c:v>5.2243827849596043</c:v>
                </c:pt>
                <c:pt idx="1492">
                  <c:v>2.3877207513409676E-65</c:v>
                </c:pt>
                <c:pt idx="1493">
                  <c:v>7.6803478801601024</c:v>
                </c:pt>
                <c:pt idx="1494">
                  <c:v>3.4478687649363573E-66</c:v>
                </c:pt>
                <c:pt idx="1495">
                  <c:v>1.3101901306758161E-66</c:v>
                </c:pt>
                <c:pt idx="1496">
                  <c:v>4.9787224965680998E-67</c:v>
                </c:pt>
                <c:pt idx="1497">
                  <c:v>1.8919145486958781E-67</c:v>
                </c:pt>
                <c:pt idx="1498">
                  <c:v>7.1892752850443368E-68</c:v>
                </c:pt>
                <c:pt idx="1499">
                  <c:v>2.7319246083168485E-68</c:v>
                </c:pt>
                <c:pt idx="1500">
                  <c:v>1.0381313511604023E-68</c:v>
                </c:pt>
                <c:pt idx="1501">
                  <c:v>3.9448991344095289E-69</c:v>
                </c:pt>
                <c:pt idx="1502">
                  <c:v>0.927765033379092</c:v>
                </c:pt>
                <c:pt idx="1503">
                  <c:v>5.69643435008736E-70</c:v>
                </c:pt>
                <c:pt idx="1504">
                  <c:v>3.9086121502164062</c:v>
                </c:pt>
                <c:pt idx="1505">
                  <c:v>8.2256512015261487E-71</c:v>
                </c:pt>
                <c:pt idx="1506">
                  <c:v>3.1257474565799372E-71</c:v>
                </c:pt>
                <c:pt idx="1507">
                  <c:v>1.1877840335003759E-71</c:v>
                </c:pt>
                <c:pt idx="1508">
                  <c:v>4.5135793273014288E-72</c:v>
                </c:pt>
                <c:pt idx="1509">
                  <c:v>1.715160144374543E-72</c:v>
                </c:pt>
                <c:pt idx="1510">
                  <c:v>6.5176085486232649E-73</c:v>
                </c:pt>
                <c:pt idx="1511">
                  <c:v>2.4766912484768401E-73</c:v>
                </c:pt>
                <c:pt idx="1512">
                  <c:v>9.4114267442119932E-74</c:v>
                </c:pt>
                <c:pt idx="1513">
                  <c:v>3.5763421628005581E-74</c:v>
                </c:pt>
                <c:pt idx="1514">
                  <c:v>0.42745373794543717</c:v>
                </c:pt>
                <c:pt idx="1515">
                  <c:v>5.1642380830840055E-75</c:v>
                </c:pt>
                <c:pt idx="1516">
                  <c:v>1.9624104715719225E-75</c:v>
                </c:pt>
                <c:pt idx="1517">
                  <c:v>7.4571597919733052E-76</c:v>
                </c:pt>
                <c:pt idx="1518">
                  <c:v>2.833720720949856E-76</c:v>
                </c:pt>
                <c:pt idx="1519">
                  <c:v>1.0768138739609454E-76</c:v>
                </c:pt>
                <c:pt idx="1520">
                  <c:v>4.0918927210515926E-77</c:v>
                </c:pt>
                <c:pt idx="1521">
                  <c:v>1.554919233999605E-77</c:v>
                </c:pt>
                <c:pt idx="1522">
                  <c:v>5.9086930891984999E-78</c:v>
                </c:pt>
                <c:pt idx="1523">
                  <c:v>2.2453033738954302E-78</c:v>
                </c:pt>
                <c:pt idx="1524">
                  <c:v>8.5321528208026339E-79</c:v>
                </c:pt>
                <c:pt idx="1525">
                  <c:v>3.2422180719050013E-79</c:v>
                </c:pt>
                <c:pt idx="1526">
                  <c:v>1.2320428673239003E-79</c:v>
                </c:pt>
                <c:pt idx="1527">
                  <c:v>4.6817628958308207E-80</c:v>
                </c:pt>
                <c:pt idx="1528">
                  <c:v>1.2045099671018615</c:v>
                </c:pt>
                <c:pt idx="1529">
                  <c:v>6.7604656215797054E-81</c:v>
                </c:pt>
                <c:pt idx="1530">
                  <c:v>2.5689769362002884E-81</c:v>
                </c:pt>
                <c:pt idx="1531">
                  <c:v>9.7621123575610958E-82</c:v>
                </c:pt>
                <c:pt idx="1532">
                  <c:v>2.8693778671111763</c:v>
                </c:pt>
                <c:pt idx="1533">
                  <c:v>1.4096490244318223E-82</c:v>
                </c:pt>
                <c:pt idx="1534">
                  <c:v>2.0695029089712045</c:v>
                </c:pt>
                <c:pt idx="1535">
                  <c:v>2.0355331912795517E-83</c:v>
                </c:pt>
                <c:pt idx="1536">
                  <c:v>7.7350261268622949E-84</c:v>
                </c:pt>
                <c:pt idx="1537">
                  <c:v>2.9393099282076723E-84</c:v>
                </c:pt>
                <c:pt idx="1538">
                  <c:v>3.9799796980223783</c:v>
                </c:pt>
                <c:pt idx="1539">
                  <c:v>4.244363536331879E-85</c:v>
                </c:pt>
                <c:pt idx="1540">
                  <c:v>1.6128581438061141E-85</c:v>
                </c:pt>
                <c:pt idx="1541">
                  <c:v>10.074088920280214</c:v>
                </c:pt>
                <c:pt idx="1542">
                  <c:v>2.3289671596560286E-86</c:v>
                </c:pt>
                <c:pt idx="1543">
                  <c:v>8.8500752066929095E-87</c:v>
                </c:pt>
                <c:pt idx="1544">
                  <c:v>3.363028578543305E-87</c:v>
                </c:pt>
                <c:pt idx="1545">
                  <c:v>1.2779508598464559E-87</c:v>
                </c:pt>
                <c:pt idx="1546">
                  <c:v>4.8562132674165325E-88</c:v>
                </c:pt>
                <c:pt idx="1547">
                  <c:v>1.8453610416182825E-88</c:v>
                </c:pt>
                <c:pt idx="1548">
                  <c:v>7.012371958149472E-89</c:v>
                </c:pt>
                <c:pt idx="1549">
                  <c:v>1.1519350894831946</c:v>
                </c:pt>
                <c:pt idx="1550">
                  <c:v>1.0125865107567839E-89</c:v>
                </c:pt>
                <c:pt idx="1551">
                  <c:v>3.8478287408757792E-90</c:v>
                </c:pt>
                <c:pt idx="1552">
                  <c:v>5.7586727793814285</c:v>
                </c:pt>
                <c:pt idx="1553">
                  <c:v>2.7129006371653301</c:v>
                </c:pt>
                <c:pt idx="1554">
                  <c:v>2.1113805866933572E-91</c:v>
                </c:pt>
                <c:pt idx="1555">
                  <c:v>1.1982120813204613</c:v>
                </c:pt>
                <c:pt idx="1556">
                  <c:v>3.0488335671852082E-92</c:v>
                </c:pt>
                <c:pt idx="1557">
                  <c:v>1.1585567555303792E-92</c:v>
                </c:pt>
                <c:pt idx="1558">
                  <c:v>4.4025156710154413E-93</c:v>
                </c:pt>
                <c:pt idx="1559">
                  <c:v>1.6729559549858682E-93</c:v>
                </c:pt>
                <c:pt idx="1560">
                  <c:v>2.716775376919017</c:v>
                </c:pt>
                <c:pt idx="1561">
                  <c:v>2.4157483989995933E-94</c:v>
                </c:pt>
                <c:pt idx="1562">
                  <c:v>9.1798439161984531E-95</c:v>
                </c:pt>
                <c:pt idx="1563">
                  <c:v>3.4883406881554122E-95</c:v>
                </c:pt>
                <c:pt idx="1564">
                  <c:v>1.3255694614990568E-95</c:v>
                </c:pt>
                <c:pt idx="1565">
                  <c:v>5.0371639536964166E-96</c:v>
                </c:pt>
                <c:pt idx="1566">
                  <c:v>10.21703528046476</c:v>
                </c:pt>
                <c:pt idx="1567">
                  <c:v>7.2736647491376263E-97</c:v>
                </c:pt>
                <c:pt idx="1568">
                  <c:v>2.7639926046722981E-97</c:v>
                </c:pt>
                <c:pt idx="1569">
                  <c:v>1.0503171897754734E-97</c:v>
                </c:pt>
                <c:pt idx="1570">
                  <c:v>3.9912053211467992E-98</c:v>
                </c:pt>
                <c:pt idx="1571">
                  <c:v>1.516658022035784E-98</c:v>
                </c:pt>
                <c:pt idx="1572">
                  <c:v>5.7633004837359776E-99</c:v>
                </c:pt>
                <c:pt idx="1573">
                  <c:v>2.190054183819672E-99</c:v>
                </c:pt>
                <c:pt idx="1574">
                  <c:v>6.9499781115554509</c:v>
                </c:pt>
                <c:pt idx="1575">
                  <c:v>3.1624382414356058E-100</c:v>
                </c:pt>
                <c:pt idx="1576">
                  <c:v>7.6118570495549358</c:v>
                </c:pt>
                <c:pt idx="1577">
                  <c:v>4.566560820633014E-101</c:v>
                </c:pt>
                <c:pt idx="1578">
                  <c:v>1.7352931118405453E-101</c:v>
                </c:pt>
                <c:pt idx="1579">
                  <c:v>6.5941138249940707E-102</c:v>
                </c:pt>
                <c:pt idx="1580">
                  <c:v>2.5057632534977469E-102</c:v>
                </c:pt>
                <c:pt idx="1581">
                  <c:v>9.5219003632914399E-103</c:v>
                </c:pt>
                <c:pt idx="1582">
                  <c:v>3.6183221380507466E-103</c:v>
                </c:pt>
                <c:pt idx="1583">
                  <c:v>1.3749624124592839E-103</c:v>
                </c:pt>
                <c:pt idx="1584">
                  <c:v>5.2248571673452779E-104</c:v>
                </c:pt>
                <c:pt idx="1585">
                  <c:v>1.9854457235912057E-104</c:v>
                </c:pt>
                <c:pt idx="1586">
                  <c:v>3.2617467982161532</c:v>
                </c:pt>
                <c:pt idx="1587">
                  <c:v>2.8669836248657015E-105</c:v>
                </c:pt>
                <c:pt idx="1588">
                  <c:v>1.0894537774489666E-105</c:v>
                </c:pt>
                <c:pt idx="1589">
                  <c:v>0.14523044430650253</c:v>
                </c:pt>
                <c:pt idx="1590">
                  <c:v>1.5731712546363076E-106</c:v>
                </c:pt>
                <c:pt idx="1591">
                  <c:v>5.9780507676179699E-107</c:v>
                </c:pt>
                <c:pt idx="1592">
                  <c:v>2.2716592916948285E-107</c:v>
                </c:pt>
                <c:pt idx="1593">
                  <c:v>8.6323053084403495E-108</c:v>
                </c:pt>
                <c:pt idx="1594">
                  <c:v>3.2802760172073319E-108</c:v>
                </c:pt>
                <c:pt idx="1595">
                  <c:v>1.2465048865387864E-108</c:v>
                </c:pt>
                <c:pt idx="1596">
                  <c:v>4.7367185688473872E-109</c:v>
                </c:pt>
                <c:pt idx="1597">
                  <c:v>1.7999530561620076E-109</c:v>
                </c:pt>
                <c:pt idx="1598">
                  <c:v>0.23143673735455103</c:v>
                </c:pt>
                <c:pt idx="1599">
                  <c:v>2.5991322130979391E-110</c:v>
                </c:pt>
                <c:pt idx="1600">
                  <c:v>9.8767024097721701E-111</c:v>
                </c:pt>
                <c:pt idx="1601">
                  <c:v>3.7531469157134237E-111</c:v>
                </c:pt>
                <c:pt idx="1602">
                  <c:v>1.4261958279711013E-111</c:v>
                </c:pt>
                <c:pt idx="1603">
                  <c:v>5.4195441462901852E-112</c:v>
                </c:pt>
                <c:pt idx="1604">
                  <c:v>2.0594267755902706E-112</c:v>
                </c:pt>
                <c:pt idx="1605">
                  <c:v>7.8258217472430274E-113</c:v>
                </c:pt>
                <c:pt idx="1606">
                  <c:v>2.9738122639523509E-113</c:v>
                </c:pt>
                <c:pt idx="1607">
                  <c:v>1.1300486603018932E-113</c:v>
                </c:pt>
                <c:pt idx="1608">
                  <c:v>4.2941849091471934E-114</c:v>
                </c:pt>
                <c:pt idx="1609">
                  <c:v>1.6317902654759339E-114</c:v>
                </c:pt>
                <c:pt idx="1610">
                  <c:v>6.200803008808547E-115</c:v>
                </c:pt>
                <c:pt idx="1611">
                  <c:v>3.905770289031862</c:v>
                </c:pt>
                <c:pt idx="1612">
                  <c:v>8.6848974701927908</c:v>
                </c:pt>
                <c:pt idx="1613">
                  <c:v>3.4025046269934268E-116</c:v>
                </c:pt>
                <c:pt idx="1614">
                  <c:v>1.2058213736375856</c:v>
                </c:pt>
                <c:pt idx="1615">
                  <c:v>4.9132166813785074E-117</c:v>
                </c:pt>
                <c:pt idx="1616">
                  <c:v>1.8670223389238328E-117</c:v>
                </c:pt>
                <c:pt idx="1617">
                  <c:v>7.0946848879105637E-118</c:v>
                </c:pt>
                <c:pt idx="1618">
                  <c:v>2.6959802574060142E-118</c:v>
                </c:pt>
                <c:pt idx="1619">
                  <c:v>1.0244724978142852E-118</c:v>
                </c:pt>
                <c:pt idx="1620">
                  <c:v>3.8929954916942847E-119</c:v>
                </c:pt>
                <c:pt idx="1621">
                  <c:v>1.4793382868438281E-119</c:v>
                </c:pt>
                <c:pt idx="1622">
                  <c:v>5.8008839321387056</c:v>
                </c:pt>
                <c:pt idx="1623">
                  <c:v>2.1361644862024878E-120</c:v>
                </c:pt>
                <c:pt idx="1624">
                  <c:v>8.1174250475694516E-121</c:v>
                </c:pt>
                <c:pt idx="1625">
                  <c:v>4.8324982966604404</c:v>
                </c:pt>
                <c:pt idx="1626">
                  <c:v>1.172156176869029E-121</c:v>
                </c:pt>
                <c:pt idx="1627">
                  <c:v>3.9081455848130142</c:v>
                </c:pt>
                <c:pt idx="1628">
                  <c:v>1.6925935193988779E-122</c:v>
                </c:pt>
                <c:pt idx="1629">
                  <c:v>6.4318553737157376E-123</c:v>
                </c:pt>
                <c:pt idx="1630">
                  <c:v>2.4441050420119797E-123</c:v>
                </c:pt>
                <c:pt idx="1631">
                  <c:v>9.2875991596455221E-124</c:v>
                </c:pt>
                <c:pt idx="1632">
                  <c:v>3.529287680665299E-124</c:v>
                </c:pt>
                <c:pt idx="1633">
                  <c:v>1.3411293186528137E-124</c:v>
                </c:pt>
                <c:pt idx="1634">
                  <c:v>5.0962914108806926E-125</c:v>
                </c:pt>
                <c:pt idx="1635">
                  <c:v>2.4186686528341803</c:v>
                </c:pt>
                <c:pt idx="1636">
                  <c:v>7.359044797311723E-126</c:v>
                </c:pt>
                <c:pt idx="1637">
                  <c:v>2.7964370229784544E-126</c:v>
                </c:pt>
                <c:pt idx="1638">
                  <c:v>1.0626460687318127E-126</c:v>
                </c:pt>
                <c:pt idx="1639">
                  <c:v>4.0380550611808888E-127</c:v>
                </c:pt>
                <c:pt idx="1640">
                  <c:v>1.5344609232487375E-127</c:v>
                </c:pt>
                <c:pt idx="1641">
                  <c:v>7.6467704566868004</c:v>
                </c:pt>
                <c:pt idx="1642">
                  <c:v>2.2157615731711767E-128</c:v>
                </c:pt>
                <c:pt idx="1643">
                  <c:v>0.14486394555622095</c:v>
                </c:pt>
                <c:pt idx="1644">
                  <c:v>3.199559711659179E-129</c:v>
                </c:pt>
                <c:pt idx="1645">
                  <c:v>1.2158326904304878E-129</c:v>
                </c:pt>
                <c:pt idx="1646">
                  <c:v>4.6201642236358535E-130</c:v>
                </c:pt>
                <c:pt idx="1647">
                  <c:v>2.0305234043071501</c:v>
                </c:pt>
                <c:pt idx="1648">
                  <c:v>6.6715171389301726E-131</c:v>
                </c:pt>
                <c:pt idx="1649">
                  <c:v>12.195303973695196</c:v>
                </c:pt>
                <c:pt idx="1650">
                  <c:v>0.12128567256080765</c:v>
                </c:pt>
                <c:pt idx="1651">
                  <c:v>3.6607948844737643E-132</c:v>
                </c:pt>
                <c:pt idx="1652">
                  <c:v>1.3911020561000305E-132</c:v>
                </c:pt>
                <c:pt idx="1653">
                  <c:v>5.2861878131801163E-133</c:v>
                </c:pt>
                <c:pt idx="1654">
                  <c:v>1.4551774658407384</c:v>
                </c:pt>
                <c:pt idx="1655">
                  <c:v>7.6332552022320874E-134</c:v>
                </c:pt>
                <c:pt idx="1656">
                  <c:v>2.9006369768481932E-134</c:v>
                </c:pt>
                <c:pt idx="1657">
                  <c:v>1.1022420512023135E-134</c:v>
                </c:pt>
                <c:pt idx="1658">
                  <c:v>0.66931641483249282</c:v>
                </c:pt>
                <c:pt idx="1659">
                  <c:v>5.2224392197948415</c:v>
                </c:pt>
                <c:pt idx="1660">
                  <c:v>1.2571953587050955</c:v>
                </c:pt>
                <c:pt idx="1661">
                  <c:v>2.2983245816757873E-136</c:v>
                </c:pt>
                <c:pt idx="1662">
                  <c:v>6.5258151210118802</c:v>
                </c:pt>
                <c:pt idx="1663">
                  <c:v>3.3187806959398367E-137</c:v>
                </c:pt>
                <c:pt idx="1664">
                  <c:v>1.2611366644571379E-137</c:v>
                </c:pt>
                <c:pt idx="1665">
                  <c:v>4.792319324937123E-138</c:v>
                </c:pt>
                <c:pt idx="1666">
                  <c:v>1.8210813434761069E-138</c:v>
                </c:pt>
                <c:pt idx="1667">
                  <c:v>6.9201091052092073E-139</c:v>
                </c:pt>
                <c:pt idx="1668">
                  <c:v>2.6296414599794982E-139</c:v>
                </c:pt>
                <c:pt idx="1669">
                  <c:v>9.9926375479220921E-140</c:v>
                </c:pt>
                <c:pt idx="1670">
                  <c:v>3.797202268210395E-140</c:v>
                </c:pt>
                <c:pt idx="1671">
                  <c:v>1.4429368619199504E-140</c:v>
                </c:pt>
                <c:pt idx="1672">
                  <c:v>5.4831600752958103E-141</c:v>
                </c:pt>
                <c:pt idx="1673">
                  <c:v>2.083600828612408E-141</c:v>
                </c:pt>
                <c:pt idx="1674">
                  <c:v>7.9176831487271503E-142</c:v>
                </c:pt>
                <c:pt idx="1675">
                  <c:v>3.0087195965163173E-142</c:v>
                </c:pt>
                <c:pt idx="1676">
                  <c:v>1.1433134466762009E-142</c:v>
                </c:pt>
                <c:pt idx="1677">
                  <c:v>4.3445910973695624E-143</c:v>
                </c:pt>
                <c:pt idx="1678">
                  <c:v>1.6509446170004337E-143</c:v>
                </c:pt>
                <c:pt idx="1679">
                  <c:v>6.2735895446016491E-144</c:v>
                </c:pt>
                <c:pt idx="1680">
                  <c:v>2.3839640269486267E-144</c:v>
                </c:pt>
                <c:pt idx="1681">
                  <c:v>9.0590633024047815E-145</c:v>
                </c:pt>
                <c:pt idx="1682">
                  <c:v>3.4424440549138165E-145</c:v>
                </c:pt>
                <c:pt idx="1683">
                  <c:v>1.3081287408672504E-145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E-4BD9-BD78-CFE8F6CBC2C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E-4BD9-BD78-CFE8F6CB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3.6656310885304202</v>
      </c>
      <c r="G6" s="13">
        <f t="shared" ref="G6:G69" si="0">IF((F6-$J$2)&gt;0,$I$2*(F6-$J$2),0)</f>
        <v>0</v>
      </c>
      <c r="H6" s="13">
        <f t="shared" ref="H6:H69" si="1">F6-G6</f>
        <v>3.6656310885304202</v>
      </c>
      <c r="I6" s="15">
        <f>H6+$H$3-$J$3</f>
        <v>-0.33436891146957981</v>
      </c>
      <c r="J6" s="13">
        <f t="shared" ref="J6:J69" si="2">I6/SQRT(1+(I6/($K$2*(300+(25*Q6)+0.05*(Q6)^3)))^2)</f>
        <v>-0.33436859703995869</v>
      </c>
      <c r="K6" s="13">
        <f t="shared" ref="K6:K69" si="3">I6-J6</f>
        <v>-3.1442962111771777E-7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22.098017514776711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44.658481572425423</v>
      </c>
      <c r="G7" s="13">
        <f t="shared" si="0"/>
        <v>0.83786424397831361</v>
      </c>
      <c r="H7" s="13">
        <f t="shared" si="1"/>
        <v>43.820617328447106</v>
      </c>
      <c r="I7" s="16">
        <f t="shared" ref="I7:I70" si="8">H7+K6-L6</f>
        <v>43.820617014017486</v>
      </c>
      <c r="J7" s="13">
        <f t="shared" si="2"/>
        <v>42.94571061599342</v>
      </c>
      <c r="K7" s="13">
        <f t="shared" si="3"/>
        <v>0.87490639802406633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0.83786424397831361</v>
      </c>
      <c r="Q7" s="41">
        <v>20.384834895512601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76.027038648579179</v>
      </c>
      <c r="G8" s="13">
        <f t="shared" si="0"/>
        <v>6.0879162001415397</v>
      </c>
      <c r="H8" s="13">
        <f t="shared" si="1"/>
        <v>69.939122448437644</v>
      </c>
      <c r="I8" s="16">
        <f t="shared" si="8"/>
        <v>70.81402884646171</v>
      </c>
      <c r="J8" s="13">
        <f t="shared" si="2"/>
        <v>63.14046907902307</v>
      </c>
      <c r="K8" s="13">
        <f t="shared" si="3"/>
        <v>7.6735597674386398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6.0879162001415397</v>
      </c>
      <c r="Q8" s="41">
        <v>14.164551224717149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139.2086645812679</v>
      </c>
      <c r="G9" s="13">
        <f t="shared" si="0"/>
        <v>16.662416583318162</v>
      </c>
      <c r="H9" s="13">
        <f t="shared" si="1"/>
        <v>122.54624799794973</v>
      </c>
      <c r="I9" s="16">
        <f t="shared" si="8"/>
        <v>130.21980776538837</v>
      </c>
      <c r="J9" s="13">
        <f t="shared" si="2"/>
        <v>82.231774734407139</v>
      </c>
      <c r="K9" s="13">
        <f t="shared" si="3"/>
        <v>47.988033030981228</v>
      </c>
      <c r="L9" s="13">
        <f t="shared" si="4"/>
        <v>18.817318714199772</v>
      </c>
      <c r="M9" s="13">
        <f t="shared" si="9"/>
        <v>18.817318714199772</v>
      </c>
      <c r="N9" s="13">
        <f t="shared" si="5"/>
        <v>11.666737602803858</v>
      </c>
      <c r="O9" s="13">
        <f t="shared" si="6"/>
        <v>28.329154186122018</v>
      </c>
      <c r="Q9" s="41">
        <v>10.136208307381469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124.2296779223075</v>
      </c>
      <c r="G10" s="13">
        <f t="shared" si="0"/>
        <v>14.155432981257611</v>
      </c>
      <c r="H10" s="13">
        <f t="shared" si="1"/>
        <v>110.0742449410499</v>
      </c>
      <c r="I10" s="16">
        <f t="shared" si="8"/>
        <v>139.24495925783134</v>
      </c>
      <c r="J10" s="13">
        <f t="shared" si="2"/>
        <v>92.279195742955366</v>
      </c>
      <c r="K10" s="13">
        <f t="shared" si="3"/>
        <v>46.965763514875974</v>
      </c>
      <c r="L10" s="13">
        <f t="shared" si="4"/>
        <v>18.194737951851657</v>
      </c>
      <c r="M10" s="13">
        <f t="shared" si="9"/>
        <v>25.345319063247572</v>
      </c>
      <c r="N10" s="13">
        <f t="shared" si="5"/>
        <v>15.714097819213494</v>
      </c>
      <c r="O10" s="13">
        <f t="shared" si="6"/>
        <v>29.869530800471104</v>
      </c>
      <c r="Q10" s="41">
        <v>12.362088570612899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45.600810916800803</v>
      </c>
      <c r="G11" s="13">
        <f t="shared" si="0"/>
        <v>0.99557879889958145</v>
      </c>
      <c r="H11" s="13">
        <f t="shared" si="1"/>
        <v>44.605232117901224</v>
      </c>
      <c r="I11" s="16">
        <f t="shared" si="8"/>
        <v>73.376257680925534</v>
      </c>
      <c r="J11" s="13">
        <f t="shared" si="2"/>
        <v>63.320780746359418</v>
      </c>
      <c r="K11" s="13">
        <f t="shared" si="3"/>
        <v>10.055476934566116</v>
      </c>
      <c r="L11" s="13">
        <f t="shared" si="4"/>
        <v>0</v>
      </c>
      <c r="M11" s="13">
        <f t="shared" si="9"/>
        <v>9.6312212440340783</v>
      </c>
      <c r="N11" s="13">
        <f t="shared" si="5"/>
        <v>5.9713571713011282</v>
      </c>
      <c r="O11" s="13">
        <f t="shared" si="6"/>
        <v>6.9669359702007094</v>
      </c>
      <c r="Q11" s="41">
        <v>12.60945534952454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23.343853013747669</v>
      </c>
      <c r="G12" s="13">
        <f t="shared" si="0"/>
        <v>0</v>
      </c>
      <c r="H12" s="13">
        <f t="shared" si="1"/>
        <v>23.343853013747669</v>
      </c>
      <c r="I12" s="16">
        <f t="shared" si="8"/>
        <v>33.399329948313785</v>
      </c>
      <c r="J12" s="13">
        <f t="shared" si="2"/>
        <v>32.583324697410376</v>
      </c>
      <c r="K12" s="13">
        <f t="shared" si="3"/>
        <v>0.81600525090340881</v>
      </c>
      <c r="L12" s="13">
        <f t="shared" si="4"/>
        <v>0</v>
      </c>
      <c r="M12" s="13">
        <f t="shared" si="9"/>
        <v>3.6598640727329501</v>
      </c>
      <c r="N12" s="13">
        <f t="shared" si="5"/>
        <v>2.2691157250944292</v>
      </c>
      <c r="O12" s="13">
        <f t="shared" si="6"/>
        <v>2.2691157250944292</v>
      </c>
      <c r="Q12" s="41">
        <v>15.05074812337871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47.152735532804769</v>
      </c>
      <c r="G13" s="13">
        <f t="shared" si="0"/>
        <v>1.2553193042179889</v>
      </c>
      <c r="H13" s="13">
        <f t="shared" si="1"/>
        <v>45.897416228586778</v>
      </c>
      <c r="I13" s="16">
        <f t="shared" si="8"/>
        <v>46.713421479490187</v>
      </c>
      <c r="J13" s="13">
        <f t="shared" si="2"/>
        <v>44.333915848364974</v>
      </c>
      <c r="K13" s="13">
        <f t="shared" si="3"/>
        <v>2.3795056311252125</v>
      </c>
      <c r="L13" s="13">
        <f t="shared" si="4"/>
        <v>0</v>
      </c>
      <c r="M13" s="13">
        <f t="shared" si="9"/>
        <v>1.390748347638521</v>
      </c>
      <c r="N13" s="13">
        <f t="shared" si="5"/>
        <v>0.86226397553588296</v>
      </c>
      <c r="O13" s="13">
        <f t="shared" si="6"/>
        <v>2.1175832797538718</v>
      </c>
      <c r="Q13" s="41">
        <v>14.29262381134399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70.884347801727102</v>
      </c>
      <c r="G14" s="13">
        <f t="shared" si="0"/>
        <v>5.2272009917590898</v>
      </c>
      <c r="H14" s="13">
        <f t="shared" si="1"/>
        <v>65.657146809968012</v>
      </c>
      <c r="I14" s="16">
        <f t="shared" si="8"/>
        <v>68.036652441093224</v>
      </c>
      <c r="J14" s="13">
        <f t="shared" si="2"/>
        <v>64.994645720333523</v>
      </c>
      <c r="K14" s="13">
        <f t="shared" si="3"/>
        <v>3.0420067207597015</v>
      </c>
      <c r="L14" s="13">
        <f t="shared" si="4"/>
        <v>0</v>
      </c>
      <c r="M14" s="13">
        <f t="shared" si="9"/>
        <v>0.52848437210263799</v>
      </c>
      <c r="N14" s="13">
        <f t="shared" si="5"/>
        <v>0.32766031070363555</v>
      </c>
      <c r="O14" s="13">
        <f t="shared" si="6"/>
        <v>5.5548613024627258</v>
      </c>
      <c r="Q14" s="41">
        <v>20.632669745156271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40.066885897832179</v>
      </c>
      <c r="G15" s="13">
        <f t="shared" si="0"/>
        <v>6.9384017272755852E-2</v>
      </c>
      <c r="H15" s="13">
        <f t="shared" si="1"/>
        <v>39.997501880559426</v>
      </c>
      <c r="I15" s="16">
        <f t="shared" si="8"/>
        <v>43.039508601319127</v>
      </c>
      <c r="J15" s="13">
        <f t="shared" si="2"/>
        <v>42.336415252479902</v>
      </c>
      <c r="K15" s="13">
        <f t="shared" si="3"/>
        <v>0.70309334883922503</v>
      </c>
      <c r="L15" s="13">
        <f t="shared" si="4"/>
        <v>0</v>
      </c>
      <c r="M15" s="13">
        <f t="shared" si="9"/>
        <v>0.20082406139900244</v>
      </c>
      <c r="N15" s="13">
        <f t="shared" si="5"/>
        <v>0.12451091806738152</v>
      </c>
      <c r="O15" s="13">
        <f t="shared" si="6"/>
        <v>0.19389493534013735</v>
      </c>
      <c r="Q15" s="41">
        <v>21.58768652264849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43.646361749486651</v>
      </c>
      <c r="G16" s="13">
        <f t="shared" si="0"/>
        <v>0.66846908680257233</v>
      </c>
      <c r="H16" s="13">
        <f t="shared" si="1"/>
        <v>42.977892662684077</v>
      </c>
      <c r="I16" s="16">
        <f t="shared" si="8"/>
        <v>43.680986011523302</v>
      </c>
      <c r="J16" s="13">
        <f t="shared" si="2"/>
        <v>43.159514726445167</v>
      </c>
      <c r="K16" s="13">
        <f t="shared" si="3"/>
        <v>0.52147128507813534</v>
      </c>
      <c r="L16" s="13">
        <f t="shared" si="4"/>
        <v>0</v>
      </c>
      <c r="M16" s="13">
        <f t="shared" si="9"/>
        <v>7.6313143331620925E-2</v>
      </c>
      <c r="N16" s="13">
        <f t="shared" si="5"/>
        <v>4.731414886560497E-2</v>
      </c>
      <c r="O16" s="13">
        <f t="shared" si="6"/>
        <v>0.71578323566817725</v>
      </c>
      <c r="Q16" s="41">
        <v>24.073842870967749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47.628270743185212</v>
      </c>
      <c r="G17" s="18">
        <f t="shared" si="0"/>
        <v>1.3349080642435569</v>
      </c>
      <c r="H17" s="18">
        <f t="shared" si="1"/>
        <v>46.293362678941655</v>
      </c>
      <c r="I17" s="17">
        <f t="shared" si="8"/>
        <v>46.81483396401979</v>
      </c>
      <c r="J17" s="18">
        <f t="shared" si="2"/>
        <v>46.057783186183727</v>
      </c>
      <c r="K17" s="18">
        <f t="shared" si="3"/>
        <v>0.75705077783606356</v>
      </c>
      <c r="L17" s="18">
        <f t="shared" si="4"/>
        <v>0</v>
      </c>
      <c r="M17" s="18">
        <f t="shared" si="9"/>
        <v>2.8998994466015955E-2</v>
      </c>
      <c r="N17" s="18">
        <f t="shared" si="5"/>
        <v>1.7979376568929891E-2</v>
      </c>
      <c r="O17" s="18">
        <f t="shared" si="6"/>
        <v>1.3528874408124867</v>
      </c>
      <c r="Q17" s="42">
        <v>22.853192121933709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8.6789500569220479</v>
      </c>
      <c r="G18" s="13">
        <f t="shared" si="0"/>
        <v>0</v>
      </c>
      <c r="H18" s="13">
        <f t="shared" si="1"/>
        <v>8.6789500569220479</v>
      </c>
      <c r="I18" s="16">
        <f t="shared" si="8"/>
        <v>9.4360008347581115</v>
      </c>
      <c r="J18" s="13">
        <f t="shared" si="2"/>
        <v>9.4288707189567624</v>
      </c>
      <c r="K18" s="13">
        <f t="shared" si="3"/>
        <v>7.1301158013490351E-3</v>
      </c>
      <c r="L18" s="13">
        <f t="shared" si="4"/>
        <v>0</v>
      </c>
      <c r="M18" s="13">
        <f t="shared" si="9"/>
        <v>1.1019617897086064E-2</v>
      </c>
      <c r="N18" s="13">
        <f t="shared" si="5"/>
        <v>6.8321630961933593E-3</v>
      </c>
      <c r="O18" s="13">
        <f t="shared" si="6"/>
        <v>6.8321630961933593E-3</v>
      </c>
      <c r="Q18" s="41">
        <v>22.02660058840706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3.8571895316017488</v>
      </c>
      <c r="G19" s="13">
        <f t="shared" si="0"/>
        <v>0</v>
      </c>
      <c r="H19" s="13">
        <f t="shared" si="1"/>
        <v>3.8571895316017488</v>
      </c>
      <c r="I19" s="16">
        <f t="shared" si="8"/>
        <v>3.8643196474030979</v>
      </c>
      <c r="J19" s="13">
        <f t="shared" si="2"/>
        <v>3.863670724633852</v>
      </c>
      <c r="K19" s="13">
        <f t="shared" si="3"/>
        <v>6.4892276924588543E-4</v>
      </c>
      <c r="L19" s="13">
        <f t="shared" si="4"/>
        <v>0</v>
      </c>
      <c r="M19" s="13">
        <f t="shared" si="9"/>
        <v>4.1874548008927048E-3</v>
      </c>
      <c r="N19" s="13">
        <f t="shared" si="5"/>
        <v>2.5962219765534771E-3</v>
      </c>
      <c r="O19" s="13">
        <f t="shared" si="6"/>
        <v>2.5962219765534771E-3</v>
      </c>
      <c r="Q19" s="41">
        <v>20.043527161396931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30.731131602469912</v>
      </c>
      <c r="G20" s="13">
        <f t="shared" si="0"/>
        <v>0</v>
      </c>
      <c r="H20" s="13">
        <f t="shared" si="1"/>
        <v>30.731131602469912</v>
      </c>
      <c r="I20" s="16">
        <f t="shared" si="8"/>
        <v>30.731780525239159</v>
      </c>
      <c r="J20" s="13">
        <f t="shared" si="2"/>
        <v>30.117197893343643</v>
      </c>
      <c r="K20" s="13">
        <f t="shared" si="3"/>
        <v>0.61458263189551587</v>
      </c>
      <c r="L20" s="13">
        <f t="shared" si="4"/>
        <v>0</v>
      </c>
      <c r="M20" s="13">
        <f t="shared" si="9"/>
        <v>1.5912328243392277E-3</v>
      </c>
      <c r="N20" s="13">
        <f t="shared" si="5"/>
        <v>9.865643510903212E-4</v>
      </c>
      <c r="O20" s="13">
        <f t="shared" si="6"/>
        <v>9.865643510903212E-4</v>
      </c>
      <c r="Q20" s="41">
        <v>15.34181936045986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24.55221323805188</v>
      </c>
      <c r="G21" s="13">
        <f t="shared" si="0"/>
        <v>0</v>
      </c>
      <c r="H21" s="13">
        <f t="shared" si="1"/>
        <v>24.55221323805188</v>
      </c>
      <c r="I21" s="16">
        <f t="shared" si="8"/>
        <v>25.166795869947396</v>
      </c>
      <c r="J21" s="13">
        <f t="shared" si="2"/>
        <v>24.658683706190597</v>
      </c>
      <c r="K21" s="13">
        <f t="shared" si="3"/>
        <v>0.50811216375679891</v>
      </c>
      <c r="L21" s="13">
        <f t="shared" si="4"/>
        <v>0</v>
      </c>
      <c r="M21" s="13">
        <f t="shared" si="9"/>
        <v>6.0466847324890647E-4</v>
      </c>
      <c r="N21" s="13">
        <f t="shared" si="5"/>
        <v>3.74894453414322E-4</v>
      </c>
      <c r="O21" s="13">
        <f t="shared" si="6"/>
        <v>3.74894453414322E-4</v>
      </c>
      <c r="Q21" s="41">
        <v>12.37553552572513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27.91402210191017</v>
      </c>
      <c r="G22" s="13">
        <f t="shared" si="0"/>
        <v>0</v>
      </c>
      <c r="H22" s="13">
        <f t="shared" si="1"/>
        <v>27.91402210191017</v>
      </c>
      <c r="I22" s="16">
        <f t="shared" si="8"/>
        <v>28.422134265666969</v>
      </c>
      <c r="J22" s="13">
        <f t="shared" si="2"/>
        <v>27.373893404191168</v>
      </c>
      <c r="K22" s="13">
        <f t="shared" si="3"/>
        <v>1.0482408614758008</v>
      </c>
      <c r="L22" s="13">
        <f t="shared" si="4"/>
        <v>0</v>
      </c>
      <c r="M22" s="13">
        <f t="shared" si="9"/>
        <v>2.2977401983458447E-4</v>
      </c>
      <c r="N22" s="13">
        <f t="shared" si="5"/>
        <v>1.4245989229744237E-4</v>
      </c>
      <c r="O22" s="13">
        <f t="shared" si="6"/>
        <v>1.4245989229744237E-4</v>
      </c>
      <c r="Q22" s="41">
        <v>9.5115794493217791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85.091854109409809</v>
      </c>
      <c r="G23" s="13">
        <f t="shared" si="0"/>
        <v>7.6050644714775775</v>
      </c>
      <c r="H23" s="13">
        <f t="shared" si="1"/>
        <v>77.486789637932233</v>
      </c>
      <c r="I23" s="16">
        <f t="shared" si="8"/>
        <v>78.535030499408037</v>
      </c>
      <c r="J23" s="13">
        <f t="shared" si="2"/>
        <v>67.710059995925306</v>
      </c>
      <c r="K23" s="13">
        <f t="shared" si="3"/>
        <v>10.824970503482731</v>
      </c>
      <c r="L23" s="13">
        <f t="shared" si="4"/>
        <v>0</v>
      </c>
      <c r="M23" s="13">
        <f t="shared" si="9"/>
        <v>8.73141275371421E-5</v>
      </c>
      <c r="N23" s="13">
        <f t="shared" si="5"/>
        <v>5.4134759073028101E-5</v>
      </c>
      <c r="O23" s="13">
        <f t="shared" si="6"/>
        <v>7.6051186062366503</v>
      </c>
      <c r="Q23" s="41">
        <v>13.547822070612909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58.998412787749793</v>
      </c>
      <c r="G24" s="13">
        <f t="shared" si="0"/>
        <v>3.2378912438013767</v>
      </c>
      <c r="H24" s="13">
        <f t="shared" si="1"/>
        <v>55.760521543948414</v>
      </c>
      <c r="I24" s="16">
        <f t="shared" si="8"/>
        <v>66.585492047431146</v>
      </c>
      <c r="J24" s="13">
        <f t="shared" si="2"/>
        <v>58.648324549823784</v>
      </c>
      <c r="K24" s="13">
        <f t="shared" si="3"/>
        <v>7.9371674976073621</v>
      </c>
      <c r="L24" s="13">
        <f t="shared" si="4"/>
        <v>0</v>
      </c>
      <c r="M24" s="13">
        <f t="shared" si="9"/>
        <v>3.3179368464113999E-5</v>
      </c>
      <c r="N24" s="13">
        <f t="shared" si="5"/>
        <v>2.0571208447750678E-5</v>
      </c>
      <c r="O24" s="13">
        <f t="shared" si="6"/>
        <v>3.2379118150098245</v>
      </c>
      <c r="Q24" s="41">
        <v>12.43802176843783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108.60485087780749</v>
      </c>
      <c r="G25" s="13">
        <f t="shared" si="0"/>
        <v>11.540357203607352</v>
      </c>
      <c r="H25" s="13">
        <f t="shared" si="1"/>
        <v>97.064493674200136</v>
      </c>
      <c r="I25" s="16">
        <f t="shared" si="8"/>
        <v>105.0016611718075</v>
      </c>
      <c r="J25" s="13">
        <f t="shared" si="2"/>
        <v>85.53046738665924</v>
      </c>
      <c r="K25" s="13">
        <f t="shared" si="3"/>
        <v>19.471193785148259</v>
      </c>
      <c r="L25" s="13">
        <f t="shared" si="4"/>
        <v>1.4500440007069457</v>
      </c>
      <c r="M25" s="13">
        <f t="shared" si="9"/>
        <v>1.450056608866962</v>
      </c>
      <c r="N25" s="13">
        <f t="shared" si="5"/>
        <v>0.89903509749751642</v>
      </c>
      <c r="O25" s="13">
        <f t="shared" si="6"/>
        <v>12.439392301104869</v>
      </c>
      <c r="Q25" s="41">
        <v>14.96691775240526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47.550161165971218</v>
      </c>
      <c r="G26" s="13">
        <f t="shared" si="0"/>
        <v>1.3218351218811826</v>
      </c>
      <c r="H26" s="13">
        <f t="shared" si="1"/>
        <v>46.228326044090039</v>
      </c>
      <c r="I26" s="16">
        <f t="shared" si="8"/>
        <v>64.249475828531359</v>
      </c>
      <c r="J26" s="13">
        <f t="shared" si="2"/>
        <v>59.569062001916343</v>
      </c>
      <c r="K26" s="13">
        <f t="shared" si="3"/>
        <v>4.6804138266150161</v>
      </c>
      <c r="L26" s="13">
        <f t="shared" si="4"/>
        <v>0</v>
      </c>
      <c r="M26" s="13">
        <f t="shared" si="9"/>
        <v>0.55102151136944555</v>
      </c>
      <c r="N26" s="13">
        <f t="shared" si="5"/>
        <v>0.34163333704905624</v>
      </c>
      <c r="O26" s="13">
        <f t="shared" si="6"/>
        <v>1.6634684589302389</v>
      </c>
      <c r="Q26" s="41">
        <v>16.045331780280211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5.5684925325243606</v>
      </c>
      <c r="G27" s="13">
        <f t="shared" si="0"/>
        <v>0</v>
      </c>
      <c r="H27" s="13">
        <f t="shared" si="1"/>
        <v>5.5684925325243606</v>
      </c>
      <c r="I27" s="16">
        <f t="shared" si="8"/>
        <v>10.248906359139376</v>
      </c>
      <c r="J27" s="13">
        <f t="shared" si="2"/>
        <v>10.237489598134855</v>
      </c>
      <c r="K27" s="13">
        <f t="shared" si="3"/>
        <v>1.1416761004520382E-2</v>
      </c>
      <c r="L27" s="13">
        <f t="shared" si="4"/>
        <v>0</v>
      </c>
      <c r="M27" s="13">
        <f t="shared" si="9"/>
        <v>0.20938817432038931</v>
      </c>
      <c r="N27" s="13">
        <f t="shared" si="5"/>
        <v>0.12982066807864137</v>
      </c>
      <c r="O27" s="13">
        <f t="shared" si="6"/>
        <v>0.12982066807864137</v>
      </c>
      <c r="Q27" s="41">
        <v>20.447421435883971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11.931336005392509</v>
      </c>
      <c r="G28" s="13">
        <f t="shared" si="0"/>
        <v>0</v>
      </c>
      <c r="H28" s="13">
        <f t="shared" si="1"/>
        <v>11.931336005392509</v>
      </c>
      <c r="I28" s="16">
        <f t="shared" si="8"/>
        <v>11.94275276639703</v>
      </c>
      <c r="J28" s="13">
        <f t="shared" si="2"/>
        <v>11.93113343410708</v>
      </c>
      <c r="K28" s="13">
        <f t="shared" si="3"/>
        <v>1.1619332289949824E-2</v>
      </c>
      <c r="L28" s="13">
        <f t="shared" si="4"/>
        <v>0</v>
      </c>
      <c r="M28" s="13">
        <f t="shared" si="9"/>
        <v>7.9567506241747937E-2</v>
      </c>
      <c r="N28" s="13">
        <f t="shared" si="5"/>
        <v>4.9331853869883723E-2</v>
      </c>
      <c r="O28" s="13">
        <f t="shared" si="6"/>
        <v>4.9331853869883723E-2</v>
      </c>
      <c r="Q28" s="41">
        <v>23.575740870967749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12.120444274790311</v>
      </c>
      <c r="G29" s="18">
        <f t="shared" si="0"/>
        <v>0</v>
      </c>
      <c r="H29" s="18">
        <f t="shared" si="1"/>
        <v>12.120444274790311</v>
      </c>
      <c r="I29" s="17">
        <f t="shared" si="8"/>
        <v>12.13206360708026</v>
      </c>
      <c r="J29" s="18">
        <f t="shared" si="2"/>
        <v>12.120458456913937</v>
      </c>
      <c r="K29" s="18">
        <f t="shared" si="3"/>
        <v>1.1605150166323241E-2</v>
      </c>
      <c r="L29" s="18">
        <f t="shared" si="4"/>
        <v>0</v>
      </c>
      <c r="M29" s="18">
        <f t="shared" si="9"/>
        <v>3.0235652371864215E-2</v>
      </c>
      <c r="N29" s="18">
        <f t="shared" si="5"/>
        <v>1.8746104470555813E-2</v>
      </c>
      <c r="O29" s="18">
        <f t="shared" si="6"/>
        <v>1.8746104470555813E-2</v>
      </c>
      <c r="Q29" s="42">
        <v>23.921148153676981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33.946232256976003</v>
      </c>
      <c r="G30" s="13">
        <f t="shared" si="0"/>
        <v>0</v>
      </c>
      <c r="H30" s="13">
        <f t="shared" si="1"/>
        <v>33.946232256976003</v>
      </c>
      <c r="I30" s="16">
        <f t="shared" si="8"/>
        <v>33.957837407142328</v>
      </c>
      <c r="J30" s="13">
        <f t="shared" si="2"/>
        <v>33.44288317964687</v>
      </c>
      <c r="K30" s="13">
        <f t="shared" si="3"/>
        <v>0.51495422749545838</v>
      </c>
      <c r="L30" s="13">
        <f t="shared" si="4"/>
        <v>0</v>
      </c>
      <c r="M30" s="13">
        <f t="shared" si="9"/>
        <v>1.1489547901308402E-2</v>
      </c>
      <c r="N30" s="13">
        <f t="shared" si="5"/>
        <v>7.1235196988112095E-3</v>
      </c>
      <c r="O30" s="13">
        <f t="shared" si="6"/>
        <v>7.1235196988112095E-3</v>
      </c>
      <c r="Q30" s="41">
        <v>18.77821623751916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20.590821288410339</v>
      </c>
      <c r="G31" s="13">
        <f t="shared" si="0"/>
        <v>0</v>
      </c>
      <c r="H31" s="13">
        <f t="shared" si="1"/>
        <v>20.590821288410339</v>
      </c>
      <c r="I31" s="16">
        <f t="shared" si="8"/>
        <v>21.105775515905798</v>
      </c>
      <c r="J31" s="13">
        <f t="shared" si="2"/>
        <v>20.923091624721025</v>
      </c>
      <c r="K31" s="13">
        <f t="shared" si="3"/>
        <v>0.18268389118477302</v>
      </c>
      <c r="L31" s="13">
        <f t="shared" si="4"/>
        <v>0</v>
      </c>
      <c r="M31" s="13">
        <f t="shared" si="9"/>
        <v>4.3660282024971927E-3</v>
      </c>
      <c r="N31" s="13">
        <f t="shared" si="5"/>
        <v>2.7069374855482596E-3</v>
      </c>
      <c r="O31" s="13">
        <f t="shared" si="6"/>
        <v>2.7069374855482596E-3</v>
      </c>
      <c r="Q31" s="41">
        <v>16.079751832887371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137.1654061443854</v>
      </c>
      <c r="G32" s="13">
        <f t="shared" si="0"/>
        <v>16.32044315663298</v>
      </c>
      <c r="H32" s="13">
        <f t="shared" si="1"/>
        <v>120.84496298775242</v>
      </c>
      <c r="I32" s="16">
        <f t="shared" si="8"/>
        <v>121.02764687893719</v>
      </c>
      <c r="J32" s="13">
        <f t="shared" si="2"/>
        <v>84.239812060118936</v>
      </c>
      <c r="K32" s="13">
        <f t="shared" si="3"/>
        <v>36.787834818818254</v>
      </c>
      <c r="L32" s="13">
        <f t="shared" si="4"/>
        <v>11.996193921253814</v>
      </c>
      <c r="M32" s="13">
        <f t="shared" si="9"/>
        <v>11.997853011970763</v>
      </c>
      <c r="N32" s="13">
        <f t="shared" si="5"/>
        <v>7.4386688674218728</v>
      </c>
      <c r="O32" s="13">
        <f t="shared" si="6"/>
        <v>23.759112024054851</v>
      </c>
      <c r="Q32" s="41">
        <v>11.63952113655245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73.944928320193711</v>
      </c>
      <c r="G33" s="13">
        <f t="shared" si="0"/>
        <v>5.7394402604943942</v>
      </c>
      <c r="H33" s="13">
        <f t="shared" si="1"/>
        <v>68.20548805969932</v>
      </c>
      <c r="I33" s="16">
        <f t="shared" si="8"/>
        <v>92.997128957263755</v>
      </c>
      <c r="J33" s="13">
        <f t="shared" si="2"/>
        <v>73.195369514399104</v>
      </c>
      <c r="K33" s="13">
        <f t="shared" si="3"/>
        <v>19.80175944286465</v>
      </c>
      <c r="L33" s="13">
        <f t="shared" si="4"/>
        <v>1.6513645095794682</v>
      </c>
      <c r="M33" s="13">
        <f t="shared" si="9"/>
        <v>6.2105486541283579</v>
      </c>
      <c r="N33" s="13">
        <f t="shared" si="5"/>
        <v>3.8505401655595817</v>
      </c>
      <c r="O33" s="13">
        <f t="shared" si="6"/>
        <v>9.5899804260539767</v>
      </c>
      <c r="Q33" s="41">
        <v>11.80633797419766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24.153911432249021</v>
      </c>
      <c r="G34" s="13">
        <f t="shared" si="0"/>
        <v>0</v>
      </c>
      <c r="H34" s="13">
        <f t="shared" si="1"/>
        <v>24.153911432249021</v>
      </c>
      <c r="I34" s="16">
        <f t="shared" si="8"/>
        <v>42.304306365534202</v>
      </c>
      <c r="J34" s="13">
        <f t="shared" si="2"/>
        <v>39.788667061410088</v>
      </c>
      <c r="K34" s="13">
        <f t="shared" si="3"/>
        <v>2.5156393041241145</v>
      </c>
      <c r="L34" s="13">
        <f t="shared" si="4"/>
        <v>0</v>
      </c>
      <c r="M34" s="13">
        <f t="shared" si="9"/>
        <v>2.3600084885687762</v>
      </c>
      <c r="N34" s="13">
        <f t="shared" si="5"/>
        <v>1.4632052629126413</v>
      </c>
      <c r="O34" s="13">
        <f t="shared" si="6"/>
        <v>1.4632052629126413</v>
      </c>
      <c r="Q34" s="41">
        <v>11.614913097763511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40.193857426541832</v>
      </c>
      <c r="G35" s="13">
        <f t="shared" si="0"/>
        <v>9.063482332866786E-2</v>
      </c>
      <c r="H35" s="13">
        <f t="shared" si="1"/>
        <v>40.103222603213162</v>
      </c>
      <c r="I35" s="16">
        <f t="shared" si="8"/>
        <v>42.618861907337276</v>
      </c>
      <c r="J35" s="13">
        <f t="shared" si="2"/>
        <v>40.85433179499811</v>
      </c>
      <c r="K35" s="13">
        <f t="shared" si="3"/>
        <v>1.7645301123391661</v>
      </c>
      <c r="L35" s="13">
        <f t="shared" si="4"/>
        <v>0</v>
      </c>
      <c r="M35" s="13">
        <f t="shared" si="9"/>
        <v>0.89680322565613491</v>
      </c>
      <c r="N35" s="13">
        <f t="shared" si="5"/>
        <v>0.55601799990680367</v>
      </c>
      <c r="O35" s="13">
        <f t="shared" si="6"/>
        <v>0.64665282323547157</v>
      </c>
      <c r="Q35" s="41">
        <v>14.5732561706129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135.3055686703315</v>
      </c>
      <c r="G36" s="13">
        <f t="shared" si="0"/>
        <v>16.009168291643253</v>
      </c>
      <c r="H36" s="13">
        <f t="shared" si="1"/>
        <v>119.29640037868825</v>
      </c>
      <c r="I36" s="16">
        <f t="shared" si="8"/>
        <v>121.06093049102742</v>
      </c>
      <c r="J36" s="13">
        <f t="shared" si="2"/>
        <v>81.647467301363122</v>
      </c>
      <c r="K36" s="13">
        <f t="shared" si="3"/>
        <v>39.413463189664299</v>
      </c>
      <c r="L36" s="13">
        <f t="shared" si="4"/>
        <v>13.595249441359787</v>
      </c>
      <c r="M36" s="13">
        <f t="shared" si="9"/>
        <v>13.936034667109119</v>
      </c>
      <c r="N36" s="13">
        <f t="shared" si="5"/>
        <v>8.6403414936076537</v>
      </c>
      <c r="O36" s="13">
        <f t="shared" si="6"/>
        <v>24.649509785250906</v>
      </c>
      <c r="Q36" s="41">
        <v>10.76129238094914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15.670339526944719</v>
      </c>
      <c r="G37" s="13">
        <f t="shared" si="0"/>
        <v>0</v>
      </c>
      <c r="H37" s="13">
        <f t="shared" si="1"/>
        <v>15.670339526944719</v>
      </c>
      <c r="I37" s="16">
        <f t="shared" si="8"/>
        <v>41.488553275249231</v>
      </c>
      <c r="J37" s="13">
        <f t="shared" si="2"/>
        <v>40.144845530750636</v>
      </c>
      <c r="K37" s="13">
        <f t="shared" si="3"/>
        <v>1.3437077444985945</v>
      </c>
      <c r="L37" s="13">
        <f t="shared" si="4"/>
        <v>0</v>
      </c>
      <c r="M37" s="13">
        <f t="shared" si="9"/>
        <v>5.2956931735014656</v>
      </c>
      <c r="N37" s="13">
        <f t="shared" si="5"/>
        <v>3.2833297675709088</v>
      </c>
      <c r="O37" s="13">
        <f t="shared" si="6"/>
        <v>3.2833297675709088</v>
      </c>
      <c r="Q37" s="41">
        <v>16.04915395474459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27.213671653896299</v>
      </c>
      <c r="G38" s="13">
        <f t="shared" si="0"/>
        <v>0</v>
      </c>
      <c r="H38" s="13">
        <f t="shared" si="1"/>
        <v>27.213671653896299</v>
      </c>
      <c r="I38" s="16">
        <f t="shared" si="8"/>
        <v>28.557379398394893</v>
      </c>
      <c r="J38" s="13">
        <f t="shared" si="2"/>
        <v>28.310553451501807</v>
      </c>
      <c r="K38" s="13">
        <f t="shared" si="3"/>
        <v>0.24682594689308601</v>
      </c>
      <c r="L38" s="13">
        <f t="shared" si="4"/>
        <v>0</v>
      </c>
      <c r="M38" s="13">
        <f t="shared" si="9"/>
        <v>2.0123634059305568</v>
      </c>
      <c r="N38" s="13">
        <f t="shared" si="5"/>
        <v>1.2476653116769452</v>
      </c>
      <c r="O38" s="13">
        <f t="shared" si="6"/>
        <v>1.2476653116769452</v>
      </c>
      <c r="Q38" s="41">
        <v>20.371689944053021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46.23482706867032</v>
      </c>
      <c r="G39" s="13">
        <f t="shared" si="0"/>
        <v>1.1016919914917915</v>
      </c>
      <c r="H39" s="13">
        <f t="shared" si="1"/>
        <v>45.13313507717853</v>
      </c>
      <c r="I39" s="16">
        <f t="shared" si="8"/>
        <v>45.379961024071619</v>
      </c>
      <c r="J39" s="13">
        <f t="shared" si="2"/>
        <v>44.53868711953978</v>
      </c>
      <c r="K39" s="13">
        <f t="shared" si="3"/>
        <v>0.84127390453183892</v>
      </c>
      <c r="L39" s="13">
        <f t="shared" si="4"/>
        <v>0</v>
      </c>
      <c r="M39" s="13">
        <f t="shared" si="9"/>
        <v>0.76469809425361168</v>
      </c>
      <c r="N39" s="13">
        <f t="shared" si="5"/>
        <v>0.47411281843723924</v>
      </c>
      <c r="O39" s="13">
        <f t="shared" si="6"/>
        <v>1.5758048099290307</v>
      </c>
      <c r="Q39" s="41">
        <v>21.41834335855771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60.379668876653021</v>
      </c>
      <c r="G40" s="13">
        <f t="shared" si="0"/>
        <v>3.4690675205393795</v>
      </c>
      <c r="H40" s="13">
        <f t="shared" si="1"/>
        <v>56.910601356113645</v>
      </c>
      <c r="I40" s="16">
        <f t="shared" si="8"/>
        <v>57.751875260645484</v>
      </c>
      <c r="J40" s="13">
        <f t="shared" si="2"/>
        <v>56.600192295693368</v>
      </c>
      <c r="K40" s="13">
        <f t="shared" si="3"/>
        <v>1.1516829649521156</v>
      </c>
      <c r="L40" s="13">
        <f t="shared" si="4"/>
        <v>0</v>
      </c>
      <c r="M40" s="13">
        <f t="shared" si="9"/>
        <v>0.29058527581637245</v>
      </c>
      <c r="N40" s="13">
        <f t="shared" si="5"/>
        <v>0.18016287100615092</v>
      </c>
      <c r="O40" s="13">
        <f t="shared" si="6"/>
        <v>3.6492303915455304</v>
      </c>
      <c r="Q40" s="41">
        <v>24.310991870967751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15.19400452113473</v>
      </c>
      <c r="G41" s="18">
        <f t="shared" si="0"/>
        <v>0</v>
      </c>
      <c r="H41" s="18">
        <f t="shared" si="1"/>
        <v>15.19400452113473</v>
      </c>
      <c r="I41" s="17">
        <f t="shared" si="8"/>
        <v>16.345687486086845</v>
      </c>
      <c r="J41" s="18">
        <f t="shared" si="2"/>
        <v>16.319421495400597</v>
      </c>
      <c r="K41" s="18">
        <f t="shared" si="3"/>
        <v>2.6265990686248131E-2</v>
      </c>
      <c r="L41" s="18">
        <f t="shared" si="4"/>
        <v>0</v>
      </c>
      <c r="M41" s="18">
        <f t="shared" si="9"/>
        <v>0.11042240481022153</v>
      </c>
      <c r="N41" s="18">
        <f t="shared" si="5"/>
        <v>6.8461890982337348E-2</v>
      </c>
      <c r="O41" s="18">
        <f t="shared" si="6"/>
        <v>6.8461890982337348E-2</v>
      </c>
      <c r="Q41" s="42">
        <v>24.46833135168422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11.90812009774184</v>
      </c>
      <c r="G42" s="13">
        <f t="shared" si="0"/>
        <v>0</v>
      </c>
      <c r="H42" s="13">
        <f t="shared" si="1"/>
        <v>11.90812009774184</v>
      </c>
      <c r="I42" s="16">
        <f t="shared" si="8"/>
        <v>11.934386088428088</v>
      </c>
      <c r="J42" s="13">
        <f t="shared" si="2"/>
        <v>11.919814737809117</v>
      </c>
      <c r="K42" s="13">
        <f t="shared" si="3"/>
        <v>1.4571350618970413E-2</v>
      </c>
      <c r="L42" s="13">
        <f t="shared" si="4"/>
        <v>0</v>
      </c>
      <c r="M42" s="13">
        <f t="shared" si="9"/>
        <v>4.1960513827884183E-2</v>
      </c>
      <c r="N42" s="13">
        <f t="shared" si="5"/>
        <v>2.6015518573288193E-2</v>
      </c>
      <c r="O42" s="13">
        <f t="shared" si="6"/>
        <v>2.6015518573288193E-2</v>
      </c>
      <c r="Q42" s="41">
        <v>21.950444238114621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34.701198363013077</v>
      </c>
      <c r="G43" s="13">
        <f t="shared" si="0"/>
        <v>0</v>
      </c>
      <c r="H43" s="13">
        <f t="shared" si="1"/>
        <v>34.701198363013077</v>
      </c>
      <c r="I43" s="16">
        <f t="shared" si="8"/>
        <v>34.715769713632049</v>
      </c>
      <c r="J43" s="13">
        <f t="shared" si="2"/>
        <v>34.153411470487491</v>
      </c>
      <c r="K43" s="13">
        <f t="shared" si="3"/>
        <v>0.5623582431445584</v>
      </c>
      <c r="L43" s="13">
        <f t="shared" si="4"/>
        <v>0</v>
      </c>
      <c r="M43" s="13">
        <f t="shared" si="9"/>
        <v>1.594499525459599E-2</v>
      </c>
      <c r="N43" s="13">
        <f t="shared" si="5"/>
        <v>9.8858970578495145E-3</v>
      </c>
      <c r="O43" s="13">
        <f t="shared" si="6"/>
        <v>9.8858970578495145E-3</v>
      </c>
      <c r="Q43" s="41">
        <v>18.612756851955151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53.062513148237073</v>
      </c>
      <c r="G44" s="13">
        <f t="shared" si="0"/>
        <v>2.2444192954948057</v>
      </c>
      <c r="H44" s="13">
        <f t="shared" si="1"/>
        <v>50.818093852742265</v>
      </c>
      <c r="I44" s="16">
        <f t="shared" si="8"/>
        <v>51.380452095886824</v>
      </c>
      <c r="J44" s="13">
        <f t="shared" si="2"/>
        <v>49.229136884263667</v>
      </c>
      <c r="K44" s="13">
        <f t="shared" si="3"/>
        <v>2.1513152116231566</v>
      </c>
      <c r="L44" s="13">
        <f t="shared" si="4"/>
        <v>0</v>
      </c>
      <c r="M44" s="13">
        <f t="shared" si="9"/>
        <v>6.0590981967464756E-3</v>
      </c>
      <c r="N44" s="13">
        <f t="shared" si="5"/>
        <v>3.7566408819828148E-3</v>
      </c>
      <c r="O44" s="13">
        <f t="shared" si="6"/>
        <v>2.2481759363767884</v>
      </c>
      <c r="Q44" s="41">
        <v>17.158953960406841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208.43959288875169</v>
      </c>
      <c r="G45" s="13">
        <f t="shared" si="0"/>
        <v>28.249368756646103</v>
      </c>
      <c r="H45" s="13">
        <f t="shared" si="1"/>
        <v>180.19022413210558</v>
      </c>
      <c r="I45" s="16">
        <f t="shared" si="8"/>
        <v>182.34153934372875</v>
      </c>
      <c r="J45" s="13">
        <f t="shared" si="2"/>
        <v>103.00137405915737</v>
      </c>
      <c r="K45" s="13">
        <f t="shared" si="3"/>
        <v>79.340165284571384</v>
      </c>
      <c r="L45" s="13">
        <f t="shared" si="4"/>
        <v>37.9113385320316</v>
      </c>
      <c r="M45" s="13">
        <f t="shared" si="9"/>
        <v>37.913640989346362</v>
      </c>
      <c r="N45" s="13">
        <f t="shared" si="5"/>
        <v>23.506457413394745</v>
      </c>
      <c r="O45" s="13">
        <f t="shared" si="6"/>
        <v>51.755826170040848</v>
      </c>
      <c r="Q45" s="41">
        <v>12.551352370612911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27.87487357252002</v>
      </c>
      <c r="G46" s="13">
        <f t="shared" si="0"/>
        <v>0</v>
      </c>
      <c r="H46" s="13">
        <f t="shared" si="1"/>
        <v>27.87487357252002</v>
      </c>
      <c r="I46" s="16">
        <f t="shared" si="8"/>
        <v>69.303700325059793</v>
      </c>
      <c r="J46" s="13">
        <f t="shared" si="2"/>
        <v>57.89369388805104</v>
      </c>
      <c r="K46" s="13">
        <f t="shared" si="3"/>
        <v>11.410006437008754</v>
      </c>
      <c r="L46" s="13">
        <f t="shared" si="4"/>
        <v>0</v>
      </c>
      <c r="M46" s="13">
        <f t="shared" si="9"/>
        <v>14.407183575951617</v>
      </c>
      <c r="N46" s="13">
        <f t="shared" si="5"/>
        <v>8.9324538170900016</v>
      </c>
      <c r="O46" s="13">
        <f t="shared" si="6"/>
        <v>8.9324538170900016</v>
      </c>
      <c r="Q46" s="41">
        <v>10.03216052891997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13.441066407244559</v>
      </c>
      <c r="G47" s="13">
        <f t="shared" si="0"/>
        <v>0</v>
      </c>
      <c r="H47" s="13">
        <f t="shared" si="1"/>
        <v>13.441066407244559</v>
      </c>
      <c r="I47" s="16">
        <f t="shared" si="8"/>
        <v>24.851072844253313</v>
      </c>
      <c r="J47" s="13">
        <f t="shared" si="2"/>
        <v>24.330505538164996</v>
      </c>
      <c r="K47" s="13">
        <f t="shared" si="3"/>
        <v>0.52056730608831714</v>
      </c>
      <c r="L47" s="13">
        <f t="shared" si="4"/>
        <v>0</v>
      </c>
      <c r="M47" s="13">
        <f t="shared" si="9"/>
        <v>5.4747297588616153</v>
      </c>
      <c r="N47" s="13">
        <f t="shared" si="5"/>
        <v>3.3943324504942014</v>
      </c>
      <c r="O47" s="13">
        <f t="shared" si="6"/>
        <v>3.3943324504942014</v>
      </c>
      <c r="Q47" s="41">
        <v>11.910295060589259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53.071757718764857</v>
      </c>
      <c r="G48" s="13">
        <f t="shared" si="0"/>
        <v>2.2459665287789337</v>
      </c>
      <c r="H48" s="13">
        <f t="shared" si="1"/>
        <v>50.825791189985921</v>
      </c>
      <c r="I48" s="16">
        <f t="shared" si="8"/>
        <v>51.346358496074238</v>
      </c>
      <c r="J48" s="13">
        <f t="shared" si="2"/>
        <v>48.298508942540863</v>
      </c>
      <c r="K48" s="13">
        <f t="shared" si="3"/>
        <v>3.0478495535333749</v>
      </c>
      <c r="L48" s="13">
        <f t="shared" si="4"/>
        <v>0</v>
      </c>
      <c r="M48" s="13">
        <f t="shared" si="9"/>
        <v>2.0803973083674139</v>
      </c>
      <c r="N48" s="13">
        <f t="shared" si="5"/>
        <v>1.2898463311877966</v>
      </c>
      <c r="O48" s="13">
        <f t="shared" si="6"/>
        <v>3.5358128599667302</v>
      </c>
      <c r="Q48" s="41">
        <v>14.456018526291301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31.13705374136585</v>
      </c>
      <c r="G49" s="13">
        <f t="shared" si="0"/>
        <v>0</v>
      </c>
      <c r="H49" s="13">
        <f t="shared" si="1"/>
        <v>31.13705374136585</v>
      </c>
      <c r="I49" s="16">
        <f t="shared" si="8"/>
        <v>34.184903294899229</v>
      </c>
      <c r="J49" s="13">
        <f t="shared" si="2"/>
        <v>33.611216985902566</v>
      </c>
      <c r="K49" s="13">
        <f t="shared" si="3"/>
        <v>0.57368630899666329</v>
      </c>
      <c r="L49" s="13">
        <f t="shared" si="4"/>
        <v>0</v>
      </c>
      <c r="M49" s="13">
        <f t="shared" si="9"/>
        <v>0.79055097717961731</v>
      </c>
      <c r="N49" s="13">
        <f t="shared" si="5"/>
        <v>0.49014160585136274</v>
      </c>
      <c r="O49" s="13">
        <f t="shared" si="6"/>
        <v>0.49014160585136274</v>
      </c>
      <c r="Q49" s="41">
        <v>18.138625482698821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15.062867050990331</v>
      </c>
      <c r="G50" s="13">
        <f t="shared" si="0"/>
        <v>0</v>
      </c>
      <c r="H50" s="13">
        <f t="shared" si="1"/>
        <v>15.062867050990331</v>
      </c>
      <c r="I50" s="16">
        <f t="shared" si="8"/>
        <v>15.636553359986994</v>
      </c>
      <c r="J50" s="13">
        <f t="shared" si="2"/>
        <v>15.585893716294777</v>
      </c>
      <c r="K50" s="13">
        <f t="shared" si="3"/>
        <v>5.0659643692217315E-2</v>
      </c>
      <c r="L50" s="13">
        <f t="shared" si="4"/>
        <v>0</v>
      </c>
      <c r="M50" s="13">
        <f t="shared" si="9"/>
        <v>0.30040937132825457</v>
      </c>
      <c r="N50" s="13">
        <f t="shared" si="5"/>
        <v>0.18625381022351783</v>
      </c>
      <c r="O50" s="13">
        <f t="shared" si="6"/>
        <v>0.18625381022351783</v>
      </c>
      <c r="Q50" s="41">
        <v>18.85242094581238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23.242536932085429</v>
      </c>
      <c r="G51" s="13">
        <f t="shared" si="0"/>
        <v>0</v>
      </c>
      <c r="H51" s="13">
        <f t="shared" si="1"/>
        <v>23.242536932085429</v>
      </c>
      <c r="I51" s="16">
        <f t="shared" si="8"/>
        <v>23.293196575777646</v>
      </c>
      <c r="J51" s="13">
        <f t="shared" si="2"/>
        <v>23.204572267093294</v>
      </c>
      <c r="K51" s="13">
        <f t="shared" si="3"/>
        <v>8.8624308684352116E-2</v>
      </c>
      <c r="L51" s="13">
        <f t="shared" si="4"/>
        <v>0</v>
      </c>
      <c r="M51" s="13">
        <f t="shared" si="9"/>
        <v>0.11415556110473674</v>
      </c>
      <c r="N51" s="13">
        <f t="shared" si="5"/>
        <v>7.0776447884936769E-2</v>
      </c>
      <c r="O51" s="13">
        <f t="shared" si="6"/>
        <v>7.0776447884936769E-2</v>
      </c>
      <c r="Q51" s="41">
        <v>23.34864093369686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22.98156489807397</v>
      </c>
      <c r="G52" s="13">
        <f t="shared" si="0"/>
        <v>0</v>
      </c>
      <c r="H52" s="13">
        <f t="shared" si="1"/>
        <v>22.98156489807397</v>
      </c>
      <c r="I52" s="16">
        <f t="shared" si="8"/>
        <v>23.070189206758322</v>
      </c>
      <c r="J52" s="13">
        <f t="shared" si="2"/>
        <v>22.99511609756696</v>
      </c>
      <c r="K52" s="13">
        <f t="shared" si="3"/>
        <v>7.5073109191361453E-2</v>
      </c>
      <c r="L52" s="13">
        <f t="shared" si="4"/>
        <v>0</v>
      </c>
      <c r="M52" s="13">
        <f t="shared" si="9"/>
        <v>4.3379113219799967E-2</v>
      </c>
      <c r="N52" s="13">
        <f t="shared" si="5"/>
        <v>2.6895050196275978E-2</v>
      </c>
      <c r="O52" s="13">
        <f t="shared" si="6"/>
        <v>2.6895050196275978E-2</v>
      </c>
      <c r="Q52" s="41">
        <v>24.33280587096775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42.257696732081662</v>
      </c>
      <c r="G53" s="18">
        <f t="shared" si="0"/>
        <v>0.43605280213308212</v>
      </c>
      <c r="H53" s="18">
        <f t="shared" si="1"/>
        <v>41.821643929948578</v>
      </c>
      <c r="I53" s="17">
        <f t="shared" si="8"/>
        <v>41.896717039139943</v>
      </c>
      <c r="J53" s="18">
        <f t="shared" si="2"/>
        <v>41.389017613786812</v>
      </c>
      <c r="K53" s="18">
        <f t="shared" si="3"/>
        <v>0.50769942535313106</v>
      </c>
      <c r="L53" s="18">
        <f t="shared" si="4"/>
        <v>0</v>
      </c>
      <c r="M53" s="18">
        <f t="shared" si="9"/>
        <v>1.6484063023523989E-2</v>
      </c>
      <c r="N53" s="18">
        <f t="shared" si="5"/>
        <v>1.0220119074584873E-2</v>
      </c>
      <c r="O53" s="18">
        <f t="shared" si="6"/>
        <v>0.44627292120766698</v>
      </c>
      <c r="Q53" s="42">
        <v>23.370484601982049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3.3791276575611389</v>
      </c>
      <c r="G54" s="13">
        <f t="shared" si="0"/>
        <v>0</v>
      </c>
      <c r="H54" s="13">
        <f t="shared" si="1"/>
        <v>3.3791276575611389</v>
      </c>
      <c r="I54" s="16">
        <f t="shared" si="8"/>
        <v>3.8868270829142699</v>
      </c>
      <c r="J54" s="13">
        <f t="shared" si="2"/>
        <v>3.8863530865440801</v>
      </c>
      <c r="K54" s="13">
        <f t="shared" si="3"/>
        <v>4.739963701898553E-4</v>
      </c>
      <c r="L54" s="13">
        <f t="shared" si="4"/>
        <v>0</v>
      </c>
      <c r="M54" s="13">
        <f t="shared" si="9"/>
        <v>6.2639439489391158E-3</v>
      </c>
      <c r="N54" s="13">
        <f t="shared" si="5"/>
        <v>3.883645248342252E-3</v>
      </c>
      <c r="O54" s="13">
        <f t="shared" si="6"/>
        <v>3.883645248342252E-3</v>
      </c>
      <c r="Q54" s="41">
        <v>22.388135896227009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9.5290803086856553</v>
      </c>
      <c r="G55" s="13">
        <f t="shared" si="0"/>
        <v>0</v>
      </c>
      <c r="H55" s="13">
        <f t="shared" si="1"/>
        <v>9.5290803086856553</v>
      </c>
      <c r="I55" s="16">
        <f t="shared" si="8"/>
        <v>9.5295543050558447</v>
      </c>
      <c r="J55" s="13">
        <f t="shared" si="2"/>
        <v>9.516413970101631</v>
      </c>
      <c r="K55" s="13">
        <f t="shared" si="3"/>
        <v>1.3140334954213628E-2</v>
      </c>
      <c r="L55" s="13">
        <f t="shared" si="4"/>
        <v>0</v>
      </c>
      <c r="M55" s="13">
        <f t="shared" si="9"/>
        <v>2.3802987005968638E-3</v>
      </c>
      <c r="N55" s="13">
        <f t="shared" si="5"/>
        <v>1.4757851943700555E-3</v>
      </c>
      <c r="O55" s="13">
        <f t="shared" si="6"/>
        <v>1.4757851943700555E-3</v>
      </c>
      <c r="Q55" s="41">
        <v>17.909302936530061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27.924374270137118</v>
      </c>
      <c r="G56" s="13">
        <f t="shared" si="0"/>
        <v>0</v>
      </c>
      <c r="H56" s="13">
        <f t="shared" si="1"/>
        <v>27.924374270137118</v>
      </c>
      <c r="I56" s="16">
        <f t="shared" si="8"/>
        <v>27.93751460509133</v>
      </c>
      <c r="J56" s="13">
        <f t="shared" si="2"/>
        <v>27.265996944726492</v>
      </c>
      <c r="K56" s="13">
        <f t="shared" si="3"/>
        <v>0.67151766036483806</v>
      </c>
      <c r="L56" s="13">
        <f t="shared" si="4"/>
        <v>0</v>
      </c>
      <c r="M56" s="13">
        <f t="shared" si="9"/>
        <v>9.0451350622680832E-4</v>
      </c>
      <c r="N56" s="13">
        <f t="shared" si="5"/>
        <v>5.6079837386062111E-4</v>
      </c>
      <c r="O56" s="13">
        <f t="shared" si="6"/>
        <v>5.6079837386062111E-4</v>
      </c>
      <c r="Q56" s="41">
        <v>12.585040762563089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16.0539482357173</v>
      </c>
      <c r="G57" s="13">
        <f t="shared" si="0"/>
        <v>0</v>
      </c>
      <c r="H57" s="13">
        <f t="shared" si="1"/>
        <v>16.0539482357173</v>
      </c>
      <c r="I57" s="16">
        <f t="shared" si="8"/>
        <v>16.725465896082138</v>
      </c>
      <c r="J57" s="13">
        <f t="shared" si="2"/>
        <v>16.550698086310582</v>
      </c>
      <c r="K57" s="13">
        <f t="shared" si="3"/>
        <v>0.1747678097715557</v>
      </c>
      <c r="L57" s="13">
        <f t="shared" si="4"/>
        <v>0</v>
      </c>
      <c r="M57" s="13">
        <f t="shared" si="9"/>
        <v>3.4371513236618721E-4</v>
      </c>
      <c r="N57" s="13">
        <f t="shared" si="5"/>
        <v>2.1310338206703607E-4</v>
      </c>
      <c r="O57" s="13">
        <f t="shared" si="6"/>
        <v>2.1310338206703607E-4</v>
      </c>
      <c r="Q57" s="41">
        <v>11.3159870273942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147.78487412223151</v>
      </c>
      <c r="G58" s="13">
        <f t="shared" si="0"/>
        <v>18.097788493084135</v>
      </c>
      <c r="H58" s="13">
        <f t="shared" si="1"/>
        <v>129.68708562914739</v>
      </c>
      <c r="I58" s="16">
        <f t="shared" si="8"/>
        <v>129.86185343891896</v>
      </c>
      <c r="J58" s="13">
        <f t="shared" si="2"/>
        <v>87.273861262871321</v>
      </c>
      <c r="K58" s="13">
        <f t="shared" si="3"/>
        <v>42.587992176047635</v>
      </c>
      <c r="L58" s="13">
        <f t="shared" si="4"/>
        <v>15.528595437989539</v>
      </c>
      <c r="M58" s="13">
        <f t="shared" si="9"/>
        <v>15.528726049739838</v>
      </c>
      <c r="N58" s="13">
        <f t="shared" si="5"/>
        <v>9.6278101508387</v>
      </c>
      <c r="O58" s="13">
        <f t="shared" si="6"/>
        <v>27.725598643922837</v>
      </c>
      <c r="Q58" s="41">
        <v>11.70643113158922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43.847395331527231</v>
      </c>
      <c r="G59" s="13">
        <f t="shared" si="0"/>
        <v>0.70211541449575732</v>
      </c>
      <c r="H59" s="13">
        <f t="shared" si="1"/>
        <v>43.145279917031473</v>
      </c>
      <c r="I59" s="16">
        <f t="shared" si="8"/>
        <v>70.204676655089571</v>
      </c>
      <c r="J59" s="13">
        <f t="shared" si="2"/>
        <v>58.862278831249043</v>
      </c>
      <c r="K59" s="13">
        <f t="shared" si="3"/>
        <v>11.342397823840528</v>
      </c>
      <c r="L59" s="13">
        <f t="shared" si="4"/>
        <v>0</v>
      </c>
      <c r="M59" s="13">
        <f t="shared" si="9"/>
        <v>5.9009158989011379</v>
      </c>
      <c r="N59" s="13">
        <f t="shared" si="5"/>
        <v>3.6585678573187055</v>
      </c>
      <c r="O59" s="13">
        <f t="shared" si="6"/>
        <v>4.3606832718144624</v>
      </c>
      <c r="Q59" s="41">
        <v>10.409220556812871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120.81203541887631</v>
      </c>
      <c r="G60" s="13">
        <f t="shared" si="0"/>
        <v>13.583433425554567</v>
      </c>
      <c r="H60" s="13">
        <f t="shared" si="1"/>
        <v>107.22860199332175</v>
      </c>
      <c r="I60" s="16">
        <f t="shared" si="8"/>
        <v>118.57099981716227</v>
      </c>
      <c r="J60" s="13">
        <f t="shared" si="2"/>
        <v>88.524391745860882</v>
      </c>
      <c r="K60" s="13">
        <f t="shared" si="3"/>
        <v>30.046608071301392</v>
      </c>
      <c r="L60" s="13">
        <f t="shared" si="4"/>
        <v>7.8906639983617124</v>
      </c>
      <c r="M60" s="13">
        <f t="shared" si="9"/>
        <v>10.133012039944145</v>
      </c>
      <c r="N60" s="13">
        <f t="shared" si="5"/>
        <v>6.2824674647653698</v>
      </c>
      <c r="O60" s="13">
        <f t="shared" si="6"/>
        <v>19.865900890319935</v>
      </c>
      <c r="Q60" s="41">
        <v>13.48412097061291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58.021595321814353</v>
      </c>
      <c r="G61" s="13">
        <f t="shared" si="0"/>
        <v>3.0744045257034216</v>
      </c>
      <c r="H61" s="13">
        <f t="shared" si="1"/>
        <v>54.947190796110931</v>
      </c>
      <c r="I61" s="16">
        <f t="shared" si="8"/>
        <v>77.103134869050606</v>
      </c>
      <c r="J61" s="13">
        <f t="shared" si="2"/>
        <v>65.212752566443555</v>
      </c>
      <c r="K61" s="13">
        <f t="shared" si="3"/>
        <v>11.890382302607051</v>
      </c>
      <c r="L61" s="13">
        <f t="shared" si="4"/>
        <v>0</v>
      </c>
      <c r="M61" s="13">
        <f t="shared" si="9"/>
        <v>3.850544575178775</v>
      </c>
      <c r="N61" s="13">
        <f t="shared" si="5"/>
        <v>2.3873376366108405</v>
      </c>
      <c r="O61" s="13">
        <f t="shared" si="6"/>
        <v>5.4617421623142626</v>
      </c>
      <c r="Q61" s="41">
        <v>12.24322721547875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16.933090468155669</v>
      </c>
      <c r="G62" s="13">
        <f t="shared" si="0"/>
        <v>0</v>
      </c>
      <c r="H62" s="13">
        <f t="shared" si="1"/>
        <v>16.933090468155669</v>
      </c>
      <c r="I62" s="16">
        <f t="shared" si="8"/>
        <v>28.82347277076272</v>
      </c>
      <c r="J62" s="13">
        <f t="shared" si="2"/>
        <v>28.622982326631398</v>
      </c>
      <c r="K62" s="13">
        <f t="shared" si="3"/>
        <v>0.20049044413132222</v>
      </c>
      <c r="L62" s="13">
        <f t="shared" si="4"/>
        <v>0</v>
      </c>
      <c r="M62" s="13">
        <f t="shared" si="9"/>
        <v>1.4632069385679345</v>
      </c>
      <c r="N62" s="13">
        <f t="shared" si="5"/>
        <v>0.90718830191211941</v>
      </c>
      <c r="O62" s="13">
        <f t="shared" si="6"/>
        <v>0.90718830191211941</v>
      </c>
      <c r="Q62" s="41">
        <v>22.056292431705518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71.119500163517529</v>
      </c>
      <c r="G63" s="13">
        <f t="shared" si="0"/>
        <v>5.2665576671081364</v>
      </c>
      <c r="H63" s="13">
        <f t="shared" si="1"/>
        <v>65.852942496409398</v>
      </c>
      <c r="I63" s="16">
        <f t="shared" si="8"/>
        <v>66.053432940540716</v>
      </c>
      <c r="J63" s="13">
        <f t="shared" si="2"/>
        <v>63.579104716543597</v>
      </c>
      <c r="K63" s="13">
        <f t="shared" si="3"/>
        <v>2.4743282239971194</v>
      </c>
      <c r="L63" s="13">
        <f t="shared" si="4"/>
        <v>0</v>
      </c>
      <c r="M63" s="13">
        <f t="shared" si="9"/>
        <v>0.55601863665581508</v>
      </c>
      <c r="N63" s="13">
        <f t="shared" si="5"/>
        <v>0.34473155472660533</v>
      </c>
      <c r="O63" s="13">
        <f t="shared" si="6"/>
        <v>5.6112892218347419</v>
      </c>
      <c r="Q63" s="41">
        <v>21.545890501014309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44.601784326519251</v>
      </c>
      <c r="G64" s="13">
        <f t="shared" si="0"/>
        <v>0.828375012897135</v>
      </c>
      <c r="H64" s="13">
        <f t="shared" si="1"/>
        <v>43.773409313622118</v>
      </c>
      <c r="I64" s="16">
        <f t="shared" si="8"/>
        <v>46.247737537619237</v>
      </c>
      <c r="J64" s="13">
        <f t="shared" si="2"/>
        <v>45.625163734796871</v>
      </c>
      <c r="K64" s="13">
        <f t="shared" si="3"/>
        <v>0.62257380282236596</v>
      </c>
      <c r="L64" s="13">
        <f t="shared" si="4"/>
        <v>0</v>
      </c>
      <c r="M64" s="13">
        <f t="shared" si="9"/>
        <v>0.21128708192920975</v>
      </c>
      <c r="N64" s="13">
        <f t="shared" si="5"/>
        <v>0.13099799079611005</v>
      </c>
      <c r="O64" s="13">
        <f t="shared" si="6"/>
        <v>0.95937300369324507</v>
      </c>
      <c r="Q64" s="41">
        <v>24.015060870967741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39.512876582008857</v>
      </c>
      <c r="G65" s="18">
        <f t="shared" si="0"/>
        <v>0</v>
      </c>
      <c r="H65" s="18">
        <f t="shared" si="1"/>
        <v>39.512876582008857</v>
      </c>
      <c r="I65" s="17">
        <f t="shared" si="8"/>
        <v>40.135450384831223</v>
      </c>
      <c r="J65" s="18">
        <f t="shared" si="2"/>
        <v>39.720731587475854</v>
      </c>
      <c r="K65" s="18">
        <f t="shared" si="3"/>
        <v>0.41471879735536987</v>
      </c>
      <c r="L65" s="18">
        <f t="shared" si="4"/>
        <v>0</v>
      </c>
      <c r="M65" s="18">
        <f t="shared" si="9"/>
        <v>8.0289091133099705E-2</v>
      </c>
      <c r="N65" s="18">
        <f t="shared" si="5"/>
        <v>4.9779236502521813E-2</v>
      </c>
      <c r="O65" s="18">
        <f t="shared" si="6"/>
        <v>4.9779236502521813E-2</v>
      </c>
      <c r="Q65" s="42">
        <v>23.913401486668111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9.1111528151714687</v>
      </c>
      <c r="G66" s="13">
        <f t="shared" si="0"/>
        <v>0</v>
      </c>
      <c r="H66" s="13">
        <f t="shared" si="1"/>
        <v>9.1111528151714687</v>
      </c>
      <c r="I66" s="16">
        <f t="shared" si="8"/>
        <v>9.5258716125268386</v>
      </c>
      <c r="J66" s="13">
        <f t="shared" si="2"/>
        <v>9.5185083856828445</v>
      </c>
      <c r="K66" s="13">
        <f t="shared" si="3"/>
        <v>7.3632268439940418E-3</v>
      </c>
      <c r="L66" s="13">
        <f t="shared" si="4"/>
        <v>0</v>
      </c>
      <c r="M66" s="13">
        <f t="shared" si="9"/>
        <v>3.0509854630577891E-2</v>
      </c>
      <c r="N66" s="13">
        <f t="shared" si="5"/>
        <v>1.8916109870958292E-2</v>
      </c>
      <c r="O66" s="13">
        <f t="shared" si="6"/>
        <v>1.8916109870958292E-2</v>
      </c>
      <c r="Q66" s="41">
        <v>21.999976265178301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75.261868759097837</v>
      </c>
      <c r="G67" s="13">
        <f t="shared" si="0"/>
        <v>5.9598522389808091</v>
      </c>
      <c r="H67" s="13">
        <f t="shared" si="1"/>
        <v>69.302016520117022</v>
      </c>
      <c r="I67" s="16">
        <f t="shared" si="8"/>
        <v>69.309379746961014</v>
      </c>
      <c r="J67" s="13">
        <f t="shared" si="2"/>
        <v>65.110969881368035</v>
      </c>
      <c r="K67" s="13">
        <f t="shared" si="3"/>
        <v>4.1984098655929785</v>
      </c>
      <c r="L67" s="13">
        <f t="shared" si="4"/>
        <v>0</v>
      </c>
      <c r="M67" s="13">
        <f t="shared" si="9"/>
        <v>1.1593744759619599E-2</v>
      </c>
      <c r="N67" s="13">
        <f t="shared" si="5"/>
        <v>7.1881217509641515E-3</v>
      </c>
      <c r="O67" s="13">
        <f t="shared" si="6"/>
        <v>5.9670403607317732</v>
      </c>
      <c r="Q67" s="41">
        <v>18.57140630545771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156.90866565252199</v>
      </c>
      <c r="G68" s="13">
        <f t="shared" si="0"/>
        <v>19.624807394684829</v>
      </c>
      <c r="H68" s="13">
        <f t="shared" si="1"/>
        <v>137.28385825783715</v>
      </c>
      <c r="I68" s="16">
        <f t="shared" si="8"/>
        <v>141.48226812343012</v>
      </c>
      <c r="J68" s="13">
        <f t="shared" si="2"/>
        <v>97.674944229838701</v>
      </c>
      <c r="K68" s="13">
        <f t="shared" si="3"/>
        <v>43.807323893591416</v>
      </c>
      <c r="L68" s="13">
        <f t="shared" si="4"/>
        <v>16.271190671735589</v>
      </c>
      <c r="M68" s="13">
        <f t="shared" si="9"/>
        <v>16.275596294744243</v>
      </c>
      <c r="N68" s="13">
        <f t="shared" si="5"/>
        <v>10.090869702741431</v>
      </c>
      <c r="O68" s="13">
        <f t="shared" si="6"/>
        <v>29.715677097426259</v>
      </c>
      <c r="Q68" s="41">
        <v>13.695139381146049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163.71190641959819</v>
      </c>
      <c r="G69" s="13">
        <f t="shared" si="0"/>
        <v>20.763443367347723</v>
      </c>
      <c r="H69" s="13">
        <f t="shared" si="1"/>
        <v>142.94846305225047</v>
      </c>
      <c r="I69" s="16">
        <f t="shared" si="8"/>
        <v>170.48459627410631</v>
      </c>
      <c r="J69" s="13">
        <f t="shared" si="2"/>
        <v>84.04736834774711</v>
      </c>
      <c r="K69" s="13">
        <f t="shared" si="3"/>
        <v>86.437227926359199</v>
      </c>
      <c r="L69" s="13">
        <f t="shared" si="4"/>
        <v>42.23357899831354</v>
      </c>
      <c r="M69" s="13">
        <f t="shared" si="9"/>
        <v>48.418305590316351</v>
      </c>
      <c r="N69" s="13">
        <f t="shared" si="5"/>
        <v>30.019349465996136</v>
      </c>
      <c r="O69" s="13">
        <f t="shared" si="6"/>
        <v>50.782792833343862</v>
      </c>
      <c r="Q69" s="41">
        <v>8.7301994440390285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46.134396226220737</v>
      </c>
      <c r="G70" s="13">
        <f t="shared" ref="G70:G133" si="15">IF((F70-$J$2)&gt;0,$I$2*(F70-$J$2),0)</f>
        <v>1.0848832125740522</v>
      </c>
      <c r="H70" s="13">
        <f t="shared" ref="H70:H133" si="16">F70-G70</f>
        <v>45.049513013646688</v>
      </c>
      <c r="I70" s="16">
        <f t="shared" si="8"/>
        <v>89.253161941692355</v>
      </c>
      <c r="J70" s="13">
        <f t="shared" ref="J70:J133" si="17">I70/SQRT(1+(I70/($K$2*(300+(25*Q70)+0.05*(Q70)^3)))^2)</f>
        <v>71.897155404738143</v>
      </c>
      <c r="K70" s="13">
        <f t="shared" ref="K70:K133" si="18">I70-J70</f>
        <v>17.356006536954212</v>
      </c>
      <c r="L70" s="13">
        <f t="shared" ref="L70:L133" si="19">IF(K70&gt;$N$2,(K70-$N$2)/$L$2,0)</f>
        <v>0.16185642517713428</v>
      </c>
      <c r="M70" s="13">
        <f t="shared" si="9"/>
        <v>18.560812549497349</v>
      </c>
      <c r="N70" s="13">
        <f t="shared" ref="N70:N133" si="20">$M$2*M70</f>
        <v>11.507703780688356</v>
      </c>
      <c r="O70" s="13">
        <f t="shared" ref="O70:O133" si="21">N70+G70</f>
        <v>12.592586993262408</v>
      </c>
      <c r="Q70" s="41">
        <v>12.135390570612911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6.4943976922935871</v>
      </c>
      <c r="G71" s="13">
        <f t="shared" si="15"/>
        <v>0</v>
      </c>
      <c r="H71" s="13">
        <f t="shared" si="16"/>
        <v>6.4943976922935871</v>
      </c>
      <c r="I71" s="16">
        <f t="shared" ref="I71:I134" si="24">H71+K70-L70</f>
        <v>23.688547804070666</v>
      </c>
      <c r="J71" s="13">
        <f t="shared" si="17"/>
        <v>23.333678051158394</v>
      </c>
      <c r="K71" s="13">
        <f t="shared" si="18"/>
        <v>0.35486975291227196</v>
      </c>
      <c r="L71" s="13">
        <f t="shared" si="19"/>
        <v>0</v>
      </c>
      <c r="M71" s="13">
        <f t="shared" ref="M71:M134" si="25">L71+M70-N70</f>
        <v>7.0531087688089933</v>
      </c>
      <c r="N71" s="13">
        <f t="shared" si="20"/>
        <v>4.372927436661576</v>
      </c>
      <c r="O71" s="13">
        <f t="shared" si="21"/>
        <v>4.372927436661576</v>
      </c>
      <c r="Q71" s="41">
        <v>13.72738535822872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1.0548387100000001</v>
      </c>
      <c r="G72" s="13">
        <f t="shared" si="15"/>
        <v>0</v>
      </c>
      <c r="H72" s="13">
        <f t="shared" si="16"/>
        <v>1.0548387100000001</v>
      </c>
      <c r="I72" s="16">
        <f t="shared" si="24"/>
        <v>1.409708462912272</v>
      </c>
      <c r="J72" s="13">
        <f t="shared" si="17"/>
        <v>1.4096568965756189</v>
      </c>
      <c r="K72" s="13">
        <f t="shared" si="18"/>
        <v>5.1566336653152689E-5</v>
      </c>
      <c r="L72" s="13">
        <f t="shared" si="19"/>
        <v>0</v>
      </c>
      <c r="M72" s="13">
        <f t="shared" si="25"/>
        <v>2.6801813321474173</v>
      </c>
      <c r="N72" s="13">
        <f t="shared" si="20"/>
        <v>1.6617124259313987</v>
      </c>
      <c r="O72" s="13">
        <f t="shared" si="21"/>
        <v>1.6617124259313987</v>
      </c>
      <c r="Q72" s="41">
        <v>16.558066170145029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84.439251953151967</v>
      </c>
      <c r="G73" s="13">
        <f t="shared" si="15"/>
        <v>7.4958406006205269</v>
      </c>
      <c r="H73" s="13">
        <f t="shared" si="16"/>
        <v>76.943411352531442</v>
      </c>
      <c r="I73" s="16">
        <f t="shared" si="24"/>
        <v>76.943462918868093</v>
      </c>
      <c r="J73" s="13">
        <f t="shared" si="17"/>
        <v>69.407320344628275</v>
      </c>
      <c r="K73" s="13">
        <f t="shared" si="18"/>
        <v>7.5361425742398183</v>
      </c>
      <c r="L73" s="13">
        <f t="shared" si="19"/>
        <v>0</v>
      </c>
      <c r="M73" s="13">
        <f t="shared" si="25"/>
        <v>1.0184689062160186</v>
      </c>
      <c r="N73" s="13">
        <f t="shared" si="20"/>
        <v>0.63145072185393147</v>
      </c>
      <c r="O73" s="13">
        <f t="shared" si="21"/>
        <v>8.1272913224744592</v>
      </c>
      <c r="Q73" s="41">
        <v>16.207863931250731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14.72320272945494</v>
      </c>
      <c r="G74" s="13">
        <f t="shared" si="15"/>
        <v>0</v>
      </c>
      <c r="H74" s="13">
        <f t="shared" si="16"/>
        <v>14.72320272945494</v>
      </c>
      <c r="I74" s="16">
        <f t="shared" si="24"/>
        <v>22.259345303694758</v>
      </c>
      <c r="J74" s="13">
        <f t="shared" si="17"/>
        <v>22.134611267279926</v>
      </c>
      <c r="K74" s="13">
        <f t="shared" si="18"/>
        <v>0.12473403641483216</v>
      </c>
      <c r="L74" s="13">
        <f t="shared" si="19"/>
        <v>0</v>
      </c>
      <c r="M74" s="13">
        <f t="shared" si="25"/>
        <v>0.38701818436208713</v>
      </c>
      <c r="N74" s="13">
        <f t="shared" si="20"/>
        <v>0.23995127430449401</v>
      </c>
      <c r="O74" s="13">
        <f t="shared" si="21"/>
        <v>0.23995127430449401</v>
      </c>
      <c r="Q74" s="41">
        <v>19.945567576586981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7.9198184951829864</v>
      </c>
      <c r="G75" s="13">
        <f t="shared" si="15"/>
        <v>0</v>
      </c>
      <c r="H75" s="13">
        <f t="shared" si="16"/>
        <v>7.9198184951829864</v>
      </c>
      <c r="I75" s="16">
        <f t="shared" si="24"/>
        <v>8.0445525315978195</v>
      </c>
      <c r="J75" s="13">
        <f t="shared" si="17"/>
        <v>8.0389979867131345</v>
      </c>
      <c r="K75" s="13">
        <f t="shared" si="18"/>
        <v>5.5545448846849865E-3</v>
      </c>
      <c r="L75" s="13">
        <f t="shared" si="19"/>
        <v>0</v>
      </c>
      <c r="M75" s="13">
        <f t="shared" si="25"/>
        <v>0.14706691005759312</v>
      </c>
      <c r="N75" s="13">
        <f t="shared" si="20"/>
        <v>9.1181484235707738E-2</v>
      </c>
      <c r="O75" s="13">
        <f t="shared" si="21"/>
        <v>9.1181484235707738E-2</v>
      </c>
      <c r="Q75" s="41">
        <v>20.409114025448819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11.88448957499482</v>
      </c>
      <c r="G76" s="13">
        <f t="shared" si="15"/>
        <v>0</v>
      </c>
      <c r="H76" s="13">
        <f t="shared" si="16"/>
        <v>11.88448957499482</v>
      </c>
      <c r="I76" s="16">
        <f t="shared" si="24"/>
        <v>11.890044119879505</v>
      </c>
      <c r="J76" s="13">
        <f t="shared" si="17"/>
        <v>11.880807604867028</v>
      </c>
      <c r="K76" s="13">
        <f t="shared" si="18"/>
        <v>9.236515012476687E-3</v>
      </c>
      <c r="L76" s="13">
        <f t="shared" si="19"/>
        <v>0</v>
      </c>
      <c r="M76" s="13">
        <f t="shared" si="25"/>
        <v>5.5885425821885382E-2</v>
      </c>
      <c r="N76" s="13">
        <f t="shared" si="20"/>
        <v>3.4648964009568933E-2</v>
      </c>
      <c r="O76" s="13">
        <f t="shared" si="21"/>
        <v>3.4648964009568933E-2</v>
      </c>
      <c r="Q76" s="41">
        <v>25.125348870967741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40.337133035880107</v>
      </c>
      <c r="G77" s="18">
        <f t="shared" si="15"/>
        <v>0.11461438959468241</v>
      </c>
      <c r="H77" s="18">
        <f t="shared" si="16"/>
        <v>40.222518646285423</v>
      </c>
      <c r="I77" s="17">
        <f t="shared" si="24"/>
        <v>40.231755161297897</v>
      </c>
      <c r="J77" s="18">
        <f t="shared" si="17"/>
        <v>39.720117512031884</v>
      </c>
      <c r="K77" s="18">
        <f t="shared" si="18"/>
        <v>0.51163764926601374</v>
      </c>
      <c r="L77" s="18">
        <f t="shared" si="19"/>
        <v>0</v>
      </c>
      <c r="M77" s="18">
        <f t="shared" si="25"/>
        <v>2.1236461812316448E-2</v>
      </c>
      <c r="N77" s="18">
        <f t="shared" si="20"/>
        <v>1.3166606323636199E-2</v>
      </c>
      <c r="O77" s="18">
        <f t="shared" si="21"/>
        <v>0.1277809959183186</v>
      </c>
      <c r="Q77" s="42">
        <v>22.444742797267999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19.028961981758378</v>
      </c>
      <c r="G78" s="13">
        <f t="shared" si="15"/>
        <v>0</v>
      </c>
      <c r="H78" s="13">
        <f t="shared" si="16"/>
        <v>19.028961981758378</v>
      </c>
      <c r="I78" s="16">
        <f t="shared" si="24"/>
        <v>19.540599631024392</v>
      </c>
      <c r="J78" s="13">
        <f t="shared" si="17"/>
        <v>19.460494948607806</v>
      </c>
      <c r="K78" s="13">
        <f t="shared" si="18"/>
        <v>8.010468241658586E-2</v>
      </c>
      <c r="L78" s="13">
        <f t="shared" si="19"/>
        <v>0</v>
      </c>
      <c r="M78" s="13">
        <f t="shared" si="25"/>
        <v>8.0698554886802498E-3</v>
      </c>
      <c r="N78" s="13">
        <f t="shared" si="20"/>
        <v>5.0033104029817551E-3</v>
      </c>
      <c r="O78" s="13">
        <f t="shared" si="21"/>
        <v>5.0033104029817551E-3</v>
      </c>
      <c r="Q78" s="41">
        <v>20.328995355601339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68.613615177829757</v>
      </c>
      <c r="G79" s="13">
        <f t="shared" si="15"/>
        <v>4.8471559605173251</v>
      </c>
      <c r="H79" s="13">
        <f t="shared" si="16"/>
        <v>63.76645921731243</v>
      </c>
      <c r="I79" s="16">
        <f t="shared" si="24"/>
        <v>63.84656389972902</v>
      </c>
      <c r="J79" s="13">
        <f t="shared" si="17"/>
        <v>59.425076038079389</v>
      </c>
      <c r="K79" s="13">
        <f t="shared" si="18"/>
        <v>4.4214878616496307</v>
      </c>
      <c r="L79" s="13">
        <f t="shared" si="19"/>
        <v>0</v>
      </c>
      <c r="M79" s="13">
        <f t="shared" si="25"/>
        <v>3.0665450856984947E-3</v>
      </c>
      <c r="N79" s="13">
        <f t="shared" si="20"/>
        <v>1.9012579531330668E-3</v>
      </c>
      <c r="O79" s="13">
        <f t="shared" si="21"/>
        <v>4.8490572184704579</v>
      </c>
      <c r="Q79" s="41">
        <v>16.358349957245789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68.947178212109023</v>
      </c>
      <c r="G80" s="13">
        <f t="shared" si="15"/>
        <v>4.9029833055995411</v>
      </c>
      <c r="H80" s="13">
        <f t="shared" si="16"/>
        <v>64.044194906509489</v>
      </c>
      <c r="I80" s="16">
        <f t="shared" si="24"/>
        <v>68.465682768159127</v>
      </c>
      <c r="J80" s="13">
        <f t="shared" si="17"/>
        <v>61.341852362869183</v>
      </c>
      <c r="K80" s="13">
        <f t="shared" si="18"/>
        <v>7.1238304052899437</v>
      </c>
      <c r="L80" s="13">
        <f t="shared" si="19"/>
        <v>0</v>
      </c>
      <c r="M80" s="13">
        <f t="shared" si="25"/>
        <v>1.1652871325654279E-3</v>
      </c>
      <c r="N80" s="13">
        <f t="shared" si="20"/>
        <v>7.2247802219056528E-4</v>
      </c>
      <c r="O80" s="13">
        <f t="shared" si="21"/>
        <v>4.9037057836217315</v>
      </c>
      <c r="Q80" s="41">
        <v>14.023817765309531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82.178525750297396</v>
      </c>
      <c r="G81" s="13">
        <f t="shared" si="15"/>
        <v>7.1174703110712896</v>
      </c>
      <c r="H81" s="13">
        <f t="shared" si="16"/>
        <v>75.061055439226109</v>
      </c>
      <c r="I81" s="16">
        <f t="shared" si="24"/>
        <v>82.18488584451606</v>
      </c>
      <c r="J81" s="13">
        <f t="shared" si="17"/>
        <v>66.465332208934839</v>
      </c>
      <c r="K81" s="13">
        <f t="shared" si="18"/>
        <v>15.719553635581221</v>
      </c>
      <c r="L81" s="13">
        <f t="shared" si="19"/>
        <v>0</v>
      </c>
      <c r="M81" s="13">
        <f t="shared" si="25"/>
        <v>4.4280911037486263E-4</v>
      </c>
      <c r="N81" s="13">
        <f t="shared" si="20"/>
        <v>2.745416484324148E-4</v>
      </c>
      <c r="O81" s="13">
        <f t="shared" si="21"/>
        <v>7.1177448527197216</v>
      </c>
      <c r="Q81" s="41">
        <v>11.083179815378539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3.472158043831822</v>
      </c>
      <c r="G82" s="13">
        <f t="shared" si="15"/>
        <v>0</v>
      </c>
      <c r="H82" s="13">
        <f t="shared" si="16"/>
        <v>3.472158043831822</v>
      </c>
      <c r="I82" s="16">
        <f t="shared" si="24"/>
        <v>19.191711679413043</v>
      </c>
      <c r="J82" s="13">
        <f t="shared" si="17"/>
        <v>18.876676040791338</v>
      </c>
      <c r="K82" s="13">
        <f t="shared" si="18"/>
        <v>0.31503563862170481</v>
      </c>
      <c r="L82" s="13">
        <f t="shared" si="19"/>
        <v>0</v>
      </c>
      <c r="M82" s="13">
        <f t="shared" si="25"/>
        <v>1.6826746194244783E-4</v>
      </c>
      <c r="N82" s="13">
        <f t="shared" si="20"/>
        <v>1.0432582640431766E-4</v>
      </c>
      <c r="O82" s="13">
        <f t="shared" si="21"/>
        <v>1.0432582640431766E-4</v>
      </c>
      <c r="Q82" s="41">
        <v>9.9309988277619983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113.6789793178073</v>
      </c>
      <c r="G83" s="13">
        <f t="shared" si="15"/>
        <v>12.389597348047902</v>
      </c>
      <c r="H83" s="13">
        <f t="shared" si="16"/>
        <v>101.2893819697594</v>
      </c>
      <c r="I83" s="16">
        <f t="shared" si="24"/>
        <v>101.60441760838111</v>
      </c>
      <c r="J83" s="13">
        <f t="shared" si="17"/>
        <v>79.033532238996628</v>
      </c>
      <c r="K83" s="13">
        <f t="shared" si="18"/>
        <v>22.570885369384484</v>
      </c>
      <c r="L83" s="13">
        <f t="shared" si="19"/>
        <v>3.3378126557972432</v>
      </c>
      <c r="M83" s="13">
        <f t="shared" si="25"/>
        <v>3.3378765974327811</v>
      </c>
      <c r="N83" s="13">
        <f t="shared" si="20"/>
        <v>2.0694834904083241</v>
      </c>
      <c r="O83" s="13">
        <f t="shared" si="21"/>
        <v>14.459080838456225</v>
      </c>
      <c r="Q83" s="41">
        <v>12.660848770612899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122.3312206256051</v>
      </c>
      <c r="G84" s="13">
        <f t="shared" si="15"/>
        <v>13.837694443904816</v>
      </c>
      <c r="H84" s="13">
        <f t="shared" si="16"/>
        <v>108.49352618170028</v>
      </c>
      <c r="I84" s="16">
        <f t="shared" si="24"/>
        <v>127.72659889528752</v>
      </c>
      <c r="J84" s="13">
        <f t="shared" si="17"/>
        <v>86.241521499156221</v>
      </c>
      <c r="K84" s="13">
        <f t="shared" si="18"/>
        <v>41.485077396131302</v>
      </c>
      <c r="L84" s="13">
        <f t="shared" si="19"/>
        <v>14.856900240522048</v>
      </c>
      <c r="M84" s="13">
        <f t="shared" si="25"/>
        <v>16.125293347546506</v>
      </c>
      <c r="N84" s="13">
        <f t="shared" si="20"/>
        <v>9.9976818754788344</v>
      </c>
      <c r="O84" s="13">
        <f t="shared" si="21"/>
        <v>23.835376319383649</v>
      </c>
      <c r="Q84" s="41">
        <v>11.588035281855211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10.15555982507238</v>
      </c>
      <c r="G85" s="13">
        <f t="shared" si="15"/>
        <v>0</v>
      </c>
      <c r="H85" s="13">
        <f t="shared" si="16"/>
        <v>10.15555982507238</v>
      </c>
      <c r="I85" s="16">
        <f t="shared" si="24"/>
        <v>36.783736980681638</v>
      </c>
      <c r="J85" s="13">
        <f t="shared" si="17"/>
        <v>35.792941823194802</v>
      </c>
      <c r="K85" s="13">
        <f t="shared" si="18"/>
        <v>0.99079515748683633</v>
      </c>
      <c r="L85" s="13">
        <f t="shared" si="19"/>
        <v>0</v>
      </c>
      <c r="M85" s="13">
        <f t="shared" si="25"/>
        <v>6.127611472067672</v>
      </c>
      <c r="N85" s="13">
        <f t="shared" si="20"/>
        <v>3.7991191126819568</v>
      </c>
      <c r="O85" s="13">
        <f t="shared" si="21"/>
        <v>3.7991191126819568</v>
      </c>
      <c r="Q85" s="41">
        <v>15.706864915857251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16.98736664332236</v>
      </c>
      <c r="G86" s="13">
        <f t="shared" si="15"/>
        <v>0</v>
      </c>
      <c r="H86" s="13">
        <f t="shared" si="16"/>
        <v>16.98736664332236</v>
      </c>
      <c r="I86" s="16">
        <f t="shared" si="24"/>
        <v>17.978161800809197</v>
      </c>
      <c r="J86" s="13">
        <f t="shared" si="17"/>
        <v>17.897670854540635</v>
      </c>
      <c r="K86" s="13">
        <f t="shared" si="18"/>
        <v>8.0490946268561459E-2</v>
      </c>
      <c r="L86" s="13">
        <f t="shared" si="19"/>
        <v>0</v>
      </c>
      <c r="M86" s="13">
        <f t="shared" si="25"/>
        <v>2.3284923593857152</v>
      </c>
      <c r="N86" s="13">
        <f t="shared" si="20"/>
        <v>1.4436652628191433</v>
      </c>
      <c r="O86" s="13">
        <f t="shared" si="21"/>
        <v>1.4436652628191433</v>
      </c>
      <c r="Q86" s="41">
        <v>18.525713702942241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27.273398005887248</v>
      </c>
      <c r="G87" s="13">
        <f t="shared" si="15"/>
        <v>0</v>
      </c>
      <c r="H87" s="13">
        <f t="shared" si="16"/>
        <v>27.273398005887248</v>
      </c>
      <c r="I87" s="16">
        <f t="shared" si="24"/>
        <v>27.35388895215581</v>
      </c>
      <c r="J87" s="13">
        <f t="shared" si="17"/>
        <v>27.151455008342687</v>
      </c>
      <c r="K87" s="13">
        <f t="shared" si="18"/>
        <v>0.20243394381312285</v>
      </c>
      <c r="L87" s="13">
        <f t="shared" si="19"/>
        <v>0</v>
      </c>
      <c r="M87" s="13">
        <f t="shared" si="25"/>
        <v>0.88482709656657188</v>
      </c>
      <c r="N87" s="13">
        <f t="shared" si="20"/>
        <v>0.54859279987127452</v>
      </c>
      <c r="O87" s="13">
        <f t="shared" si="21"/>
        <v>0.54859279987127452</v>
      </c>
      <c r="Q87" s="41">
        <v>20.87295627882898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68.612534563371639</v>
      </c>
      <c r="G88" s="13">
        <f t="shared" si="15"/>
        <v>4.8469751016389289</v>
      </c>
      <c r="H88" s="13">
        <f t="shared" si="16"/>
        <v>63.765559461732707</v>
      </c>
      <c r="I88" s="16">
        <f t="shared" si="24"/>
        <v>63.967993405545826</v>
      </c>
      <c r="J88" s="13">
        <f t="shared" si="17"/>
        <v>62.221566518413468</v>
      </c>
      <c r="K88" s="13">
        <f t="shared" si="18"/>
        <v>1.7464268871323583</v>
      </c>
      <c r="L88" s="13">
        <f t="shared" si="19"/>
        <v>0</v>
      </c>
      <c r="M88" s="13">
        <f t="shared" si="25"/>
        <v>0.33623429669529736</v>
      </c>
      <c r="N88" s="13">
        <f t="shared" si="20"/>
        <v>0.20846526395108436</v>
      </c>
      <c r="O88" s="13">
        <f t="shared" si="21"/>
        <v>5.0554403655900133</v>
      </c>
      <c r="Q88" s="41">
        <v>23.447225870967749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19.563817863327621</v>
      </c>
      <c r="G89" s="18">
        <f t="shared" si="15"/>
        <v>0</v>
      </c>
      <c r="H89" s="18">
        <f t="shared" si="16"/>
        <v>19.563817863327621</v>
      </c>
      <c r="I89" s="17">
        <f t="shared" si="24"/>
        <v>21.310244750459979</v>
      </c>
      <c r="J89" s="18">
        <f t="shared" si="17"/>
        <v>21.245608901089401</v>
      </c>
      <c r="K89" s="18">
        <f t="shared" si="18"/>
        <v>6.4635849370578313E-2</v>
      </c>
      <c r="L89" s="18">
        <f t="shared" si="19"/>
        <v>0</v>
      </c>
      <c r="M89" s="18">
        <f t="shared" si="25"/>
        <v>0.127769032744213</v>
      </c>
      <c r="N89" s="18">
        <f t="shared" si="20"/>
        <v>7.9216800301412066E-2</v>
      </c>
      <c r="O89" s="18">
        <f t="shared" si="21"/>
        <v>7.9216800301412066E-2</v>
      </c>
      <c r="Q89" s="42">
        <v>23.704008131111721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36.507047072672613</v>
      </c>
      <c r="G90" s="13">
        <f t="shared" si="15"/>
        <v>0</v>
      </c>
      <c r="H90" s="13">
        <f t="shared" si="16"/>
        <v>36.507047072672613</v>
      </c>
      <c r="I90" s="16">
        <f t="shared" si="24"/>
        <v>36.571682922043195</v>
      </c>
      <c r="J90" s="13">
        <f t="shared" si="17"/>
        <v>36.075497059676444</v>
      </c>
      <c r="K90" s="13">
        <f t="shared" si="18"/>
        <v>0.496185862366751</v>
      </c>
      <c r="L90" s="13">
        <f t="shared" si="19"/>
        <v>0</v>
      </c>
      <c r="M90" s="13">
        <f t="shared" si="25"/>
        <v>4.8552232442800936E-2</v>
      </c>
      <c r="N90" s="13">
        <f t="shared" si="20"/>
        <v>3.0102384114536581E-2</v>
      </c>
      <c r="O90" s="13">
        <f t="shared" si="21"/>
        <v>3.0102384114536581E-2</v>
      </c>
      <c r="Q90" s="41">
        <v>20.628187573324158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6.4950169293989042</v>
      </c>
      <c r="G91" s="13">
        <f t="shared" si="15"/>
        <v>0</v>
      </c>
      <c r="H91" s="13">
        <f t="shared" si="16"/>
        <v>6.4950169293989042</v>
      </c>
      <c r="I91" s="16">
        <f t="shared" si="24"/>
        <v>6.9912027917656552</v>
      </c>
      <c r="J91" s="13">
        <f t="shared" si="17"/>
        <v>6.9873096710159874</v>
      </c>
      <c r="K91" s="13">
        <f t="shared" si="18"/>
        <v>3.8931207496677445E-3</v>
      </c>
      <c r="L91" s="13">
        <f t="shared" si="19"/>
        <v>0</v>
      </c>
      <c r="M91" s="13">
        <f t="shared" si="25"/>
        <v>1.8449848328264355E-2</v>
      </c>
      <c r="N91" s="13">
        <f t="shared" si="20"/>
        <v>1.1438905963523901E-2</v>
      </c>
      <c r="O91" s="13">
        <f t="shared" si="21"/>
        <v>1.1438905963523901E-2</v>
      </c>
      <c r="Q91" s="41">
        <v>19.947277551435139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157.58811215221419</v>
      </c>
      <c r="G92" s="13">
        <f t="shared" si="15"/>
        <v>19.738524114779967</v>
      </c>
      <c r="H92" s="13">
        <f t="shared" si="16"/>
        <v>137.84958803743422</v>
      </c>
      <c r="I92" s="16">
        <f t="shared" si="24"/>
        <v>137.85348115818388</v>
      </c>
      <c r="J92" s="13">
        <f t="shared" si="17"/>
        <v>86.069183276314376</v>
      </c>
      <c r="K92" s="13">
        <f t="shared" si="18"/>
        <v>51.784297881869506</v>
      </c>
      <c r="L92" s="13">
        <f t="shared" si="19"/>
        <v>21.129313181124704</v>
      </c>
      <c r="M92" s="13">
        <f t="shared" si="25"/>
        <v>21.136324123489445</v>
      </c>
      <c r="N92" s="13">
        <f t="shared" si="20"/>
        <v>13.104520956563455</v>
      </c>
      <c r="O92" s="13">
        <f t="shared" si="21"/>
        <v>32.843045071343425</v>
      </c>
      <c r="Q92" s="41">
        <v>10.707371803661919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77.120434326435443</v>
      </c>
      <c r="G93" s="13">
        <f t="shared" si="15"/>
        <v>6.2709142291377002</v>
      </c>
      <c r="H93" s="13">
        <f t="shared" si="16"/>
        <v>70.849520097297741</v>
      </c>
      <c r="I93" s="16">
        <f t="shared" si="24"/>
        <v>101.50450479804255</v>
      </c>
      <c r="J93" s="13">
        <f t="shared" si="17"/>
        <v>76.79156523276275</v>
      </c>
      <c r="K93" s="13">
        <f t="shared" si="18"/>
        <v>24.712939565279797</v>
      </c>
      <c r="L93" s="13">
        <f t="shared" si="19"/>
        <v>4.6423626920268006</v>
      </c>
      <c r="M93" s="13">
        <f t="shared" si="25"/>
        <v>12.67416585895279</v>
      </c>
      <c r="N93" s="13">
        <f t="shared" si="20"/>
        <v>7.8579828325507295</v>
      </c>
      <c r="O93" s="13">
        <f t="shared" si="21"/>
        <v>14.128897061688431</v>
      </c>
      <c r="Q93" s="41">
        <v>11.6523138706129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266.39032259999999</v>
      </c>
      <c r="G94" s="13">
        <f t="shared" si="15"/>
        <v>37.948391288763489</v>
      </c>
      <c r="H94" s="13">
        <f t="shared" si="16"/>
        <v>228.44193131123649</v>
      </c>
      <c r="I94" s="16">
        <f t="shared" si="24"/>
        <v>248.51250818448946</v>
      </c>
      <c r="J94" s="13">
        <f t="shared" si="17"/>
        <v>85.175444190116252</v>
      </c>
      <c r="K94" s="13">
        <f t="shared" si="18"/>
        <v>163.33706399437321</v>
      </c>
      <c r="L94" s="13">
        <f t="shared" si="19"/>
        <v>89.066980375744222</v>
      </c>
      <c r="M94" s="13">
        <f t="shared" si="25"/>
        <v>93.88316340214628</v>
      </c>
      <c r="N94" s="13">
        <f t="shared" si="20"/>
        <v>58.207561309330693</v>
      </c>
      <c r="O94" s="13">
        <f t="shared" si="21"/>
        <v>96.155952598094188</v>
      </c>
      <c r="Q94" s="41">
        <v>7.7680628629573034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46.021248210449833</v>
      </c>
      <c r="G95" s="13">
        <f t="shared" si="15"/>
        <v>1.0659460022939657</v>
      </c>
      <c r="H95" s="13">
        <f t="shared" si="16"/>
        <v>44.955302208155871</v>
      </c>
      <c r="I95" s="16">
        <f t="shared" si="24"/>
        <v>119.22538582678486</v>
      </c>
      <c r="J95" s="13">
        <f t="shared" si="17"/>
        <v>83.482235656463104</v>
      </c>
      <c r="K95" s="13">
        <f t="shared" si="18"/>
        <v>35.743150170321755</v>
      </c>
      <c r="L95" s="13">
        <f t="shared" si="19"/>
        <v>11.359961934847446</v>
      </c>
      <c r="M95" s="13">
        <f t="shared" si="25"/>
        <v>47.035564027663035</v>
      </c>
      <c r="N95" s="13">
        <f t="shared" si="20"/>
        <v>29.162049697151083</v>
      </c>
      <c r="O95" s="13">
        <f t="shared" si="21"/>
        <v>30.227995699445049</v>
      </c>
      <c r="Q95" s="41">
        <v>11.589876762127959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111.67828287579241</v>
      </c>
      <c r="G96" s="13">
        <f t="shared" si="15"/>
        <v>12.054747382090301</v>
      </c>
      <c r="H96" s="13">
        <f t="shared" si="16"/>
        <v>99.623535493702107</v>
      </c>
      <c r="I96" s="16">
        <f t="shared" si="24"/>
        <v>124.00672372917641</v>
      </c>
      <c r="J96" s="13">
        <f t="shared" si="17"/>
        <v>81.962761717271675</v>
      </c>
      <c r="K96" s="13">
        <f t="shared" si="18"/>
        <v>42.043962011904739</v>
      </c>
      <c r="L96" s="13">
        <f t="shared" si="19"/>
        <v>15.197271155110716</v>
      </c>
      <c r="M96" s="13">
        <f t="shared" si="25"/>
        <v>33.070785485622672</v>
      </c>
      <c r="N96" s="13">
        <f t="shared" si="20"/>
        <v>20.503887001086056</v>
      </c>
      <c r="O96" s="13">
        <f t="shared" si="21"/>
        <v>32.558634383176354</v>
      </c>
      <c r="Q96" s="41">
        <v>10.57655319319886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4.4001006085919903</v>
      </c>
      <c r="G97" s="13">
        <f t="shared" si="15"/>
        <v>0</v>
      </c>
      <c r="H97" s="13">
        <f t="shared" si="16"/>
        <v>4.4001006085919903</v>
      </c>
      <c r="I97" s="16">
        <f t="shared" si="24"/>
        <v>31.246791465386014</v>
      </c>
      <c r="J97" s="13">
        <f t="shared" si="17"/>
        <v>30.524423725106001</v>
      </c>
      <c r="K97" s="13">
        <f t="shared" si="18"/>
        <v>0.72236774028001349</v>
      </c>
      <c r="L97" s="13">
        <f t="shared" si="19"/>
        <v>0</v>
      </c>
      <c r="M97" s="13">
        <f t="shared" si="25"/>
        <v>12.566898484536615</v>
      </c>
      <c r="N97" s="13">
        <f t="shared" si="20"/>
        <v>7.7914770604127011</v>
      </c>
      <c r="O97" s="13">
        <f t="shared" si="21"/>
        <v>7.7914770604127011</v>
      </c>
      <c r="Q97" s="41">
        <v>14.50453269683846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67.312976625588917</v>
      </c>
      <c r="G98" s="13">
        <f t="shared" si="15"/>
        <v>4.6294723750442701</v>
      </c>
      <c r="H98" s="13">
        <f t="shared" si="16"/>
        <v>62.683504250544644</v>
      </c>
      <c r="I98" s="16">
        <f t="shared" si="24"/>
        <v>63.405871990824657</v>
      </c>
      <c r="J98" s="13">
        <f t="shared" si="17"/>
        <v>58.734769619867329</v>
      </c>
      <c r="K98" s="13">
        <f t="shared" si="18"/>
        <v>4.6711023709573283</v>
      </c>
      <c r="L98" s="13">
        <f t="shared" si="19"/>
        <v>0</v>
      </c>
      <c r="M98" s="13">
        <f t="shared" si="25"/>
        <v>4.7754214241239143</v>
      </c>
      <c r="N98" s="13">
        <f t="shared" si="20"/>
        <v>2.9607612829568271</v>
      </c>
      <c r="O98" s="13">
        <f t="shared" si="21"/>
        <v>7.5902336580010967</v>
      </c>
      <c r="Q98" s="41">
        <v>15.76683572628102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4.8560497930878999</v>
      </c>
      <c r="G99" s="13">
        <f t="shared" si="15"/>
        <v>0</v>
      </c>
      <c r="H99" s="13">
        <f t="shared" si="16"/>
        <v>4.8560497930878999</v>
      </c>
      <c r="I99" s="16">
        <f t="shared" si="24"/>
        <v>9.5271521640452281</v>
      </c>
      <c r="J99" s="13">
        <f t="shared" si="17"/>
        <v>9.5184061474154014</v>
      </c>
      <c r="K99" s="13">
        <f t="shared" si="18"/>
        <v>8.7460166298267694E-3</v>
      </c>
      <c r="L99" s="13">
        <f t="shared" si="19"/>
        <v>0</v>
      </c>
      <c r="M99" s="13">
        <f t="shared" si="25"/>
        <v>1.8146601411670873</v>
      </c>
      <c r="N99" s="13">
        <f t="shared" si="20"/>
        <v>1.1250892875235941</v>
      </c>
      <c r="O99" s="13">
        <f t="shared" si="21"/>
        <v>1.1250892875235941</v>
      </c>
      <c r="Q99" s="41">
        <v>20.78429223715073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21.080224940011789</v>
      </c>
      <c r="G100" s="13">
        <f t="shared" si="15"/>
        <v>0</v>
      </c>
      <c r="H100" s="13">
        <f t="shared" si="16"/>
        <v>21.080224940011789</v>
      </c>
      <c r="I100" s="16">
        <f t="shared" si="24"/>
        <v>21.088970956641617</v>
      </c>
      <c r="J100" s="13">
        <f t="shared" si="17"/>
        <v>21.028987604700077</v>
      </c>
      <c r="K100" s="13">
        <f t="shared" si="18"/>
        <v>5.9983351941539809E-2</v>
      </c>
      <c r="L100" s="13">
        <f t="shared" si="19"/>
        <v>0</v>
      </c>
      <c r="M100" s="13">
        <f t="shared" si="25"/>
        <v>0.68957085364349324</v>
      </c>
      <c r="N100" s="13">
        <f t="shared" si="20"/>
        <v>0.42753392925896583</v>
      </c>
      <c r="O100" s="13">
        <f t="shared" si="21"/>
        <v>0.42753392925896583</v>
      </c>
      <c r="Q100" s="41">
        <v>24.015683870967749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46.771770965545279</v>
      </c>
      <c r="G101" s="18">
        <f t="shared" si="15"/>
        <v>1.1915585208732551</v>
      </c>
      <c r="H101" s="18">
        <f t="shared" si="16"/>
        <v>45.580212444672021</v>
      </c>
      <c r="I101" s="17">
        <f t="shared" si="24"/>
        <v>45.640195796613561</v>
      </c>
      <c r="J101" s="18">
        <f t="shared" si="17"/>
        <v>44.81786692360992</v>
      </c>
      <c r="K101" s="18">
        <f t="shared" si="18"/>
        <v>0.82232887300364155</v>
      </c>
      <c r="L101" s="18">
        <f t="shared" si="19"/>
        <v>0</v>
      </c>
      <c r="M101" s="18">
        <f t="shared" si="25"/>
        <v>0.26203692438452741</v>
      </c>
      <c r="N101" s="18">
        <f t="shared" si="20"/>
        <v>0.162462893118407</v>
      </c>
      <c r="O101" s="18">
        <f t="shared" si="21"/>
        <v>1.3540214139916622</v>
      </c>
      <c r="P101" s="3"/>
      <c r="Q101" s="42">
        <v>21.706450953433329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12.48064516</v>
      </c>
      <c r="G102" s="13">
        <f t="shared" si="15"/>
        <v>0</v>
      </c>
      <c r="H102" s="13">
        <f t="shared" si="16"/>
        <v>12.48064516</v>
      </c>
      <c r="I102" s="16">
        <f t="shared" si="24"/>
        <v>13.302974033003641</v>
      </c>
      <c r="J102" s="13">
        <f t="shared" si="17"/>
        <v>13.27922889204039</v>
      </c>
      <c r="K102" s="13">
        <f t="shared" si="18"/>
        <v>2.3745140963251643E-2</v>
      </c>
      <c r="L102" s="13">
        <f t="shared" si="19"/>
        <v>0</v>
      </c>
      <c r="M102" s="13">
        <f t="shared" si="25"/>
        <v>9.9574031266120411E-2</v>
      </c>
      <c r="N102" s="13">
        <f t="shared" si="20"/>
        <v>6.1735899384994651E-2</v>
      </c>
      <c r="O102" s="13">
        <f t="shared" si="21"/>
        <v>6.1735899384994651E-2</v>
      </c>
      <c r="Q102" s="41">
        <v>20.794486743908159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27.95577141310239</v>
      </c>
      <c r="G103" s="13">
        <f t="shared" si="15"/>
        <v>0</v>
      </c>
      <c r="H103" s="13">
        <f t="shared" si="16"/>
        <v>27.95577141310239</v>
      </c>
      <c r="I103" s="16">
        <f t="shared" si="24"/>
        <v>27.97951655406564</v>
      </c>
      <c r="J103" s="13">
        <f t="shared" si="17"/>
        <v>27.705479611021691</v>
      </c>
      <c r="K103" s="13">
        <f t="shared" si="18"/>
        <v>0.27403694304394932</v>
      </c>
      <c r="L103" s="13">
        <f t="shared" si="19"/>
        <v>0</v>
      </c>
      <c r="M103" s="13">
        <f t="shared" si="25"/>
        <v>3.783813188112576E-2</v>
      </c>
      <c r="N103" s="13">
        <f t="shared" si="20"/>
        <v>2.3459641766297969E-2</v>
      </c>
      <c r="O103" s="13">
        <f t="shared" si="21"/>
        <v>2.3459641766297969E-2</v>
      </c>
      <c r="Q103" s="41">
        <v>19.18818045448656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75.231406648686217</v>
      </c>
      <c r="G104" s="13">
        <f t="shared" si="15"/>
        <v>5.9547538960137691</v>
      </c>
      <c r="H104" s="13">
        <f t="shared" si="16"/>
        <v>69.276652752672447</v>
      </c>
      <c r="I104" s="16">
        <f t="shared" si="24"/>
        <v>69.5506896957164</v>
      </c>
      <c r="J104" s="13">
        <f t="shared" si="17"/>
        <v>63.294543671037253</v>
      </c>
      <c r="K104" s="13">
        <f t="shared" si="18"/>
        <v>6.2561460246791469</v>
      </c>
      <c r="L104" s="13">
        <f t="shared" si="19"/>
        <v>0</v>
      </c>
      <c r="M104" s="13">
        <f t="shared" si="25"/>
        <v>1.437849011482779E-2</v>
      </c>
      <c r="N104" s="13">
        <f t="shared" si="20"/>
        <v>8.9146638711932302E-3</v>
      </c>
      <c r="O104" s="13">
        <f t="shared" si="21"/>
        <v>5.9636685598849626</v>
      </c>
      <c r="Q104" s="41">
        <v>15.468980411581059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125.9614520786084</v>
      </c>
      <c r="G105" s="13">
        <f t="shared" si="15"/>
        <v>14.445274311059553</v>
      </c>
      <c r="H105" s="13">
        <f t="shared" si="16"/>
        <v>111.51617776754885</v>
      </c>
      <c r="I105" s="16">
        <f t="shared" si="24"/>
        <v>117.77232379222801</v>
      </c>
      <c r="J105" s="13">
        <f t="shared" si="17"/>
        <v>81.453091889917772</v>
      </c>
      <c r="K105" s="13">
        <f t="shared" si="18"/>
        <v>36.319231902310236</v>
      </c>
      <c r="L105" s="13">
        <f t="shared" si="19"/>
        <v>11.710806206564223</v>
      </c>
      <c r="M105" s="13">
        <f t="shared" si="25"/>
        <v>11.716270032807858</v>
      </c>
      <c r="N105" s="13">
        <f t="shared" si="20"/>
        <v>7.2640874203408714</v>
      </c>
      <c r="O105" s="13">
        <f t="shared" si="21"/>
        <v>21.709361731400424</v>
      </c>
      <c r="Q105" s="41">
        <v>11.053272973105241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208.64097315795451</v>
      </c>
      <c r="G106" s="13">
        <f t="shared" si="15"/>
        <v>28.28307310822639</v>
      </c>
      <c r="H106" s="13">
        <f t="shared" si="16"/>
        <v>180.35790004972813</v>
      </c>
      <c r="I106" s="16">
        <f t="shared" si="24"/>
        <v>204.96632574547414</v>
      </c>
      <c r="J106" s="13">
        <f t="shared" si="17"/>
        <v>107.2742375497937</v>
      </c>
      <c r="K106" s="13">
        <f t="shared" si="18"/>
        <v>97.692088195680441</v>
      </c>
      <c r="L106" s="13">
        <f t="shared" si="19"/>
        <v>49.087993980080505</v>
      </c>
      <c r="M106" s="13">
        <f t="shared" si="25"/>
        <v>53.540176592547489</v>
      </c>
      <c r="N106" s="13">
        <f t="shared" si="20"/>
        <v>33.194909487379441</v>
      </c>
      <c r="O106" s="13">
        <f t="shared" si="21"/>
        <v>61.47798259560583</v>
      </c>
      <c r="Q106" s="41">
        <v>12.676300170612899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20.637768889313421</v>
      </c>
      <c r="G107" s="13">
        <f t="shared" si="15"/>
        <v>0</v>
      </c>
      <c r="H107" s="13">
        <f t="shared" si="16"/>
        <v>20.637768889313421</v>
      </c>
      <c r="I107" s="16">
        <f t="shared" si="24"/>
        <v>69.241863104913364</v>
      </c>
      <c r="J107" s="13">
        <f t="shared" si="17"/>
        <v>56.942021618222647</v>
      </c>
      <c r="K107" s="13">
        <f t="shared" si="18"/>
        <v>12.299841486690717</v>
      </c>
      <c r="L107" s="13">
        <f t="shared" si="19"/>
        <v>0</v>
      </c>
      <c r="M107" s="13">
        <f t="shared" si="25"/>
        <v>20.345267105168048</v>
      </c>
      <c r="N107" s="13">
        <f t="shared" si="20"/>
        <v>12.614065605204189</v>
      </c>
      <c r="O107" s="13">
        <f t="shared" si="21"/>
        <v>12.614065605204189</v>
      </c>
      <c r="Q107" s="41">
        <v>9.2647848214226052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81.930854098309766</v>
      </c>
      <c r="G108" s="13">
        <f t="shared" si="15"/>
        <v>7.076018323405834</v>
      </c>
      <c r="H108" s="13">
        <f t="shared" si="16"/>
        <v>74.854835774903933</v>
      </c>
      <c r="I108" s="16">
        <f t="shared" si="24"/>
        <v>87.154677261594657</v>
      </c>
      <c r="J108" s="13">
        <f t="shared" si="17"/>
        <v>75.949139642814572</v>
      </c>
      <c r="K108" s="13">
        <f t="shared" si="18"/>
        <v>11.205537618780085</v>
      </c>
      <c r="L108" s="13">
        <f t="shared" si="19"/>
        <v>0</v>
      </c>
      <c r="M108" s="13">
        <f t="shared" si="25"/>
        <v>7.7312014999638592</v>
      </c>
      <c r="N108" s="13">
        <f t="shared" si="20"/>
        <v>4.793344929977593</v>
      </c>
      <c r="O108" s="13">
        <f t="shared" si="21"/>
        <v>11.869363253383426</v>
      </c>
      <c r="Q108" s="41">
        <v>15.667438125517201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10.15504325815936</v>
      </c>
      <c r="G109" s="13">
        <f t="shared" si="15"/>
        <v>0</v>
      </c>
      <c r="H109" s="13">
        <f t="shared" si="16"/>
        <v>10.15504325815936</v>
      </c>
      <c r="I109" s="16">
        <f t="shared" si="24"/>
        <v>21.360580876939444</v>
      </c>
      <c r="J109" s="13">
        <f t="shared" si="17"/>
        <v>21.195057759302138</v>
      </c>
      <c r="K109" s="13">
        <f t="shared" si="18"/>
        <v>0.16552311763730643</v>
      </c>
      <c r="L109" s="13">
        <f t="shared" si="19"/>
        <v>0</v>
      </c>
      <c r="M109" s="13">
        <f t="shared" si="25"/>
        <v>2.9378565699862662</v>
      </c>
      <c r="N109" s="13">
        <f t="shared" si="20"/>
        <v>1.821471073391485</v>
      </c>
      <c r="O109" s="13">
        <f t="shared" si="21"/>
        <v>1.821471073391485</v>
      </c>
      <c r="Q109" s="41">
        <v>17.04754038286335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16.703582611299751</v>
      </c>
      <c r="G110" s="13">
        <f t="shared" si="15"/>
        <v>0</v>
      </c>
      <c r="H110" s="13">
        <f t="shared" si="16"/>
        <v>16.703582611299751</v>
      </c>
      <c r="I110" s="16">
        <f t="shared" si="24"/>
        <v>16.869105728937058</v>
      </c>
      <c r="J110" s="13">
        <f t="shared" si="17"/>
        <v>16.787350407251761</v>
      </c>
      <c r="K110" s="13">
        <f t="shared" si="18"/>
        <v>8.1755321685296423E-2</v>
      </c>
      <c r="L110" s="13">
        <f t="shared" si="19"/>
        <v>0</v>
      </c>
      <c r="M110" s="13">
        <f t="shared" si="25"/>
        <v>1.1163854965947813</v>
      </c>
      <c r="N110" s="13">
        <f t="shared" si="20"/>
        <v>0.69215900788876439</v>
      </c>
      <c r="O110" s="13">
        <f t="shared" si="21"/>
        <v>0.69215900788876439</v>
      </c>
      <c r="Q110" s="41">
        <v>17.058728611895521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6.4981643016580568</v>
      </c>
      <c r="G111" s="13">
        <f t="shared" si="15"/>
        <v>0</v>
      </c>
      <c r="H111" s="13">
        <f t="shared" si="16"/>
        <v>6.4981643016580568</v>
      </c>
      <c r="I111" s="16">
        <f t="shared" si="24"/>
        <v>6.5799196233433532</v>
      </c>
      <c r="J111" s="13">
        <f t="shared" si="17"/>
        <v>6.5765099588530482</v>
      </c>
      <c r="K111" s="13">
        <f t="shared" si="18"/>
        <v>3.4096644903049977E-3</v>
      </c>
      <c r="L111" s="13">
        <f t="shared" si="19"/>
        <v>0</v>
      </c>
      <c r="M111" s="13">
        <f t="shared" si="25"/>
        <v>0.42422648870601687</v>
      </c>
      <c r="N111" s="13">
        <f t="shared" si="20"/>
        <v>0.26302042299773043</v>
      </c>
      <c r="O111" s="13">
        <f t="shared" si="21"/>
        <v>0.26302042299773043</v>
      </c>
      <c r="Q111" s="41">
        <v>19.599740101236272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43.644370458793809</v>
      </c>
      <c r="G112" s="13">
        <f t="shared" si="15"/>
        <v>0.66813581104583708</v>
      </c>
      <c r="H112" s="13">
        <f t="shared" si="16"/>
        <v>42.976234647747972</v>
      </c>
      <c r="I112" s="16">
        <f t="shared" si="24"/>
        <v>42.979644312238278</v>
      </c>
      <c r="J112" s="13">
        <f t="shared" si="17"/>
        <v>42.489300367547003</v>
      </c>
      <c r="K112" s="13">
        <f t="shared" si="18"/>
        <v>0.49034394469127562</v>
      </c>
      <c r="L112" s="13">
        <f t="shared" si="19"/>
        <v>0</v>
      </c>
      <c r="M112" s="13">
        <f t="shared" si="25"/>
        <v>0.16120606570828644</v>
      </c>
      <c r="N112" s="13">
        <f t="shared" si="20"/>
        <v>9.9947760739137595E-2</v>
      </c>
      <c r="O112" s="13">
        <f t="shared" si="21"/>
        <v>0.76808357178497466</v>
      </c>
      <c r="Q112" s="41">
        <v>24.17241887096775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40.524347216490042</v>
      </c>
      <c r="G113" s="18">
        <f t="shared" si="15"/>
        <v>0.14594780964159523</v>
      </c>
      <c r="H113" s="18">
        <f t="shared" si="16"/>
        <v>40.378399406848445</v>
      </c>
      <c r="I113" s="17">
        <f t="shared" si="24"/>
        <v>40.86874335153972</v>
      </c>
      <c r="J113" s="18">
        <f t="shared" si="17"/>
        <v>40.248355644298137</v>
      </c>
      <c r="K113" s="18">
        <f t="shared" si="18"/>
        <v>0.62038770724158354</v>
      </c>
      <c r="L113" s="18">
        <f t="shared" si="19"/>
        <v>0</v>
      </c>
      <c r="M113" s="18">
        <f t="shared" si="25"/>
        <v>6.1258304969148844E-2</v>
      </c>
      <c r="N113" s="18">
        <f t="shared" si="20"/>
        <v>3.7980149080872286E-2</v>
      </c>
      <c r="O113" s="18">
        <f t="shared" si="21"/>
        <v>0.18392795872246753</v>
      </c>
      <c r="P113" s="3"/>
      <c r="Q113" s="42">
        <v>21.387202854204769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9.7040214491481365</v>
      </c>
      <c r="G114" s="13">
        <f t="shared" si="15"/>
        <v>0</v>
      </c>
      <c r="H114" s="13">
        <f t="shared" si="16"/>
        <v>9.7040214491481365</v>
      </c>
      <c r="I114" s="16">
        <f t="shared" si="24"/>
        <v>10.32440915638972</v>
      </c>
      <c r="J114" s="13">
        <f t="shared" si="17"/>
        <v>10.31113387847183</v>
      </c>
      <c r="K114" s="13">
        <f t="shared" si="18"/>
        <v>1.3275277917889738E-2</v>
      </c>
      <c r="L114" s="13">
        <f t="shared" si="19"/>
        <v>0</v>
      </c>
      <c r="M114" s="13">
        <f t="shared" si="25"/>
        <v>2.3278155888276558E-2</v>
      </c>
      <c r="N114" s="13">
        <f t="shared" si="20"/>
        <v>1.4432456650731467E-2</v>
      </c>
      <c r="O114" s="13">
        <f t="shared" si="21"/>
        <v>1.4432456650731467E-2</v>
      </c>
      <c r="Q114" s="41">
        <v>19.536370463996789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1.472431284953164</v>
      </c>
      <c r="G115" s="13">
        <f t="shared" si="15"/>
        <v>0</v>
      </c>
      <c r="H115" s="13">
        <f t="shared" si="16"/>
        <v>1.472431284953164</v>
      </c>
      <c r="I115" s="16">
        <f t="shared" si="24"/>
        <v>1.4857065628710537</v>
      </c>
      <c r="J115" s="13">
        <f t="shared" si="17"/>
        <v>1.4856631157356743</v>
      </c>
      <c r="K115" s="13">
        <f t="shared" si="18"/>
        <v>4.3447135379404145E-5</v>
      </c>
      <c r="L115" s="13">
        <f t="shared" si="19"/>
        <v>0</v>
      </c>
      <c r="M115" s="13">
        <f t="shared" si="25"/>
        <v>8.8456992375450915E-3</v>
      </c>
      <c r="N115" s="13">
        <f t="shared" si="20"/>
        <v>5.4843335272779566E-3</v>
      </c>
      <c r="O115" s="13">
        <f t="shared" si="21"/>
        <v>5.4843335272779566E-3</v>
      </c>
      <c r="Q115" s="41">
        <v>18.887755087375819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84.32607363268427</v>
      </c>
      <c r="G116" s="13">
        <f t="shared" si="15"/>
        <v>7.476898318343272</v>
      </c>
      <c r="H116" s="13">
        <f t="shared" si="16"/>
        <v>76.849175314340997</v>
      </c>
      <c r="I116" s="16">
        <f t="shared" si="24"/>
        <v>76.849218761476379</v>
      </c>
      <c r="J116" s="13">
        <f t="shared" si="17"/>
        <v>66.582682676782341</v>
      </c>
      <c r="K116" s="13">
        <f t="shared" si="18"/>
        <v>10.266536084694039</v>
      </c>
      <c r="L116" s="13">
        <f t="shared" si="19"/>
        <v>0</v>
      </c>
      <c r="M116" s="13">
        <f t="shared" si="25"/>
        <v>3.3613657102671349E-3</v>
      </c>
      <c r="N116" s="13">
        <f t="shared" si="20"/>
        <v>2.0840467403656234E-3</v>
      </c>
      <c r="O116" s="13">
        <f t="shared" si="21"/>
        <v>7.4789823650836373</v>
      </c>
      <c r="Q116" s="41">
        <v>13.514482141929481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266.39032259999999</v>
      </c>
      <c r="G117" s="13">
        <f t="shared" si="15"/>
        <v>37.948391288763489</v>
      </c>
      <c r="H117" s="13">
        <f t="shared" si="16"/>
        <v>228.44193131123649</v>
      </c>
      <c r="I117" s="16">
        <f t="shared" si="24"/>
        <v>238.70846739593054</v>
      </c>
      <c r="J117" s="13">
        <f t="shared" si="17"/>
        <v>96.152247572007326</v>
      </c>
      <c r="K117" s="13">
        <f t="shared" si="18"/>
        <v>142.55621982392321</v>
      </c>
      <c r="L117" s="13">
        <f t="shared" si="19"/>
        <v>76.411067622747638</v>
      </c>
      <c r="M117" s="13">
        <f t="shared" si="25"/>
        <v>76.412344941717535</v>
      </c>
      <c r="N117" s="13">
        <f t="shared" si="20"/>
        <v>47.375653863864869</v>
      </c>
      <c r="O117" s="13">
        <f t="shared" si="21"/>
        <v>85.324045152628358</v>
      </c>
      <c r="Q117" s="41">
        <v>9.9940493421676138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136.7700355419594</v>
      </c>
      <c r="G118" s="13">
        <f t="shared" si="15"/>
        <v>16.254271282688102</v>
      </c>
      <c r="H118" s="13">
        <f t="shared" si="16"/>
        <v>120.51576425927129</v>
      </c>
      <c r="I118" s="16">
        <f t="shared" si="24"/>
        <v>186.66091646044686</v>
      </c>
      <c r="J118" s="13">
        <f t="shared" si="17"/>
        <v>107.63630566847935</v>
      </c>
      <c r="K118" s="13">
        <f t="shared" si="18"/>
        <v>79.024610791967504</v>
      </c>
      <c r="L118" s="13">
        <f t="shared" si="19"/>
        <v>37.719160096234958</v>
      </c>
      <c r="M118" s="13">
        <f t="shared" si="25"/>
        <v>66.755851174087624</v>
      </c>
      <c r="N118" s="13">
        <f t="shared" si="20"/>
        <v>41.388627727934328</v>
      </c>
      <c r="O118" s="13">
        <f t="shared" si="21"/>
        <v>57.642899010622429</v>
      </c>
      <c r="Q118" s="41">
        <v>13.339449070612901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75.230946491630121</v>
      </c>
      <c r="G119" s="13">
        <f t="shared" si="15"/>
        <v>5.9546768810447155</v>
      </c>
      <c r="H119" s="13">
        <f t="shared" si="16"/>
        <v>69.276269610585402</v>
      </c>
      <c r="I119" s="16">
        <f t="shared" si="24"/>
        <v>110.58172030631795</v>
      </c>
      <c r="J119" s="13">
        <f t="shared" si="17"/>
        <v>78.51283971963791</v>
      </c>
      <c r="K119" s="13">
        <f t="shared" si="18"/>
        <v>32.068880586680038</v>
      </c>
      <c r="L119" s="13">
        <f t="shared" si="19"/>
        <v>9.1222648085833153</v>
      </c>
      <c r="M119" s="13">
        <f t="shared" si="25"/>
        <v>34.489488254736607</v>
      </c>
      <c r="N119" s="13">
        <f t="shared" si="20"/>
        <v>21.383482717936698</v>
      </c>
      <c r="O119" s="13">
        <f t="shared" si="21"/>
        <v>27.338159598981413</v>
      </c>
      <c r="Q119" s="41">
        <v>10.883162515091779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25.60083026748665</v>
      </c>
      <c r="G120" s="13">
        <f t="shared" si="15"/>
        <v>0</v>
      </c>
      <c r="H120" s="13">
        <f t="shared" si="16"/>
        <v>25.60083026748665</v>
      </c>
      <c r="I120" s="16">
        <f t="shared" si="24"/>
        <v>48.547446045583371</v>
      </c>
      <c r="J120" s="13">
        <f t="shared" si="17"/>
        <v>45.796338506724844</v>
      </c>
      <c r="K120" s="13">
        <f t="shared" si="18"/>
        <v>2.7511075388585269</v>
      </c>
      <c r="L120" s="13">
        <f t="shared" si="19"/>
        <v>0</v>
      </c>
      <c r="M120" s="13">
        <f t="shared" si="25"/>
        <v>13.106005536799909</v>
      </c>
      <c r="N120" s="13">
        <f t="shared" si="20"/>
        <v>8.1257234328159438</v>
      </c>
      <c r="O120" s="13">
        <f t="shared" si="21"/>
        <v>8.1257234328159438</v>
      </c>
      <c r="Q120" s="41">
        <v>14.012611378901729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63.061185020862432</v>
      </c>
      <c r="G121" s="13">
        <f t="shared" si="15"/>
        <v>3.9178640349666245</v>
      </c>
      <c r="H121" s="13">
        <f t="shared" si="16"/>
        <v>59.143320985895805</v>
      </c>
      <c r="I121" s="16">
        <f t="shared" si="24"/>
        <v>61.894428524754332</v>
      </c>
      <c r="J121" s="13">
        <f t="shared" si="17"/>
        <v>56.21015901300693</v>
      </c>
      <c r="K121" s="13">
        <f t="shared" si="18"/>
        <v>5.6842695117474022</v>
      </c>
      <c r="L121" s="13">
        <f t="shared" si="19"/>
        <v>0</v>
      </c>
      <c r="M121" s="13">
        <f t="shared" si="25"/>
        <v>4.9802821039839653</v>
      </c>
      <c r="N121" s="13">
        <f t="shared" si="20"/>
        <v>3.0877749044700584</v>
      </c>
      <c r="O121" s="13">
        <f t="shared" si="21"/>
        <v>7.0056389394366825</v>
      </c>
      <c r="Q121" s="41">
        <v>13.61579841304305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91.508689118000817</v>
      </c>
      <c r="G122" s="13">
        <f t="shared" si="15"/>
        <v>8.6790289865632868</v>
      </c>
      <c r="H122" s="13">
        <f t="shared" si="16"/>
        <v>82.829660131437535</v>
      </c>
      <c r="I122" s="16">
        <f t="shared" si="24"/>
        <v>88.513929643184937</v>
      </c>
      <c r="J122" s="13">
        <f t="shared" si="17"/>
        <v>78.422851134757423</v>
      </c>
      <c r="K122" s="13">
        <f t="shared" si="18"/>
        <v>10.091078508427515</v>
      </c>
      <c r="L122" s="13">
        <f t="shared" si="19"/>
        <v>0</v>
      </c>
      <c r="M122" s="13">
        <f t="shared" si="25"/>
        <v>1.8925071995139069</v>
      </c>
      <c r="N122" s="13">
        <f t="shared" si="20"/>
        <v>1.1733544636986222</v>
      </c>
      <c r="O122" s="13">
        <f t="shared" si="21"/>
        <v>9.8523834502619092</v>
      </c>
      <c r="Q122" s="41">
        <v>16.925553530778981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14.89356346987929</v>
      </c>
      <c r="G123" s="13">
        <f t="shared" si="15"/>
        <v>0</v>
      </c>
      <c r="H123" s="13">
        <f t="shared" si="16"/>
        <v>14.89356346987929</v>
      </c>
      <c r="I123" s="16">
        <f t="shared" si="24"/>
        <v>24.984641978306804</v>
      </c>
      <c r="J123" s="13">
        <f t="shared" si="17"/>
        <v>24.827072818193251</v>
      </c>
      <c r="K123" s="13">
        <f t="shared" si="18"/>
        <v>0.15756916011355315</v>
      </c>
      <c r="L123" s="13">
        <f t="shared" si="19"/>
        <v>0</v>
      </c>
      <c r="M123" s="13">
        <f t="shared" si="25"/>
        <v>0.71915273581528472</v>
      </c>
      <c r="N123" s="13">
        <f t="shared" si="20"/>
        <v>0.44587469620547654</v>
      </c>
      <c r="O123" s="13">
        <f t="shared" si="21"/>
        <v>0.44587469620547654</v>
      </c>
      <c r="Q123" s="41">
        <v>20.73459056768446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20.183395881603719</v>
      </c>
      <c r="G124" s="13">
        <f t="shared" si="15"/>
        <v>0</v>
      </c>
      <c r="H124" s="13">
        <f t="shared" si="16"/>
        <v>20.183395881603719</v>
      </c>
      <c r="I124" s="16">
        <f t="shared" si="24"/>
        <v>20.340965041717272</v>
      </c>
      <c r="J124" s="13">
        <f t="shared" si="17"/>
        <v>20.288002177384129</v>
      </c>
      <c r="K124" s="13">
        <f t="shared" si="18"/>
        <v>5.296286433314279E-2</v>
      </c>
      <c r="L124" s="13">
        <f t="shared" si="19"/>
        <v>0</v>
      </c>
      <c r="M124" s="13">
        <f t="shared" si="25"/>
        <v>0.27327803960980818</v>
      </c>
      <c r="N124" s="13">
        <f t="shared" si="20"/>
        <v>0.16943238455808107</v>
      </c>
      <c r="O124" s="13">
        <f t="shared" si="21"/>
        <v>0.16943238455808107</v>
      </c>
      <c r="Q124" s="41">
        <v>24.133557061090048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53.071898690064593</v>
      </c>
      <c r="G125" s="18">
        <f t="shared" si="15"/>
        <v>2.2459901226804999</v>
      </c>
      <c r="H125" s="18">
        <f t="shared" si="16"/>
        <v>50.82590856738409</v>
      </c>
      <c r="I125" s="17">
        <f t="shared" si="24"/>
        <v>50.878871431717229</v>
      </c>
      <c r="J125" s="18">
        <f t="shared" si="17"/>
        <v>50.04331058933289</v>
      </c>
      <c r="K125" s="18">
        <f t="shared" si="18"/>
        <v>0.83556084238433925</v>
      </c>
      <c r="L125" s="18">
        <f t="shared" si="19"/>
        <v>0</v>
      </c>
      <c r="M125" s="18">
        <f t="shared" si="25"/>
        <v>0.1038456550517271</v>
      </c>
      <c r="N125" s="18">
        <f t="shared" si="20"/>
        <v>6.4384306132070801E-2</v>
      </c>
      <c r="O125" s="18">
        <f t="shared" si="21"/>
        <v>2.3103744288125707</v>
      </c>
      <c r="P125" s="3"/>
      <c r="Q125" s="42">
        <v>23.92612087096775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8.8567482051728472</v>
      </c>
      <c r="G126" s="13">
        <f t="shared" si="15"/>
        <v>0</v>
      </c>
      <c r="H126" s="13">
        <f t="shared" si="16"/>
        <v>8.8567482051728472</v>
      </c>
      <c r="I126" s="16">
        <f t="shared" si="24"/>
        <v>9.6923090475571865</v>
      </c>
      <c r="J126" s="13">
        <f t="shared" si="17"/>
        <v>9.6833407719622642</v>
      </c>
      <c r="K126" s="13">
        <f t="shared" si="18"/>
        <v>8.9682755949223036E-3</v>
      </c>
      <c r="L126" s="13">
        <f t="shared" si="19"/>
        <v>0</v>
      </c>
      <c r="M126" s="13">
        <f t="shared" si="25"/>
        <v>3.9461348919656303E-2</v>
      </c>
      <c r="N126" s="13">
        <f t="shared" si="20"/>
        <v>2.4466036330186909E-2</v>
      </c>
      <c r="O126" s="13">
        <f t="shared" si="21"/>
        <v>2.4466036330186909E-2</v>
      </c>
      <c r="Q126" s="41">
        <v>20.971172669849601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16.255530421359481</v>
      </c>
      <c r="G127" s="13">
        <f t="shared" si="15"/>
        <v>0</v>
      </c>
      <c r="H127" s="13">
        <f t="shared" si="16"/>
        <v>16.255530421359481</v>
      </c>
      <c r="I127" s="16">
        <f t="shared" si="24"/>
        <v>16.264498696954405</v>
      </c>
      <c r="J127" s="13">
        <f t="shared" si="17"/>
        <v>16.185957274170438</v>
      </c>
      <c r="K127" s="13">
        <f t="shared" si="18"/>
        <v>7.8541422783967363E-2</v>
      </c>
      <c r="L127" s="13">
        <f t="shared" si="19"/>
        <v>0</v>
      </c>
      <c r="M127" s="13">
        <f t="shared" si="25"/>
        <v>1.4995312589469394E-2</v>
      </c>
      <c r="N127" s="13">
        <f t="shared" si="20"/>
        <v>9.2970938054710243E-3</v>
      </c>
      <c r="O127" s="13">
        <f t="shared" si="21"/>
        <v>9.2970938054710243E-3</v>
      </c>
      <c r="Q127" s="41">
        <v>16.565778209116338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123.2523564011302</v>
      </c>
      <c r="G128" s="13">
        <f t="shared" si="15"/>
        <v>13.99186190109601</v>
      </c>
      <c r="H128" s="13">
        <f t="shared" si="16"/>
        <v>109.26049450003418</v>
      </c>
      <c r="I128" s="16">
        <f t="shared" si="24"/>
        <v>109.33903592281816</v>
      </c>
      <c r="J128" s="13">
        <f t="shared" si="17"/>
        <v>82.553281052560465</v>
      </c>
      <c r="K128" s="13">
        <f t="shared" si="18"/>
        <v>26.785754870257691</v>
      </c>
      <c r="L128" s="13">
        <f t="shared" si="19"/>
        <v>5.904744982067724</v>
      </c>
      <c r="M128" s="13">
        <f t="shared" si="25"/>
        <v>5.9104432008517227</v>
      </c>
      <c r="N128" s="13">
        <f t="shared" si="20"/>
        <v>3.6644747845280681</v>
      </c>
      <c r="O128" s="13">
        <f t="shared" si="21"/>
        <v>17.65633668562408</v>
      </c>
      <c r="Q128" s="41">
        <v>12.67715105236265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131.16022511493841</v>
      </c>
      <c r="G129" s="13">
        <f t="shared" si="15"/>
        <v>15.315375810557011</v>
      </c>
      <c r="H129" s="13">
        <f t="shared" si="16"/>
        <v>115.8448493043814</v>
      </c>
      <c r="I129" s="16">
        <f t="shared" si="24"/>
        <v>136.72585919257136</v>
      </c>
      <c r="J129" s="13">
        <f t="shared" si="17"/>
        <v>84.849802375192638</v>
      </c>
      <c r="K129" s="13">
        <f t="shared" si="18"/>
        <v>51.876056817378725</v>
      </c>
      <c r="L129" s="13">
        <f t="shared" si="19"/>
        <v>21.185196044813363</v>
      </c>
      <c r="M129" s="13">
        <f t="shared" si="25"/>
        <v>23.431164461137019</v>
      </c>
      <c r="N129" s="13">
        <f t="shared" si="20"/>
        <v>14.527321965904951</v>
      </c>
      <c r="O129" s="13">
        <f t="shared" si="21"/>
        <v>29.842697776461961</v>
      </c>
      <c r="Q129" s="41">
        <v>10.437227852035919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174.6224913068084</v>
      </c>
      <c r="G130" s="13">
        <f t="shared" si="15"/>
        <v>22.589511980925355</v>
      </c>
      <c r="H130" s="13">
        <f t="shared" si="16"/>
        <v>152.03297932588305</v>
      </c>
      <c r="I130" s="16">
        <f t="shared" si="24"/>
        <v>182.72384009844842</v>
      </c>
      <c r="J130" s="13">
        <f t="shared" si="17"/>
        <v>96.713213242692945</v>
      </c>
      <c r="K130" s="13">
        <f t="shared" si="18"/>
        <v>86.010626855755476</v>
      </c>
      <c r="L130" s="13">
        <f t="shared" si="19"/>
        <v>41.973771173106272</v>
      </c>
      <c r="M130" s="13">
        <f t="shared" si="25"/>
        <v>50.877613668338334</v>
      </c>
      <c r="N130" s="13">
        <f t="shared" si="20"/>
        <v>31.544120474369766</v>
      </c>
      <c r="O130" s="13">
        <f t="shared" si="21"/>
        <v>54.133632455295121</v>
      </c>
      <c r="Q130" s="41">
        <v>11.2123659706129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5.8801778046750686</v>
      </c>
      <c r="G131" s="13">
        <f t="shared" si="15"/>
        <v>0</v>
      </c>
      <c r="H131" s="13">
        <f t="shared" si="16"/>
        <v>5.8801778046750686</v>
      </c>
      <c r="I131" s="16">
        <f t="shared" si="24"/>
        <v>49.917033487324275</v>
      </c>
      <c r="J131" s="13">
        <f t="shared" si="17"/>
        <v>46.771069300915869</v>
      </c>
      <c r="K131" s="13">
        <f t="shared" si="18"/>
        <v>3.1459641864084062</v>
      </c>
      <c r="L131" s="13">
        <f t="shared" si="19"/>
        <v>0</v>
      </c>
      <c r="M131" s="13">
        <f t="shared" si="25"/>
        <v>19.333493193968568</v>
      </c>
      <c r="N131" s="13">
        <f t="shared" si="20"/>
        <v>11.986765780260512</v>
      </c>
      <c r="O131" s="13">
        <f t="shared" si="21"/>
        <v>11.986765780260512</v>
      </c>
      <c r="Q131" s="41">
        <v>13.5712332466173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85.128803907492099</v>
      </c>
      <c r="G132" s="13">
        <f t="shared" si="15"/>
        <v>7.611248637336109</v>
      </c>
      <c r="H132" s="13">
        <f t="shared" si="16"/>
        <v>77.517555270155995</v>
      </c>
      <c r="I132" s="16">
        <f t="shared" si="24"/>
        <v>80.663519456564401</v>
      </c>
      <c r="J132" s="13">
        <f t="shared" si="17"/>
        <v>68.543151593013192</v>
      </c>
      <c r="K132" s="13">
        <f t="shared" si="18"/>
        <v>12.120367863551209</v>
      </c>
      <c r="L132" s="13">
        <f t="shared" si="19"/>
        <v>0</v>
      </c>
      <c r="M132" s="13">
        <f t="shared" si="25"/>
        <v>7.3467274137080558</v>
      </c>
      <c r="N132" s="13">
        <f t="shared" si="20"/>
        <v>4.5549709964989944</v>
      </c>
      <c r="O132" s="13">
        <f t="shared" si="21"/>
        <v>12.166219633835103</v>
      </c>
      <c r="Q132" s="41">
        <v>13.14667442827764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60.73121351697926</v>
      </c>
      <c r="G133" s="13">
        <f t="shared" si="15"/>
        <v>3.5279043877291207</v>
      </c>
      <c r="H133" s="13">
        <f t="shared" si="16"/>
        <v>57.203309129250137</v>
      </c>
      <c r="I133" s="16">
        <f t="shared" si="24"/>
        <v>69.323676992801353</v>
      </c>
      <c r="J133" s="13">
        <f t="shared" si="17"/>
        <v>61.258460671721629</v>
      </c>
      <c r="K133" s="13">
        <f t="shared" si="18"/>
        <v>8.0652163210797241</v>
      </c>
      <c r="L133" s="13">
        <f t="shared" si="19"/>
        <v>0</v>
      </c>
      <c r="M133" s="13">
        <f t="shared" si="25"/>
        <v>2.7917564172090614</v>
      </c>
      <c r="N133" s="13">
        <f t="shared" si="20"/>
        <v>1.730888978669618</v>
      </c>
      <c r="O133" s="13">
        <f t="shared" si="21"/>
        <v>5.2587933663987387</v>
      </c>
      <c r="Q133" s="41">
        <v>13.2408962361737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25.14139662817993</v>
      </c>
      <c r="G134" s="13">
        <f t="shared" ref="G134:G197" si="28">IF((F134-$J$2)&gt;0,$I$2*(F134-$J$2),0)</f>
        <v>0</v>
      </c>
      <c r="H134" s="13">
        <f t="shared" ref="H134:H197" si="29">F134-G134</f>
        <v>25.14139662817993</v>
      </c>
      <c r="I134" s="16">
        <f t="shared" si="24"/>
        <v>33.20661294925965</v>
      </c>
      <c r="J134" s="13">
        <f t="shared" ref="J134:J197" si="30">I134/SQRT(1+(I134/($K$2*(300+(25*Q134)+0.05*(Q134)^3)))^2)</f>
        <v>32.466930501856908</v>
      </c>
      <c r="K134" s="13">
        <f t="shared" ref="K134:K197" si="31">I134-J134</f>
        <v>0.73968244740274258</v>
      </c>
      <c r="L134" s="13">
        <f t="shared" ref="L134:L197" si="32">IF(K134&gt;$N$2,(K134-$N$2)/$L$2,0)</f>
        <v>0</v>
      </c>
      <c r="M134" s="13">
        <f t="shared" si="25"/>
        <v>1.0608674385394434</v>
      </c>
      <c r="N134" s="13">
        <f t="shared" ref="N134:N197" si="33">$M$2*M134</f>
        <v>0.6577378118944549</v>
      </c>
      <c r="O134" s="13">
        <f t="shared" ref="O134:O197" si="34">N134+G134</f>
        <v>0.6577378118944549</v>
      </c>
      <c r="Q134" s="41">
        <v>15.65370068023511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5.5666903951821656</v>
      </c>
      <c r="G135" s="13">
        <f t="shared" si="28"/>
        <v>0</v>
      </c>
      <c r="H135" s="13">
        <f t="shared" si="29"/>
        <v>5.5666903951821656</v>
      </c>
      <c r="I135" s="16">
        <f t="shared" ref="I135:I198" si="36">H135+K134-L134</f>
        <v>6.3063728425849082</v>
      </c>
      <c r="J135" s="13">
        <f t="shared" si="30"/>
        <v>6.3038730776519625</v>
      </c>
      <c r="K135" s="13">
        <f t="shared" si="31"/>
        <v>2.4997649329456806E-3</v>
      </c>
      <c r="L135" s="13">
        <f t="shared" si="32"/>
        <v>0</v>
      </c>
      <c r="M135" s="13">
        <f t="shared" ref="M135:M198" si="37">L135+M134-N134</f>
        <v>0.40312962664498853</v>
      </c>
      <c r="N135" s="13">
        <f t="shared" si="33"/>
        <v>0.24994036851989287</v>
      </c>
      <c r="O135" s="13">
        <f t="shared" si="34"/>
        <v>0.24994036851989287</v>
      </c>
      <c r="Q135" s="41">
        <v>20.8932811365306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5.2002127718765161</v>
      </c>
      <c r="G136" s="13">
        <f t="shared" si="28"/>
        <v>0</v>
      </c>
      <c r="H136" s="13">
        <f t="shared" si="29"/>
        <v>5.2002127718765161</v>
      </c>
      <c r="I136" s="16">
        <f t="shared" si="36"/>
        <v>5.2027125368094618</v>
      </c>
      <c r="J136" s="13">
        <f t="shared" si="30"/>
        <v>5.2014856358257182</v>
      </c>
      <c r="K136" s="13">
        <f t="shared" si="31"/>
        <v>1.2269009837435618E-3</v>
      </c>
      <c r="L136" s="13">
        <f t="shared" si="32"/>
        <v>0</v>
      </c>
      <c r="M136" s="13">
        <f t="shared" si="37"/>
        <v>0.15318925812509565</v>
      </c>
      <c r="N136" s="13">
        <f t="shared" si="33"/>
        <v>9.4977340037559296E-2</v>
      </c>
      <c r="O136" s="13">
        <f t="shared" si="34"/>
        <v>9.4977340037559296E-2</v>
      </c>
      <c r="Q136" s="41">
        <v>21.846467347766769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47.689095968428703</v>
      </c>
      <c r="G137" s="18">
        <f t="shared" si="28"/>
        <v>1.3450881816139035</v>
      </c>
      <c r="H137" s="18">
        <f t="shared" si="29"/>
        <v>46.344007786814799</v>
      </c>
      <c r="I137" s="17">
        <f t="shared" si="36"/>
        <v>46.345234687798545</v>
      </c>
      <c r="J137" s="18">
        <f t="shared" si="30"/>
        <v>45.551559691662725</v>
      </c>
      <c r="K137" s="18">
        <f t="shared" si="31"/>
        <v>0.79367499613582027</v>
      </c>
      <c r="L137" s="18">
        <f t="shared" si="32"/>
        <v>0</v>
      </c>
      <c r="M137" s="18">
        <f t="shared" si="37"/>
        <v>5.8211918087536355E-2</v>
      </c>
      <c r="N137" s="18">
        <f t="shared" si="33"/>
        <v>3.6091389214272539E-2</v>
      </c>
      <c r="O137" s="18">
        <f t="shared" si="34"/>
        <v>1.381179570828176</v>
      </c>
      <c r="P137" s="3"/>
      <c r="Q137" s="42">
        <v>22.293002870967751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5.884530828918713</v>
      </c>
      <c r="G138" s="13">
        <f t="shared" si="28"/>
        <v>0</v>
      </c>
      <c r="H138" s="13">
        <f t="shared" si="29"/>
        <v>5.884530828918713</v>
      </c>
      <c r="I138" s="16">
        <f t="shared" si="36"/>
        <v>6.6782058250545333</v>
      </c>
      <c r="J138" s="13">
        <f t="shared" si="30"/>
        <v>6.6754551013042818</v>
      </c>
      <c r="K138" s="13">
        <f t="shared" si="31"/>
        <v>2.750723750251538E-3</v>
      </c>
      <c r="L138" s="13">
        <f t="shared" si="32"/>
        <v>0</v>
      </c>
      <c r="M138" s="13">
        <f t="shared" si="37"/>
        <v>2.2120528873263816E-2</v>
      </c>
      <c r="N138" s="13">
        <f t="shared" si="33"/>
        <v>1.3714727901423565E-2</v>
      </c>
      <c r="O138" s="13">
        <f t="shared" si="34"/>
        <v>1.3714727901423565E-2</v>
      </c>
      <c r="Q138" s="41">
        <v>21.431665067674381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23.672618068236162</v>
      </c>
      <c r="G139" s="13">
        <f t="shared" si="28"/>
        <v>0</v>
      </c>
      <c r="H139" s="13">
        <f t="shared" si="29"/>
        <v>23.672618068236162</v>
      </c>
      <c r="I139" s="16">
        <f t="shared" si="36"/>
        <v>23.675368791986415</v>
      </c>
      <c r="J139" s="13">
        <f t="shared" si="30"/>
        <v>23.524441880102259</v>
      </c>
      <c r="K139" s="13">
        <f t="shared" si="31"/>
        <v>0.15092691188415586</v>
      </c>
      <c r="L139" s="13">
        <f t="shared" si="32"/>
        <v>0</v>
      </c>
      <c r="M139" s="13">
        <f t="shared" si="37"/>
        <v>8.4058009718402504E-3</v>
      </c>
      <c r="N139" s="13">
        <f t="shared" si="33"/>
        <v>5.2115966025409553E-3</v>
      </c>
      <c r="O139" s="13">
        <f t="shared" si="34"/>
        <v>5.2115966025409553E-3</v>
      </c>
      <c r="Q139" s="41">
        <v>19.89787189130573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27.96151403114817</v>
      </c>
      <c r="G140" s="13">
        <f t="shared" si="28"/>
        <v>0</v>
      </c>
      <c r="H140" s="13">
        <f t="shared" si="29"/>
        <v>27.96151403114817</v>
      </c>
      <c r="I140" s="16">
        <f t="shared" si="36"/>
        <v>28.112440943032325</v>
      </c>
      <c r="J140" s="13">
        <f t="shared" si="30"/>
        <v>27.702781624256083</v>
      </c>
      <c r="K140" s="13">
        <f t="shared" si="31"/>
        <v>0.40965931877624229</v>
      </c>
      <c r="L140" s="13">
        <f t="shared" si="32"/>
        <v>0</v>
      </c>
      <c r="M140" s="13">
        <f t="shared" si="37"/>
        <v>3.1942043692992951E-3</v>
      </c>
      <c r="N140" s="13">
        <f t="shared" si="33"/>
        <v>1.980406708965563E-3</v>
      </c>
      <c r="O140" s="13">
        <f t="shared" si="34"/>
        <v>1.980406708965563E-3</v>
      </c>
      <c r="Q140" s="41">
        <v>16.389266199802641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27.88763849770049</v>
      </c>
      <c r="G141" s="13">
        <f t="shared" si="28"/>
        <v>0</v>
      </c>
      <c r="H141" s="13">
        <f t="shared" si="29"/>
        <v>27.88763849770049</v>
      </c>
      <c r="I141" s="16">
        <f t="shared" si="36"/>
        <v>28.297297816476732</v>
      </c>
      <c r="J141" s="13">
        <f t="shared" si="30"/>
        <v>27.53328918323545</v>
      </c>
      <c r="K141" s="13">
        <f t="shared" si="31"/>
        <v>0.7640086332412821</v>
      </c>
      <c r="L141" s="13">
        <f t="shared" si="32"/>
        <v>0</v>
      </c>
      <c r="M141" s="13">
        <f t="shared" si="37"/>
        <v>1.2137976603337321E-3</v>
      </c>
      <c r="N141" s="13">
        <f t="shared" si="33"/>
        <v>7.5255454940691385E-4</v>
      </c>
      <c r="O141" s="13">
        <f t="shared" si="34"/>
        <v>7.5255454940691385E-4</v>
      </c>
      <c r="Q141" s="41">
        <v>11.88521485854741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101.5714933523422</v>
      </c>
      <c r="G142" s="13">
        <f t="shared" si="28"/>
        <v>10.363207347931173</v>
      </c>
      <c r="H142" s="13">
        <f t="shared" si="29"/>
        <v>91.208286004411036</v>
      </c>
      <c r="I142" s="16">
        <f t="shared" si="36"/>
        <v>91.972294637652311</v>
      </c>
      <c r="J142" s="13">
        <f t="shared" si="30"/>
        <v>75.727053519410191</v>
      </c>
      <c r="K142" s="13">
        <f t="shared" si="31"/>
        <v>16.24524111824212</v>
      </c>
      <c r="L142" s="13">
        <f t="shared" si="32"/>
        <v>0</v>
      </c>
      <c r="M142" s="13">
        <f t="shared" si="37"/>
        <v>4.6124311092681826E-4</v>
      </c>
      <c r="N142" s="13">
        <f t="shared" si="33"/>
        <v>2.8597072877462732E-4</v>
      </c>
      <c r="O142" s="13">
        <f t="shared" si="34"/>
        <v>10.363493318659948</v>
      </c>
      <c r="Q142" s="41">
        <v>13.524966870612911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1.61597967783639</v>
      </c>
      <c r="G143" s="13">
        <f t="shared" si="28"/>
        <v>0</v>
      </c>
      <c r="H143" s="13">
        <f t="shared" si="29"/>
        <v>1.61597967783639</v>
      </c>
      <c r="I143" s="16">
        <f t="shared" si="36"/>
        <v>17.861220796078509</v>
      </c>
      <c r="J143" s="13">
        <f t="shared" si="30"/>
        <v>17.688953334694467</v>
      </c>
      <c r="K143" s="13">
        <f t="shared" si="31"/>
        <v>0.17226746138404181</v>
      </c>
      <c r="L143" s="13">
        <f t="shared" si="32"/>
        <v>0</v>
      </c>
      <c r="M143" s="13">
        <f t="shared" si="37"/>
        <v>1.7527238215219094E-4</v>
      </c>
      <c r="N143" s="13">
        <f t="shared" si="33"/>
        <v>1.0866887693435838E-4</v>
      </c>
      <c r="O143" s="13">
        <f t="shared" si="34"/>
        <v>1.0866887693435838E-4</v>
      </c>
      <c r="Q143" s="41">
        <v>12.88127355379406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120.4409006631772</v>
      </c>
      <c r="G144" s="13">
        <f t="shared" si="28"/>
        <v>13.521317825355684</v>
      </c>
      <c r="H144" s="13">
        <f t="shared" si="29"/>
        <v>106.91958283782152</v>
      </c>
      <c r="I144" s="16">
        <f t="shared" si="36"/>
        <v>107.09185029920556</v>
      </c>
      <c r="J144" s="13">
        <f t="shared" si="30"/>
        <v>83.373649818513968</v>
      </c>
      <c r="K144" s="13">
        <f t="shared" si="31"/>
        <v>23.718200480691593</v>
      </c>
      <c r="L144" s="13">
        <f t="shared" si="32"/>
        <v>4.0365484641117568</v>
      </c>
      <c r="M144" s="13">
        <f t="shared" si="37"/>
        <v>4.0366150676169745</v>
      </c>
      <c r="N144" s="13">
        <f t="shared" si="33"/>
        <v>2.5027013419225241</v>
      </c>
      <c r="O144" s="13">
        <f t="shared" si="34"/>
        <v>16.024019167278208</v>
      </c>
      <c r="Q144" s="41">
        <v>13.45994834608365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78.47114726426932</v>
      </c>
      <c r="G145" s="13">
        <f t="shared" si="28"/>
        <v>6.4969785994010207</v>
      </c>
      <c r="H145" s="13">
        <f t="shared" si="29"/>
        <v>71.974168664868301</v>
      </c>
      <c r="I145" s="16">
        <f t="shared" si="36"/>
        <v>91.655820681448134</v>
      </c>
      <c r="J145" s="13">
        <f t="shared" si="30"/>
        <v>76.779970733818743</v>
      </c>
      <c r="K145" s="13">
        <f t="shared" si="31"/>
        <v>14.875849947629391</v>
      </c>
      <c r="L145" s="13">
        <f t="shared" si="32"/>
        <v>0</v>
      </c>
      <c r="M145" s="13">
        <f t="shared" si="37"/>
        <v>1.5339137256944504</v>
      </c>
      <c r="N145" s="13">
        <f t="shared" si="33"/>
        <v>0.95102650993055926</v>
      </c>
      <c r="O145" s="13">
        <f t="shared" si="34"/>
        <v>7.4480051093315804</v>
      </c>
      <c r="Q145" s="41">
        <v>14.28095954025151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23.805671977035001</v>
      </c>
      <c r="G146" s="13">
        <f t="shared" si="28"/>
        <v>0</v>
      </c>
      <c r="H146" s="13">
        <f t="shared" si="29"/>
        <v>23.805671977035001</v>
      </c>
      <c r="I146" s="16">
        <f t="shared" si="36"/>
        <v>38.681521924664395</v>
      </c>
      <c r="J146" s="13">
        <f t="shared" si="30"/>
        <v>38.14015726341281</v>
      </c>
      <c r="K146" s="13">
        <f t="shared" si="31"/>
        <v>0.54136466125158478</v>
      </c>
      <c r="L146" s="13">
        <f t="shared" si="32"/>
        <v>0</v>
      </c>
      <c r="M146" s="13">
        <f t="shared" si="37"/>
        <v>0.58288721576389113</v>
      </c>
      <c r="N146" s="13">
        <f t="shared" si="33"/>
        <v>0.36139007377361249</v>
      </c>
      <c r="O146" s="13">
        <f t="shared" si="34"/>
        <v>0.36139007377361249</v>
      </c>
      <c r="Q146" s="41">
        <v>21.196672451844819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34.736377147225987</v>
      </c>
      <c r="G147" s="13">
        <f t="shared" si="28"/>
        <v>0</v>
      </c>
      <c r="H147" s="13">
        <f t="shared" si="29"/>
        <v>34.736377147225987</v>
      </c>
      <c r="I147" s="16">
        <f t="shared" si="36"/>
        <v>35.277741808477572</v>
      </c>
      <c r="J147" s="13">
        <f t="shared" si="30"/>
        <v>34.874751204404227</v>
      </c>
      <c r="K147" s="13">
        <f t="shared" si="31"/>
        <v>0.40299060407334508</v>
      </c>
      <c r="L147" s="13">
        <f t="shared" si="32"/>
        <v>0</v>
      </c>
      <c r="M147" s="13">
        <f t="shared" si="37"/>
        <v>0.22149714199027865</v>
      </c>
      <c r="N147" s="13">
        <f t="shared" si="33"/>
        <v>0.13732822803397277</v>
      </c>
      <c r="O147" s="13">
        <f t="shared" si="34"/>
        <v>0.13732822803397277</v>
      </c>
      <c r="Q147" s="41">
        <v>21.357612991358039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7.9372003765228936</v>
      </c>
      <c r="G148" s="13">
        <f t="shared" si="28"/>
        <v>0</v>
      </c>
      <c r="H148" s="13">
        <f t="shared" si="29"/>
        <v>7.9372003765228936</v>
      </c>
      <c r="I148" s="16">
        <f t="shared" si="36"/>
        <v>8.3401909805962386</v>
      </c>
      <c r="J148" s="13">
        <f t="shared" si="30"/>
        <v>8.337067492828611</v>
      </c>
      <c r="K148" s="13">
        <f t="shared" si="31"/>
        <v>3.1234877676276085E-3</v>
      </c>
      <c r="L148" s="13">
        <f t="shared" si="32"/>
        <v>0</v>
      </c>
      <c r="M148" s="13">
        <f t="shared" si="37"/>
        <v>8.416891395630588E-2</v>
      </c>
      <c r="N148" s="13">
        <f t="shared" si="33"/>
        <v>5.2184726652909644E-2</v>
      </c>
      <c r="O148" s="13">
        <f t="shared" si="34"/>
        <v>5.2184726652909644E-2</v>
      </c>
      <c r="Q148" s="41">
        <v>25.276216870967751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66.938885273709218</v>
      </c>
      <c r="G149" s="18">
        <f t="shared" si="28"/>
        <v>4.5668619390923793</v>
      </c>
      <c r="H149" s="18">
        <f t="shared" si="29"/>
        <v>62.372023334616841</v>
      </c>
      <c r="I149" s="17">
        <f t="shared" si="36"/>
        <v>62.375146822384465</v>
      </c>
      <c r="J149" s="18">
        <f t="shared" si="30"/>
        <v>60.650488720029308</v>
      </c>
      <c r="K149" s="18">
        <f t="shared" si="31"/>
        <v>1.724658102355157</v>
      </c>
      <c r="L149" s="18">
        <f t="shared" si="32"/>
        <v>0</v>
      </c>
      <c r="M149" s="18">
        <f t="shared" si="37"/>
        <v>3.1984187303396236E-2</v>
      </c>
      <c r="N149" s="18">
        <f t="shared" si="33"/>
        <v>1.9830196128105666E-2</v>
      </c>
      <c r="O149" s="18">
        <f t="shared" si="34"/>
        <v>4.5866921352204848</v>
      </c>
      <c r="P149" s="3"/>
      <c r="Q149" s="42">
        <v>22.994429825618688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12.01960550702707</v>
      </c>
      <c r="G150" s="13">
        <f t="shared" si="28"/>
        <v>0</v>
      </c>
      <c r="H150" s="13">
        <f t="shared" si="29"/>
        <v>12.01960550702707</v>
      </c>
      <c r="I150" s="16">
        <f t="shared" si="36"/>
        <v>13.744263609382227</v>
      </c>
      <c r="J150" s="13">
        <f t="shared" si="30"/>
        <v>13.72040302666824</v>
      </c>
      <c r="K150" s="13">
        <f t="shared" si="31"/>
        <v>2.3860582713986389E-2</v>
      </c>
      <c r="L150" s="13">
        <f t="shared" si="32"/>
        <v>0</v>
      </c>
      <c r="M150" s="13">
        <f t="shared" si="37"/>
        <v>1.215399117529057E-2</v>
      </c>
      <c r="N150" s="13">
        <f t="shared" si="33"/>
        <v>7.5354745286801529E-3</v>
      </c>
      <c r="O150" s="13">
        <f t="shared" si="34"/>
        <v>7.5354745286801529E-3</v>
      </c>
      <c r="Q150" s="41">
        <v>21.45262584847935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58.061941166583388</v>
      </c>
      <c r="G151" s="13">
        <f t="shared" si="28"/>
        <v>3.0811570766970329</v>
      </c>
      <c r="H151" s="13">
        <f t="shared" si="29"/>
        <v>54.980784089886356</v>
      </c>
      <c r="I151" s="16">
        <f t="shared" si="36"/>
        <v>55.004644672600342</v>
      </c>
      <c r="J151" s="13">
        <f t="shared" si="30"/>
        <v>52.078278992263037</v>
      </c>
      <c r="K151" s="13">
        <f t="shared" si="31"/>
        <v>2.9263656803373053</v>
      </c>
      <c r="L151" s="13">
        <f t="shared" si="32"/>
        <v>0</v>
      </c>
      <c r="M151" s="13">
        <f t="shared" si="37"/>
        <v>4.6185166466104167E-3</v>
      </c>
      <c r="N151" s="13">
        <f t="shared" si="33"/>
        <v>2.8634803208984583E-3</v>
      </c>
      <c r="O151" s="13">
        <f t="shared" si="34"/>
        <v>3.0840205570179315</v>
      </c>
      <c r="Q151" s="41">
        <v>16.297340611806408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74.233595252697171</v>
      </c>
      <c r="G152" s="13">
        <f t="shared" si="28"/>
        <v>5.787753493072807</v>
      </c>
      <c r="H152" s="13">
        <f t="shared" si="29"/>
        <v>68.445841759624358</v>
      </c>
      <c r="I152" s="16">
        <f t="shared" si="36"/>
        <v>71.37220743996167</v>
      </c>
      <c r="J152" s="13">
        <f t="shared" si="30"/>
        <v>62.426629559939464</v>
      </c>
      <c r="K152" s="13">
        <f t="shared" si="31"/>
        <v>8.9455778800222063</v>
      </c>
      <c r="L152" s="13">
        <f t="shared" si="32"/>
        <v>0</v>
      </c>
      <c r="M152" s="13">
        <f t="shared" si="37"/>
        <v>1.7550363257119585E-3</v>
      </c>
      <c r="N152" s="13">
        <f t="shared" si="33"/>
        <v>1.0881225219414143E-3</v>
      </c>
      <c r="O152" s="13">
        <f t="shared" si="34"/>
        <v>5.7888416155947482</v>
      </c>
      <c r="Q152" s="41">
        <v>13.00829478120648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136.45201645128131</v>
      </c>
      <c r="G153" s="13">
        <f t="shared" si="28"/>
        <v>16.201045476188348</v>
      </c>
      <c r="H153" s="13">
        <f t="shared" si="29"/>
        <v>120.25097097509297</v>
      </c>
      <c r="I153" s="16">
        <f t="shared" si="36"/>
        <v>129.19654885511517</v>
      </c>
      <c r="J153" s="13">
        <f t="shared" si="30"/>
        <v>94.750823707777997</v>
      </c>
      <c r="K153" s="13">
        <f t="shared" si="31"/>
        <v>34.445725147337171</v>
      </c>
      <c r="L153" s="13">
        <f t="shared" si="32"/>
        <v>10.569806455129418</v>
      </c>
      <c r="M153" s="13">
        <f t="shared" si="37"/>
        <v>10.570473368933188</v>
      </c>
      <c r="N153" s="13">
        <f t="shared" si="33"/>
        <v>6.5536934887385767</v>
      </c>
      <c r="O153" s="13">
        <f t="shared" si="34"/>
        <v>22.754738964926926</v>
      </c>
      <c r="Q153" s="41">
        <v>14.156006970612911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1.329032258</v>
      </c>
      <c r="G154" s="13">
        <f t="shared" si="28"/>
        <v>0</v>
      </c>
      <c r="H154" s="13">
        <f t="shared" si="29"/>
        <v>1.329032258</v>
      </c>
      <c r="I154" s="16">
        <f t="shared" si="36"/>
        <v>25.204950950207753</v>
      </c>
      <c r="J154" s="13">
        <f t="shared" si="30"/>
        <v>24.588195968686026</v>
      </c>
      <c r="K154" s="13">
        <f t="shared" si="31"/>
        <v>0.61675498152172636</v>
      </c>
      <c r="L154" s="13">
        <f t="shared" si="32"/>
        <v>0</v>
      </c>
      <c r="M154" s="13">
        <f t="shared" si="37"/>
        <v>4.0167798801946111</v>
      </c>
      <c r="N154" s="13">
        <f t="shared" si="33"/>
        <v>2.4904035257206587</v>
      </c>
      <c r="O154" s="13">
        <f t="shared" si="34"/>
        <v>2.4904035257206587</v>
      </c>
      <c r="Q154" s="41">
        <v>10.928692569500759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4.482570572426817</v>
      </c>
      <c r="G155" s="13">
        <f t="shared" si="28"/>
        <v>0</v>
      </c>
      <c r="H155" s="13">
        <f t="shared" si="29"/>
        <v>4.482570572426817</v>
      </c>
      <c r="I155" s="16">
        <f t="shared" si="36"/>
        <v>5.0993255539485434</v>
      </c>
      <c r="J155" s="13">
        <f t="shared" si="30"/>
        <v>5.0952027560551176</v>
      </c>
      <c r="K155" s="13">
        <f t="shared" si="31"/>
        <v>4.1227978934257337E-3</v>
      </c>
      <c r="L155" s="13">
        <f t="shared" si="32"/>
        <v>0</v>
      </c>
      <c r="M155" s="13">
        <f t="shared" si="37"/>
        <v>1.5263763544739524</v>
      </c>
      <c r="N155" s="13">
        <f t="shared" si="33"/>
        <v>0.9463533397738505</v>
      </c>
      <c r="O155" s="13">
        <f t="shared" si="34"/>
        <v>0.9463533397738505</v>
      </c>
      <c r="Q155" s="41">
        <v>12.77369694525612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11.97605266326249</v>
      </c>
      <c r="G156" s="13">
        <f t="shared" si="28"/>
        <v>0</v>
      </c>
      <c r="H156" s="13">
        <f t="shared" si="29"/>
        <v>11.97605266326249</v>
      </c>
      <c r="I156" s="16">
        <f t="shared" si="36"/>
        <v>11.980175461155916</v>
      </c>
      <c r="J156" s="13">
        <f t="shared" si="30"/>
        <v>11.927032404778641</v>
      </c>
      <c r="K156" s="13">
        <f t="shared" si="31"/>
        <v>5.3143056377274789E-2</v>
      </c>
      <c r="L156" s="13">
        <f t="shared" si="32"/>
        <v>0</v>
      </c>
      <c r="M156" s="13">
        <f t="shared" si="37"/>
        <v>0.58002301470010187</v>
      </c>
      <c r="N156" s="13">
        <f t="shared" si="33"/>
        <v>0.35961426911406313</v>
      </c>
      <c r="O156" s="13">
        <f t="shared" si="34"/>
        <v>0.35961426911406313</v>
      </c>
      <c r="Q156" s="41">
        <v>12.777511044819031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46.83426930373011</v>
      </c>
      <c r="G157" s="13">
        <f t="shared" si="28"/>
        <v>1.202018661639298</v>
      </c>
      <c r="H157" s="13">
        <f t="shared" si="29"/>
        <v>45.63225064209081</v>
      </c>
      <c r="I157" s="16">
        <f t="shared" si="36"/>
        <v>45.685393698468083</v>
      </c>
      <c r="J157" s="13">
        <f t="shared" si="30"/>
        <v>44.152669417437103</v>
      </c>
      <c r="K157" s="13">
        <f t="shared" si="31"/>
        <v>1.5327242810309798</v>
      </c>
      <c r="L157" s="13">
        <f t="shared" si="32"/>
        <v>0</v>
      </c>
      <c r="M157" s="13">
        <f t="shared" si="37"/>
        <v>0.22040874558603873</v>
      </c>
      <c r="N157" s="13">
        <f t="shared" si="33"/>
        <v>0.13665342226334401</v>
      </c>
      <c r="O157" s="13">
        <f t="shared" si="34"/>
        <v>1.338672083902642</v>
      </c>
      <c r="Q157" s="41">
        <v>17.156460514105039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11.86382435486707</v>
      </c>
      <c r="G158" s="13">
        <f t="shared" si="28"/>
        <v>0</v>
      </c>
      <c r="H158" s="13">
        <f t="shared" si="29"/>
        <v>11.86382435486707</v>
      </c>
      <c r="I158" s="16">
        <f t="shared" si="36"/>
        <v>13.39654863589805</v>
      </c>
      <c r="J158" s="13">
        <f t="shared" si="30"/>
        <v>13.367202757417262</v>
      </c>
      <c r="K158" s="13">
        <f t="shared" si="31"/>
        <v>2.9345878480787846E-2</v>
      </c>
      <c r="L158" s="13">
        <f t="shared" si="32"/>
        <v>0</v>
      </c>
      <c r="M158" s="13">
        <f t="shared" si="37"/>
        <v>8.3755323322694725E-2</v>
      </c>
      <c r="N158" s="13">
        <f t="shared" si="33"/>
        <v>5.1928300460070728E-2</v>
      </c>
      <c r="O158" s="13">
        <f t="shared" si="34"/>
        <v>5.1928300460070728E-2</v>
      </c>
      <c r="Q158" s="41">
        <v>19.443541848454341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40.303188226892843</v>
      </c>
      <c r="G159" s="13">
        <f t="shared" si="28"/>
        <v>0.10893315885166388</v>
      </c>
      <c r="H159" s="13">
        <f t="shared" si="29"/>
        <v>40.19425506804118</v>
      </c>
      <c r="I159" s="16">
        <f t="shared" si="36"/>
        <v>40.223600946521969</v>
      </c>
      <c r="J159" s="13">
        <f t="shared" si="30"/>
        <v>39.687990439895671</v>
      </c>
      <c r="K159" s="13">
        <f t="shared" si="31"/>
        <v>0.53561050662629839</v>
      </c>
      <c r="L159" s="13">
        <f t="shared" si="32"/>
        <v>0</v>
      </c>
      <c r="M159" s="13">
        <f t="shared" si="37"/>
        <v>3.1827022862623996E-2</v>
      </c>
      <c r="N159" s="13">
        <f t="shared" si="33"/>
        <v>1.9732754174826877E-2</v>
      </c>
      <c r="O159" s="13">
        <f t="shared" si="34"/>
        <v>0.12866591302649075</v>
      </c>
      <c r="Q159" s="41">
        <v>22.109397296794238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5.9870550793227677</v>
      </c>
      <c r="G160" s="13">
        <f t="shared" si="28"/>
        <v>0</v>
      </c>
      <c r="H160" s="13">
        <f t="shared" si="29"/>
        <v>5.9870550793227677</v>
      </c>
      <c r="I160" s="16">
        <f t="shared" si="36"/>
        <v>6.5226655859490661</v>
      </c>
      <c r="J160" s="13">
        <f t="shared" si="30"/>
        <v>6.5211790976746533</v>
      </c>
      <c r="K160" s="13">
        <f t="shared" si="31"/>
        <v>1.4864882744127783E-3</v>
      </c>
      <c r="L160" s="13">
        <f t="shared" si="32"/>
        <v>0</v>
      </c>
      <c r="M160" s="13">
        <f t="shared" si="37"/>
        <v>1.209426868779712E-2</v>
      </c>
      <c r="N160" s="13">
        <f t="shared" si="33"/>
        <v>7.4984465864342143E-3</v>
      </c>
      <c r="O160" s="13">
        <f t="shared" si="34"/>
        <v>7.4984465864342143E-3</v>
      </c>
      <c r="Q160" s="41">
        <v>25.314689870967751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40.377776843554543</v>
      </c>
      <c r="G161" s="18">
        <f t="shared" si="28"/>
        <v>0.12141680965720107</v>
      </c>
      <c r="H161" s="18">
        <f t="shared" si="29"/>
        <v>40.256360033897344</v>
      </c>
      <c r="I161" s="17">
        <f t="shared" si="36"/>
        <v>40.257846522171761</v>
      </c>
      <c r="J161" s="18">
        <f t="shared" si="30"/>
        <v>39.833835849646462</v>
      </c>
      <c r="K161" s="18">
        <f t="shared" si="31"/>
        <v>0.42401067252529856</v>
      </c>
      <c r="L161" s="18">
        <f t="shared" si="32"/>
        <v>0</v>
      </c>
      <c r="M161" s="18">
        <f t="shared" si="37"/>
        <v>4.5958221013629053E-3</v>
      </c>
      <c r="N161" s="18">
        <f t="shared" si="33"/>
        <v>2.8494097028450012E-3</v>
      </c>
      <c r="O161" s="18">
        <f t="shared" si="34"/>
        <v>0.12426621936004607</v>
      </c>
      <c r="P161" s="3"/>
      <c r="Q161" s="42">
        <v>23.81829783905172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12.83629206816525</v>
      </c>
      <c r="G162" s="13">
        <f t="shared" si="28"/>
        <v>0</v>
      </c>
      <c r="H162" s="13">
        <f t="shared" si="29"/>
        <v>12.83629206816525</v>
      </c>
      <c r="I162" s="16">
        <f t="shared" si="36"/>
        <v>13.260302740690548</v>
      </c>
      <c r="J162" s="13">
        <f t="shared" si="30"/>
        <v>13.239967810244986</v>
      </c>
      <c r="K162" s="13">
        <f t="shared" si="31"/>
        <v>2.0334930445562449E-2</v>
      </c>
      <c r="L162" s="13">
        <f t="shared" si="32"/>
        <v>0</v>
      </c>
      <c r="M162" s="13">
        <f t="shared" si="37"/>
        <v>1.7464123985179041E-3</v>
      </c>
      <c r="N162" s="13">
        <f t="shared" si="33"/>
        <v>1.0827756870811006E-3</v>
      </c>
      <c r="O162" s="13">
        <f t="shared" si="34"/>
        <v>1.0827756870811006E-3</v>
      </c>
      <c r="Q162" s="41">
        <v>21.82513829356856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11.91063748117128</v>
      </c>
      <c r="G163" s="13">
        <f t="shared" si="28"/>
        <v>0</v>
      </c>
      <c r="H163" s="13">
        <f t="shared" si="29"/>
        <v>11.91063748117128</v>
      </c>
      <c r="I163" s="16">
        <f t="shared" si="36"/>
        <v>11.930972411616843</v>
      </c>
      <c r="J163" s="13">
        <f t="shared" si="30"/>
        <v>11.910073926788835</v>
      </c>
      <c r="K163" s="13">
        <f t="shared" si="31"/>
        <v>2.0898484828007824E-2</v>
      </c>
      <c r="L163" s="13">
        <f t="shared" si="32"/>
        <v>0</v>
      </c>
      <c r="M163" s="13">
        <f t="shared" si="37"/>
        <v>6.6363671143680357E-4</v>
      </c>
      <c r="N163" s="13">
        <f t="shared" si="33"/>
        <v>4.114547610908182E-4</v>
      </c>
      <c r="O163" s="13">
        <f t="shared" si="34"/>
        <v>4.114547610908182E-4</v>
      </c>
      <c r="Q163" s="41">
        <v>19.390999559247518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16.65672467829868</v>
      </c>
      <c r="G164" s="13">
        <f t="shared" si="28"/>
        <v>0</v>
      </c>
      <c r="H164" s="13">
        <f t="shared" si="29"/>
        <v>16.65672467829868</v>
      </c>
      <c r="I164" s="16">
        <f t="shared" si="36"/>
        <v>16.67762316312669</v>
      </c>
      <c r="J164" s="13">
        <f t="shared" si="30"/>
        <v>16.550246941143445</v>
      </c>
      <c r="K164" s="13">
        <f t="shared" si="31"/>
        <v>0.12737622198324416</v>
      </c>
      <c r="L164" s="13">
        <f t="shared" si="32"/>
        <v>0</v>
      </c>
      <c r="M164" s="13">
        <f t="shared" si="37"/>
        <v>2.5218195034598537E-4</v>
      </c>
      <c r="N164" s="13">
        <f t="shared" si="33"/>
        <v>1.5635280921451092E-4</v>
      </c>
      <c r="O164" s="13">
        <f t="shared" si="34"/>
        <v>1.5635280921451092E-4</v>
      </c>
      <c r="Q164" s="41">
        <v>13.604016627107359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34.056354837960001</v>
      </c>
      <c r="G165" s="13">
        <f t="shared" si="28"/>
        <v>0</v>
      </c>
      <c r="H165" s="13">
        <f t="shared" si="29"/>
        <v>34.056354837960001</v>
      </c>
      <c r="I165" s="16">
        <f t="shared" si="36"/>
        <v>34.183731059943241</v>
      </c>
      <c r="J165" s="13">
        <f t="shared" si="30"/>
        <v>32.744015361088636</v>
      </c>
      <c r="K165" s="13">
        <f t="shared" si="31"/>
        <v>1.4397156988546058</v>
      </c>
      <c r="L165" s="13">
        <f t="shared" si="32"/>
        <v>0</v>
      </c>
      <c r="M165" s="13">
        <f t="shared" si="37"/>
        <v>9.5829141131474447E-5</v>
      </c>
      <c r="N165" s="13">
        <f t="shared" si="33"/>
        <v>5.9414067501514155E-5</v>
      </c>
      <c r="O165" s="13">
        <f t="shared" si="34"/>
        <v>5.9414067501514155E-5</v>
      </c>
      <c r="Q165" s="41">
        <v>11.217386873389209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266.39032259999999</v>
      </c>
      <c r="G166" s="13">
        <f t="shared" si="28"/>
        <v>37.948391288763489</v>
      </c>
      <c r="H166" s="13">
        <f t="shared" si="29"/>
        <v>228.44193131123649</v>
      </c>
      <c r="I166" s="16">
        <f t="shared" si="36"/>
        <v>229.88164701009109</v>
      </c>
      <c r="J166" s="13">
        <f t="shared" si="30"/>
        <v>113.07489121096812</v>
      </c>
      <c r="K166" s="13">
        <f t="shared" si="31"/>
        <v>116.80675579912297</v>
      </c>
      <c r="L166" s="13">
        <f t="shared" si="32"/>
        <v>60.729174843930878</v>
      </c>
      <c r="M166" s="13">
        <f t="shared" si="37"/>
        <v>60.729211259004508</v>
      </c>
      <c r="N166" s="13">
        <f t="shared" si="33"/>
        <v>37.652110980582798</v>
      </c>
      <c r="O166" s="13">
        <f t="shared" si="34"/>
        <v>75.600502269346293</v>
      </c>
      <c r="Q166" s="41">
        <v>13.1308232706129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136.02617600696331</v>
      </c>
      <c r="G167" s="13">
        <f t="shared" si="28"/>
        <v>16.129773965284052</v>
      </c>
      <c r="H167" s="13">
        <f t="shared" si="29"/>
        <v>119.89640204167927</v>
      </c>
      <c r="I167" s="16">
        <f t="shared" si="36"/>
        <v>175.97398299687137</v>
      </c>
      <c r="J167" s="13">
        <f t="shared" si="30"/>
        <v>101.36245589045939</v>
      </c>
      <c r="K167" s="13">
        <f t="shared" si="31"/>
        <v>74.611527106411984</v>
      </c>
      <c r="L167" s="13">
        <f t="shared" si="32"/>
        <v>35.031511719780489</v>
      </c>
      <c r="M167" s="13">
        <f t="shared" si="37"/>
        <v>58.1086119982022</v>
      </c>
      <c r="N167" s="13">
        <f t="shared" si="33"/>
        <v>36.027339438885363</v>
      </c>
      <c r="O167" s="13">
        <f t="shared" si="34"/>
        <v>52.157113404169415</v>
      </c>
      <c r="Q167" s="41">
        <v>12.45415012292238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58.734693532314303</v>
      </c>
      <c r="G168" s="13">
        <f t="shared" si="28"/>
        <v>3.1937534216657988</v>
      </c>
      <c r="H168" s="13">
        <f t="shared" si="29"/>
        <v>55.540940110648506</v>
      </c>
      <c r="I168" s="16">
        <f t="shared" si="36"/>
        <v>95.120955497279994</v>
      </c>
      <c r="J168" s="13">
        <f t="shared" si="30"/>
        <v>81.166343072936357</v>
      </c>
      <c r="K168" s="13">
        <f t="shared" si="31"/>
        <v>13.954612424343637</v>
      </c>
      <c r="L168" s="13">
        <f t="shared" si="32"/>
        <v>0</v>
      </c>
      <c r="M168" s="13">
        <f t="shared" si="37"/>
        <v>22.081272559316837</v>
      </c>
      <c r="N168" s="13">
        <f t="shared" si="33"/>
        <v>13.690388986776439</v>
      </c>
      <c r="O168" s="13">
        <f t="shared" si="34"/>
        <v>16.884142408442237</v>
      </c>
      <c r="Q168" s="41">
        <v>15.74372881484771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56.734726744062783</v>
      </c>
      <c r="G169" s="13">
        <f t="shared" si="28"/>
        <v>2.8590255754524523</v>
      </c>
      <c r="H169" s="13">
        <f t="shared" si="29"/>
        <v>53.875701168610334</v>
      </c>
      <c r="I169" s="16">
        <f t="shared" si="36"/>
        <v>67.830313592953971</v>
      </c>
      <c r="J169" s="13">
        <f t="shared" si="30"/>
        <v>62.282479825487037</v>
      </c>
      <c r="K169" s="13">
        <f t="shared" si="31"/>
        <v>5.5478337674669334</v>
      </c>
      <c r="L169" s="13">
        <f t="shared" si="32"/>
        <v>0</v>
      </c>
      <c r="M169" s="13">
        <f t="shared" si="37"/>
        <v>8.3908835725403979</v>
      </c>
      <c r="N169" s="13">
        <f t="shared" si="33"/>
        <v>5.2023478149750471</v>
      </c>
      <c r="O169" s="13">
        <f t="shared" si="34"/>
        <v>8.0613733904274998</v>
      </c>
      <c r="Q169" s="41">
        <v>15.88798415322464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30.93804643939794</v>
      </c>
      <c r="G170" s="13">
        <f t="shared" si="28"/>
        <v>0</v>
      </c>
      <c r="H170" s="13">
        <f t="shared" si="29"/>
        <v>30.93804643939794</v>
      </c>
      <c r="I170" s="16">
        <f t="shared" si="36"/>
        <v>36.485880206864877</v>
      </c>
      <c r="J170" s="13">
        <f t="shared" si="30"/>
        <v>35.800719789590907</v>
      </c>
      <c r="K170" s="13">
        <f t="shared" si="31"/>
        <v>0.68516041727396981</v>
      </c>
      <c r="L170" s="13">
        <f t="shared" si="32"/>
        <v>0</v>
      </c>
      <c r="M170" s="13">
        <f t="shared" si="37"/>
        <v>3.1885357575653508</v>
      </c>
      <c r="N170" s="13">
        <f t="shared" si="33"/>
        <v>1.9768921696905175</v>
      </c>
      <c r="O170" s="13">
        <f t="shared" si="34"/>
        <v>1.9768921696905175</v>
      </c>
      <c r="Q170" s="41">
        <v>18.24326274818527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22.204478209801831</v>
      </c>
      <c r="G171" s="13">
        <f t="shared" si="28"/>
        <v>0</v>
      </c>
      <c r="H171" s="13">
        <f t="shared" si="29"/>
        <v>22.204478209801831</v>
      </c>
      <c r="I171" s="16">
        <f t="shared" si="36"/>
        <v>22.889638627075801</v>
      </c>
      <c r="J171" s="13">
        <f t="shared" si="30"/>
        <v>22.761112534504651</v>
      </c>
      <c r="K171" s="13">
        <f t="shared" si="31"/>
        <v>0.12852609257114977</v>
      </c>
      <c r="L171" s="13">
        <f t="shared" si="32"/>
        <v>0</v>
      </c>
      <c r="M171" s="13">
        <f t="shared" si="37"/>
        <v>1.2116435878748333</v>
      </c>
      <c r="N171" s="13">
        <f t="shared" si="33"/>
        <v>0.75121902448239664</v>
      </c>
      <c r="O171" s="13">
        <f t="shared" si="34"/>
        <v>0.75121902448239664</v>
      </c>
      <c r="Q171" s="41">
        <v>20.32536658042606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30.726168427808069</v>
      </c>
      <c r="G172" s="13">
        <f t="shared" si="28"/>
        <v>0</v>
      </c>
      <c r="H172" s="13">
        <f t="shared" si="29"/>
        <v>30.726168427808069</v>
      </c>
      <c r="I172" s="16">
        <f t="shared" si="36"/>
        <v>30.854694520379219</v>
      </c>
      <c r="J172" s="13">
        <f t="shared" si="30"/>
        <v>30.662538089090173</v>
      </c>
      <c r="K172" s="13">
        <f t="shared" si="31"/>
        <v>0.19215643128904603</v>
      </c>
      <c r="L172" s="13">
        <f t="shared" si="32"/>
        <v>0</v>
      </c>
      <c r="M172" s="13">
        <f t="shared" si="37"/>
        <v>0.46042456339243665</v>
      </c>
      <c r="N172" s="13">
        <f t="shared" si="33"/>
        <v>0.28546322930331069</v>
      </c>
      <c r="O172" s="13">
        <f t="shared" si="34"/>
        <v>0.28546322930331069</v>
      </c>
      <c r="Q172" s="41">
        <v>23.817736870967749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23.779315641467718</v>
      </c>
      <c r="G173" s="18">
        <f t="shared" si="28"/>
        <v>0</v>
      </c>
      <c r="H173" s="18">
        <f t="shared" si="29"/>
        <v>23.779315641467718</v>
      </c>
      <c r="I173" s="17">
        <f t="shared" si="36"/>
        <v>23.971472072756765</v>
      </c>
      <c r="J173" s="18">
        <f t="shared" si="30"/>
        <v>23.867097682019359</v>
      </c>
      <c r="K173" s="18">
        <f t="shared" si="31"/>
        <v>0.10437439073740507</v>
      </c>
      <c r="L173" s="18">
        <f t="shared" si="32"/>
        <v>0</v>
      </c>
      <c r="M173" s="18">
        <f t="shared" si="37"/>
        <v>0.17496133408912595</v>
      </c>
      <c r="N173" s="18">
        <f t="shared" si="33"/>
        <v>0.10847602713525809</v>
      </c>
      <c r="O173" s="18">
        <f t="shared" si="34"/>
        <v>0.10847602713525809</v>
      </c>
      <c r="P173" s="3"/>
      <c r="Q173" s="42">
        <v>22.791965753969318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6.5952158270827628</v>
      </c>
      <c r="G174" s="13">
        <f t="shared" si="28"/>
        <v>0</v>
      </c>
      <c r="H174" s="13">
        <f t="shared" si="29"/>
        <v>6.5952158270827628</v>
      </c>
      <c r="I174" s="16">
        <f t="shared" si="36"/>
        <v>6.6995902178201678</v>
      </c>
      <c r="J174" s="13">
        <f t="shared" si="30"/>
        <v>6.6959730758968705</v>
      </c>
      <c r="K174" s="13">
        <f t="shared" si="31"/>
        <v>3.6171419232973179E-3</v>
      </c>
      <c r="L174" s="13">
        <f t="shared" si="32"/>
        <v>0</v>
      </c>
      <c r="M174" s="13">
        <f t="shared" si="37"/>
        <v>6.6485306953867868E-2</v>
      </c>
      <c r="N174" s="13">
        <f t="shared" si="33"/>
        <v>4.1220890311398077E-2</v>
      </c>
      <c r="O174" s="13">
        <f t="shared" si="34"/>
        <v>4.1220890311398077E-2</v>
      </c>
      <c r="Q174" s="41">
        <v>19.564223610689648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20.81909670731908</v>
      </c>
      <c r="G175" s="13">
        <f t="shared" si="28"/>
        <v>0</v>
      </c>
      <c r="H175" s="13">
        <f t="shared" si="29"/>
        <v>20.81909670731908</v>
      </c>
      <c r="I175" s="16">
        <f t="shared" si="36"/>
        <v>20.822713849242376</v>
      </c>
      <c r="J175" s="13">
        <f t="shared" si="30"/>
        <v>20.676016636771482</v>
      </c>
      <c r="K175" s="13">
        <f t="shared" si="31"/>
        <v>0.14669721247089385</v>
      </c>
      <c r="L175" s="13">
        <f t="shared" si="32"/>
        <v>0</v>
      </c>
      <c r="M175" s="13">
        <f t="shared" si="37"/>
        <v>2.5264416642469791E-2</v>
      </c>
      <c r="N175" s="13">
        <f t="shared" si="33"/>
        <v>1.566393831833127E-2</v>
      </c>
      <c r="O175" s="13">
        <f t="shared" si="34"/>
        <v>1.566393831833127E-2</v>
      </c>
      <c r="Q175" s="41">
        <v>17.368905859436421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115.10171474752489</v>
      </c>
      <c r="G176" s="13">
        <f t="shared" si="28"/>
        <v>12.62771588527478</v>
      </c>
      <c r="H176" s="13">
        <f t="shared" si="29"/>
        <v>102.47399886225011</v>
      </c>
      <c r="I176" s="16">
        <f t="shared" si="36"/>
        <v>102.62069607472101</v>
      </c>
      <c r="J176" s="13">
        <f t="shared" si="30"/>
        <v>78.919933798898342</v>
      </c>
      <c r="K176" s="13">
        <f t="shared" si="31"/>
        <v>23.700762275822669</v>
      </c>
      <c r="L176" s="13">
        <f t="shared" si="32"/>
        <v>4.0259282796004943</v>
      </c>
      <c r="M176" s="13">
        <f t="shared" si="37"/>
        <v>4.0355287579246326</v>
      </c>
      <c r="N176" s="13">
        <f t="shared" si="33"/>
        <v>2.5020278299132723</v>
      </c>
      <c r="O176" s="13">
        <f t="shared" si="34"/>
        <v>15.129743715188052</v>
      </c>
      <c r="Q176" s="41">
        <v>12.39112580260964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266.39032259999999</v>
      </c>
      <c r="G177" s="13">
        <f t="shared" si="28"/>
        <v>37.948391288763489</v>
      </c>
      <c r="H177" s="13">
        <f t="shared" si="29"/>
        <v>228.44193131123649</v>
      </c>
      <c r="I177" s="16">
        <f t="shared" si="36"/>
        <v>248.11676530745868</v>
      </c>
      <c r="J177" s="13">
        <f t="shared" si="30"/>
        <v>100.741564980926</v>
      </c>
      <c r="K177" s="13">
        <f t="shared" si="31"/>
        <v>147.37520032653268</v>
      </c>
      <c r="L177" s="13">
        <f t="shared" si="32"/>
        <v>79.345914556739942</v>
      </c>
      <c r="M177" s="13">
        <f t="shared" si="37"/>
        <v>80.879415484751306</v>
      </c>
      <c r="N177" s="13">
        <f t="shared" si="33"/>
        <v>50.145237600545812</v>
      </c>
      <c r="O177" s="13">
        <f t="shared" si="34"/>
        <v>88.093628889309301</v>
      </c>
      <c r="Q177" s="41">
        <v>10.714604242403331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210.27196144830759</v>
      </c>
      <c r="G178" s="13">
        <f t="shared" si="28"/>
        <v>28.556046239998423</v>
      </c>
      <c r="H178" s="13">
        <f t="shared" si="29"/>
        <v>181.71591520830918</v>
      </c>
      <c r="I178" s="16">
        <f t="shared" si="36"/>
        <v>249.74520097810188</v>
      </c>
      <c r="J178" s="13">
        <f t="shared" si="30"/>
        <v>110.43223687698242</v>
      </c>
      <c r="K178" s="13">
        <f t="shared" si="31"/>
        <v>139.31296410111946</v>
      </c>
      <c r="L178" s="13">
        <f t="shared" si="32"/>
        <v>74.435865791350025</v>
      </c>
      <c r="M178" s="13">
        <f t="shared" si="37"/>
        <v>105.17004367555552</v>
      </c>
      <c r="N178" s="13">
        <f t="shared" si="33"/>
        <v>65.205427078844423</v>
      </c>
      <c r="O178" s="13">
        <f t="shared" si="34"/>
        <v>93.761473318842846</v>
      </c>
      <c r="Q178" s="41">
        <v>12.350073570612899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20.595551516054879</v>
      </c>
      <c r="G179" s="13">
        <f t="shared" si="28"/>
        <v>0</v>
      </c>
      <c r="H179" s="13">
        <f t="shared" si="29"/>
        <v>20.595551516054879</v>
      </c>
      <c r="I179" s="16">
        <f t="shared" si="36"/>
        <v>85.47264982582432</v>
      </c>
      <c r="J179" s="13">
        <f t="shared" si="30"/>
        <v>63.935895668923976</v>
      </c>
      <c r="K179" s="13">
        <f t="shared" si="31"/>
        <v>21.536754156900344</v>
      </c>
      <c r="L179" s="13">
        <f t="shared" si="32"/>
        <v>2.708007904219317</v>
      </c>
      <c r="M179" s="13">
        <f t="shared" si="37"/>
        <v>42.672624500930411</v>
      </c>
      <c r="N179" s="13">
        <f t="shared" si="33"/>
        <v>26.457027190576856</v>
      </c>
      <c r="O179" s="13">
        <f t="shared" si="34"/>
        <v>26.457027190576856</v>
      </c>
      <c r="Q179" s="41">
        <v>8.6885886812015265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47.157726700917458</v>
      </c>
      <c r="G180" s="13">
        <f t="shared" si="28"/>
        <v>1.2561546595660193</v>
      </c>
      <c r="H180" s="13">
        <f t="shared" si="29"/>
        <v>45.901572041351436</v>
      </c>
      <c r="I180" s="16">
        <f t="shared" si="36"/>
        <v>64.730318294032472</v>
      </c>
      <c r="J180" s="13">
        <f t="shared" si="30"/>
        <v>56.44767407928888</v>
      </c>
      <c r="K180" s="13">
        <f t="shared" si="31"/>
        <v>8.2826442147435912</v>
      </c>
      <c r="L180" s="13">
        <f t="shared" si="32"/>
        <v>0</v>
      </c>
      <c r="M180" s="13">
        <f t="shared" si="37"/>
        <v>16.215597310353555</v>
      </c>
      <c r="N180" s="13">
        <f t="shared" si="33"/>
        <v>10.053670332419204</v>
      </c>
      <c r="O180" s="13">
        <f t="shared" si="34"/>
        <v>11.309824991985224</v>
      </c>
      <c r="Q180" s="41">
        <v>11.38628830991478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10.459584910261331</v>
      </c>
      <c r="G181" s="13">
        <f t="shared" si="28"/>
        <v>0</v>
      </c>
      <c r="H181" s="13">
        <f t="shared" si="29"/>
        <v>10.459584910261331</v>
      </c>
      <c r="I181" s="16">
        <f t="shared" si="36"/>
        <v>18.742229125004922</v>
      </c>
      <c r="J181" s="13">
        <f t="shared" si="30"/>
        <v>18.602430900525796</v>
      </c>
      <c r="K181" s="13">
        <f t="shared" si="31"/>
        <v>0.13979822447912582</v>
      </c>
      <c r="L181" s="13">
        <f t="shared" si="32"/>
        <v>0</v>
      </c>
      <c r="M181" s="13">
        <f t="shared" si="37"/>
        <v>6.1619269779343515</v>
      </c>
      <c r="N181" s="13">
        <f t="shared" si="33"/>
        <v>3.8203947263192979</v>
      </c>
      <c r="O181" s="13">
        <f t="shared" si="34"/>
        <v>3.8203947263192979</v>
      </c>
      <c r="Q181" s="41">
        <v>15.4585817445701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2.9087937812926179</v>
      </c>
      <c r="G182" s="13">
        <f t="shared" si="28"/>
        <v>0</v>
      </c>
      <c r="H182" s="13">
        <f t="shared" si="29"/>
        <v>2.9087937812926179</v>
      </c>
      <c r="I182" s="16">
        <f t="shared" si="36"/>
        <v>3.0485920057717437</v>
      </c>
      <c r="J182" s="13">
        <f t="shared" si="30"/>
        <v>3.0482651881643417</v>
      </c>
      <c r="K182" s="13">
        <f t="shared" si="31"/>
        <v>3.2681760740205235E-4</v>
      </c>
      <c r="L182" s="13">
        <f t="shared" si="32"/>
        <v>0</v>
      </c>
      <c r="M182" s="13">
        <f t="shared" si="37"/>
        <v>2.3415322516150536</v>
      </c>
      <c r="N182" s="13">
        <f t="shared" si="33"/>
        <v>1.4517499960013331</v>
      </c>
      <c r="O182" s="13">
        <f t="shared" si="34"/>
        <v>1.4517499960013331</v>
      </c>
      <c r="Q182" s="41">
        <v>19.864835839064892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27.197543272428671</v>
      </c>
      <c r="G183" s="13">
        <f t="shared" si="28"/>
        <v>0</v>
      </c>
      <c r="H183" s="13">
        <f t="shared" si="29"/>
        <v>27.197543272428671</v>
      </c>
      <c r="I183" s="16">
        <f t="shared" si="36"/>
        <v>27.197870090036073</v>
      </c>
      <c r="J183" s="13">
        <f t="shared" si="30"/>
        <v>26.98376272747965</v>
      </c>
      <c r="K183" s="13">
        <f t="shared" si="31"/>
        <v>0.21410736255642249</v>
      </c>
      <c r="L183" s="13">
        <f t="shared" si="32"/>
        <v>0</v>
      </c>
      <c r="M183" s="13">
        <f t="shared" si="37"/>
        <v>0.88978225561372049</v>
      </c>
      <c r="N183" s="13">
        <f t="shared" si="33"/>
        <v>0.55166499848050665</v>
      </c>
      <c r="O183" s="13">
        <f t="shared" si="34"/>
        <v>0.55166499848050665</v>
      </c>
      <c r="Q183" s="41">
        <v>20.35081578996186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35.959175260507081</v>
      </c>
      <c r="G184" s="13">
        <f t="shared" si="28"/>
        <v>0</v>
      </c>
      <c r="H184" s="13">
        <f t="shared" si="29"/>
        <v>35.959175260507081</v>
      </c>
      <c r="I184" s="16">
        <f t="shared" si="36"/>
        <v>36.1732826230635</v>
      </c>
      <c r="J184" s="13">
        <f t="shared" si="30"/>
        <v>35.857091986688822</v>
      </c>
      <c r="K184" s="13">
        <f t="shared" si="31"/>
        <v>0.31619063637467804</v>
      </c>
      <c r="L184" s="13">
        <f t="shared" si="32"/>
        <v>0</v>
      </c>
      <c r="M184" s="13">
        <f t="shared" si="37"/>
        <v>0.33811725713321383</v>
      </c>
      <c r="N184" s="13">
        <f t="shared" si="33"/>
        <v>0.20963269942259258</v>
      </c>
      <c r="O184" s="13">
        <f t="shared" si="34"/>
        <v>0.20963269942259258</v>
      </c>
      <c r="Q184" s="41">
        <v>23.641276870967751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59.550904142746667</v>
      </c>
      <c r="G185" s="18">
        <f t="shared" si="28"/>
        <v>3.3303598999790509</v>
      </c>
      <c r="H185" s="18">
        <f t="shared" si="29"/>
        <v>56.220544242767616</v>
      </c>
      <c r="I185" s="17">
        <f t="shared" si="36"/>
        <v>56.536734879142294</v>
      </c>
      <c r="J185" s="18">
        <f t="shared" si="30"/>
        <v>54.96089026243753</v>
      </c>
      <c r="K185" s="18">
        <f t="shared" si="31"/>
        <v>1.5758446167047637</v>
      </c>
      <c r="L185" s="18">
        <f t="shared" si="32"/>
        <v>0</v>
      </c>
      <c r="M185" s="18">
        <f t="shared" si="37"/>
        <v>0.12848455771062126</v>
      </c>
      <c r="N185" s="18">
        <f t="shared" si="33"/>
        <v>7.9660425780585173E-2</v>
      </c>
      <c r="O185" s="18">
        <f t="shared" si="34"/>
        <v>3.410020325759636</v>
      </c>
      <c r="P185" s="3"/>
      <c r="Q185" s="42">
        <v>21.541683318636451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43.719380781690461</v>
      </c>
      <c r="G186" s="13">
        <f t="shared" si="28"/>
        <v>0.68069004143329015</v>
      </c>
      <c r="H186" s="13">
        <f t="shared" si="29"/>
        <v>43.038690740257174</v>
      </c>
      <c r="I186" s="16">
        <f t="shared" si="36"/>
        <v>44.614535356961937</v>
      </c>
      <c r="J186" s="13">
        <f t="shared" si="30"/>
        <v>43.676643883541978</v>
      </c>
      <c r="K186" s="13">
        <f t="shared" si="31"/>
        <v>0.93789147341995971</v>
      </c>
      <c r="L186" s="13">
        <f t="shared" si="32"/>
        <v>0</v>
      </c>
      <c r="M186" s="13">
        <f t="shared" si="37"/>
        <v>4.8824131930036083E-2</v>
      </c>
      <c r="N186" s="13">
        <f t="shared" si="33"/>
        <v>3.0270961796622371E-2</v>
      </c>
      <c r="O186" s="13">
        <f t="shared" si="34"/>
        <v>0.71096100322991251</v>
      </c>
      <c r="Q186" s="41">
        <v>20.262875535562301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18.809368408602349</v>
      </c>
      <c r="G187" s="13">
        <f t="shared" si="28"/>
        <v>0</v>
      </c>
      <c r="H187" s="13">
        <f t="shared" si="29"/>
        <v>18.809368408602349</v>
      </c>
      <c r="I187" s="16">
        <f t="shared" si="36"/>
        <v>19.747259882022309</v>
      </c>
      <c r="J187" s="13">
        <f t="shared" si="30"/>
        <v>19.648359997374744</v>
      </c>
      <c r="K187" s="13">
        <f t="shared" si="31"/>
        <v>9.8899884647565273E-2</v>
      </c>
      <c r="L187" s="13">
        <f t="shared" si="32"/>
        <v>0</v>
      </c>
      <c r="M187" s="13">
        <f t="shared" si="37"/>
        <v>1.8553170133413711E-2</v>
      </c>
      <c r="N187" s="13">
        <f t="shared" si="33"/>
        <v>1.1502965482716501E-2</v>
      </c>
      <c r="O187" s="13">
        <f t="shared" si="34"/>
        <v>1.1502965482716501E-2</v>
      </c>
      <c r="Q187" s="41">
        <v>19.054174391097209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30.854297783772768</v>
      </c>
      <c r="G188" s="13">
        <f t="shared" si="28"/>
        <v>0</v>
      </c>
      <c r="H188" s="13">
        <f t="shared" si="29"/>
        <v>30.854297783772768</v>
      </c>
      <c r="I188" s="16">
        <f t="shared" si="36"/>
        <v>30.953197668420334</v>
      </c>
      <c r="J188" s="13">
        <f t="shared" si="30"/>
        <v>30.252235004523865</v>
      </c>
      <c r="K188" s="13">
        <f t="shared" si="31"/>
        <v>0.700962663896469</v>
      </c>
      <c r="L188" s="13">
        <f t="shared" si="32"/>
        <v>0</v>
      </c>
      <c r="M188" s="13">
        <f t="shared" si="37"/>
        <v>7.0502046506972105E-3</v>
      </c>
      <c r="N188" s="13">
        <f t="shared" si="33"/>
        <v>4.3711268834322704E-3</v>
      </c>
      <c r="O188" s="13">
        <f t="shared" si="34"/>
        <v>4.3711268834322704E-3</v>
      </c>
      <c r="Q188" s="41">
        <v>14.5224498071001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1.0548387100000001</v>
      </c>
      <c r="G189" s="13">
        <f t="shared" si="28"/>
        <v>0</v>
      </c>
      <c r="H189" s="13">
        <f t="shared" si="29"/>
        <v>1.0548387100000001</v>
      </c>
      <c r="I189" s="16">
        <f t="shared" si="36"/>
        <v>1.7558013738964691</v>
      </c>
      <c r="J189" s="13">
        <f t="shared" si="30"/>
        <v>1.7556590144148354</v>
      </c>
      <c r="K189" s="13">
        <f t="shared" si="31"/>
        <v>1.4235948163365819E-4</v>
      </c>
      <c r="L189" s="13">
        <f t="shared" si="32"/>
        <v>0</v>
      </c>
      <c r="M189" s="13">
        <f t="shared" si="37"/>
        <v>2.6790777672649401E-3</v>
      </c>
      <c r="N189" s="13">
        <f t="shared" si="33"/>
        <v>1.661028215704263E-3</v>
      </c>
      <c r="O189" s="13">
        <f t="shared" si="34"/>
        <v>1.661028215704263E-3</v>
      </c>
      <c r="Q189" s="41">
        <v>13.999009400945811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266.39032259999999</v>
      </c>
      <c r="G190" s="13">
        <f t="shared" si="28"/>
        <v>37.948391288763489</v>
      </c>
      <c r="H190" s="13">
        <f t="shared" si="29"/>
        <v>228.44193131123649</v>
      </c>
      <c r="I190" s="16">
        <f t="shared" si="36"/>
        <v>228.44207367071812</v>
      </c>
      <c r="J190" s="13">
        <f t="shared" si="30"/>
        <v>101.6319827916071</v>
      </c>
      <c r="K190" s="13">
        <f t="shared" si="31"/>
        <v>126.81009087911102</v>
      </c>
      <c r="L190" s="13">
        <f t="shared" si="32"/>
        <v>66.821388181026379</v>
      </c>
      <c r="M190" s="13">
        <f t="shared" si="37"/>
        <v>66.82240623057794</v>
      </c>
      <c r="N190" s="13">
        <f t="shared" si="33"/>
        <v>41.429891862958321</v>
      </c>
      <c r="O190" s="13">
        <f t="shared" si="34"/>
        <v>79.378283151721803</v>
      </c>
      <c r="Q190" s="41">
        <v>11.1460922706129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112.88075699285621</v>
      </c>
      <c r="G191" s="13">
        <f t="shared" si="28"/>
        <v>12.256001509757066</v>
      </c>
      <c r="H191" s="13">
        <f t="shared" si="29"/>
        <v>100.62475548309914</v>
      </c>
      <c r="I191" s="16">
        <f t="shared" si="36"/>
        <v>160.61345818118377</v>
      </c>
      <c r="J191" s="13">
        <f t="shared" si="30"/>
        <v>91.648045983223071</v>
      </c>
      <c r="K191" s="13">
        <f t="shared" si="31"/>
        <v>68.965412197960703</v>
      </c>
      <c r="L191" s="13">
        <f t="shared" si="32"/>
        <v>31.592924861198345</v>
      </c>
      <c r="M191" s="13">
        <f t="shared" si="37"/>
        <v>56.98543922881796</v>
      </c>
      <c r="N191" s="13">
        <f t="shared" si="33"/>
        <v>35.330972321867137</v>
      </c>
      <c r="O191" s="13">
        <f t="shared" si="34"/>
        <v>47.586973831624206</v>
      </c>
      <c r="Q191" s="41">
        <v>10.89760264725766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15.366099356927389</v>
      </c>
      <c r="G192" s="13">
        <f t="shared" si="28"/>
        <v>0</v>
      </c>
      <c r="H192" s="13">
        <f t="shared" si="29"/>
        <v>15.366099356927389</v>
      </c>
      <c r="I192" s="16">
        <f t="shared" si="36"/>
        <v>52.738586693689754</v>
      </c>
      <c r="J192" s="13">
        <f t="shared" si="30"/>
        <v>49.518966846170365</v>
      </c>
      <c r="K192" s="13">
        <f t="shared" si="31"/>
        <v>3.2196198475193896</v>
      </c>
      <c r="L192" s="13">
        <f t="shared" si="32"/>
        <v>0</v>
      </c>
      <c r="M192" s="13">
        <f t="shared" si="37"/>
        <v>21.654466906950823</v>
      </c>
      <c r="N192" s="13">
        <f t="shared" si="33"/>
        <v>13.42576948230951</v>
      </c>
      <c r="O192" s="13">
        <f t="shared" si="34"/>
        <v>13.42576948230951</v>
      </c>
      <c r="Q192" s="41">
        <v>14.61962666651657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6.0898668959787292</v>
      </c>
      <c r="G193" s="13">
        <f t="shared" si="28"/>
        <v>0</v>
      </c>
      <c r="H193" s="13">
        <f t="shared" si="29"/>
        <v>6.0898668959787292</v>
      </c>
      <c r="I193" s="16">
        <f t="shared" si="36"/>
        <v>9.3094867434981197</v>
      </c>
      <c r="J193" s="13">
        <f t="shared" si="30"/>
        <v>9.2964193362051244</v>
      </c>
      <c r="K193" s="13">
        <f t="shared" si="31"/>
        <v>1.306740729299527E-2</v>
      </c>
      <c r="L193" s="13">
        <f t="shared" si="32"/>
        <v>0</v>
      </c>
      <c r="M193" s="13">
        <f t="shared" si="37"/>
        <v>8.2286974246413127</v>
      </c>
      <c r="N193" s="13">
        <f t="shared" si="33"/>
        <v>5.1017924032776136</v>
      </c>
      <c r="O193" s="13">
        <f t="shared" si="34"/>
        <v>5.1017924032776136</v>
      </c>
      <c r="Q193" s="41">
        <v>17.45200759669283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42.951004821987617</v>
      </c>
      <c r="G194" s="13">
        <f t="shared" si="28"/>
        <v>0.55208949087199721</v>
      </c>
      <c r="H194" s="13">
        <f t="shared" si="29"/>
        <v>42.398915331115617</v>
      </c>
      <c r="I194" s="16">
        <f t="shared" si="36"/>
        <v>42.411982738408611</v>
      </c>
      <c r="J194" s="13">
        <f t="shared" si="30"/>
        <v>41.250178976092307</v>
      </c>
      <c r="K194" s="13">
        <f t="shared" si="31"/>
        <v>1.1618037623163033</v>
      </c>
      <c r="L194" s="13">
        <f t="shared" si="32"/>
        <v>0</v>
      </c>
      <c r="M194" s="13">
        <f t="shared" si="37"/>
        <v>3.1269050213636991</v>
      </c>
      <c r="N194" s="13">
        <f t="shared" si="33"/>
        <v>1.9386811132454933</v>
      </c>
      <c r="O194" s="13">
        <f t="shared" si="34"/>
        <v>2.4907706041174906</v>
      </c>
      <c r="Q194" s="41">
        <v>17.607414111774791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3.479619620882652</v>
      </c>
      <c r="G195" s="13">
        <f t="shared" si="28"/>
        <v>0</v>
      </c>
      <c r="H195" s="13">
        <f t="shared" si="29"/>
        <v>3.479619620882652</v>
      </c>
      <c r="I195" s="16">
        <f t="shared" si="36"/>
        <v>4.6414233831989549</v>
      </c>
      <c r="J195" s="13">
        <f t="shared" si="30"/>
        <v>4.6401661335549003</v>
      </c>
      <c r="K195" s="13">
        <f t="shared" si="31"/>
        <v>1.2572496440546033E-3</v>
      </c>
      <c r="L195" s="13">
        <f t="shared" si="32"/>
        <v>0</v>
      </c>
      <c r="M195" s="13">
        <f t="shared" si="37"/>
        <v>1.1882239081182058</v>
      </c>
      <c r="N195" s="13">
        <f t="shared" si="33"/>
        <v>0.7366988230332876</v>
      </c>
      <c r="O195" s="13">
        <f t="shared" si="34"/>
        <v>0.7366988230332876</v>
      </c>
      <c r="Q195" s="41">
        <v>19.25420421071194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48.607308612574833</v>
      </c>
      <c r="G196" s="13">
        <f t="shared" si="28"/>
        <v>1.498766403945585</v>
      </c>
      <c r="H196" s="13">
        <f t="shared" si="29"/>
        <v>47.108542208629245</v>
      </c>
      <c r="I196" s="16">
        <f t="shared" si="36"/>
        <v>47.109799458273301</v>
      </c>
      <c r="J196" s="13">
        <f t="shared" si="30"/>
        <v>46.433418331717647</v>
      </c>
      <c r="K196" s="13">
        <f t="shared" si="31"/>
        <v>0.67638112655565408</v>
      </c>
      <c r="L196" s="13">
        <f t="shared" si="32"/>
        <v>0</v>
      </c>
      <c r="M196" s="13">
        <f t="shared" si="37"/>
        <v>0.45152508508491818</v>
      </c>
      <c r="N196" s="13">
        <f t="shared" si="33"/>
        <v>0.27994555275264926</v>
      </c>
      <c r="O196" s="13">
        <f t="shared" si="34"/>
        <v>1.7787119566982343</v>
      </c>
      <c r="Q196" s="41">
        <v>23.80907987096775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43.593526476560427</v>
      </c>
      <c r="G197" s="18">
        <f t="shared" si="28"/>
        <v>0.65962622140371696</v>
      </c>
      <c r="H197" s="18">
        <f t="shared" si="29"/>
        <v>42.933900255156708</v>
      </c>
      <c r="I197" s="17">
        <f t="shared" si="36"/>
        <v>43.610281381712362</v>
      </c>
      <c r="J197" s="18">
        <f t="shared" si="30"/>
        <v>43.07417487887772</v>
      </c>
      <c r="K197" s="18">
        <f t="shared" si="31"/>
        <v>0.53610650283464167</v>
      </c>
      <c r="L197" s="18">
        <f t="shared" si="32"/>
        <v>0</v>
      </c>
      <c r="M197" s="18">
        <f t="shared" si="37"/>
        <v>0.17157953233226891</v>
      </c>
      <c r="N197" s="18">
        <f t="shared" si="33"/>
        <v>0.10637931004600673</v>
      </c>
      <c r="O197" s="18">
        <f t="shared" si="34"/>
        <v>0.76600553144972372</v>
      </c>
      <c r="P197" s="3"/>
      <c r="Q197" s="42">
        <v>23.837656557574348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6.4772243905695106</v>
      </c>
      <c r="G198" s="13">
        <f t="shared" ref="G198:G261" si="39">IF((F198-$J$2)&gt;0,$I$2*(F198-$J$2),0)</f>
        <v>0</v>
      </c>
      <c r="H198" s="13">
        <f t="shared" ref="H198:H261" si="40">F198-G198</f>
        <v>6.4772243905695106</v>
      </c>
      <c r="I198" s="16">
        <f t="shared" si="36"/>
        <v>7.0133308934041523</v>
      </c>
      <c r="J198" s="13">
        <f t="shared" ref="J198:J261" si="41">I198/SQRT(1+(I198/($K$2*(300+(25*Q198)+0.05*(Q198)^3)))^2)</f>
        <v>7.0087783337198717</v>
      </c>
      <c r="K198" s="13">
        <f t="shared" ref="K198:K261" si="42">I198-J198</f>
        <v>4.5525596842805882E-3</v>
      </c>
      <c r="L198" s="13">
        <f t="shared" ref="L198:L261" si="43">IF(K198&gt;$N$2,(K198-$N$2)/$L$2,0)</f>
        <v>0</v>
      </c>
      <c r="M198" s="13">
        <f t="shared" si="37"/>
        <v>6.5200222286262183E-2</v>
      </c>
      <c r="N198" s="13">
        <f t="shared" ref="N198:N261" si="44">$M$2*M198</f>
        <v>4.0424137817482553E-2</v>
      </c>
      <c r="O198" s="13">
        <f t="shared" ref="O198:O261" si="45">N198+G198</f>
        <v>4.0424137817482553E-2</v>
      </c>
      <c r="Q198" s="41">
        <v>18.90849729610234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70.842261204081865</v>
      </c>
      <c r="G199" s="13">
        <f t="shared" si="39"/>
        <v>5.2201570966969353</v>
      </c>
      <c r="H199" s="13">
        <f t="shared" si="40"/>
        <v>65.622104107384928</v>
      </c>
      <c r="I199" s="16">
        <f t="shared" ref="I199:I262" si="47">H199+K198-L198</f>
        <v>65.626656667069213</v>
      </c>
      <c r="J199" s="13">
        <f t="shared" si="41"/>
        <v>60.563313492479757</v>
      </c>
      <c r="K199" s="13">
        <f t="shared" si="42"/>
        <v>5.0633431745894555</v>
      </c>
      <c r="L199" s="13">
        <f t="shared" si="43"/>
        <v>0</v>
      </c>
      <c r="M199" s="13">
        <f t="shared" ref="M199:M262" si="48">L199+M198-N198</f>
        <v>2.477608446877963E-2</v>
      </c>
      <c r="N199" s="13">
        <f t="shared" si="44"/>
        <v>1.5361172370643371E-2</v>
      </c>
      <c r="O199" s="13">
        <f t="shared" si="45"/>
        <v>5.2355182690675788</v>
      </c>
      <c r="Q199" s="41">
        <v>15.88768185720344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47.214079057572739</v>
      </c>
      <c r="G200" s="13">
        <f t="shared" si="39"/>
        <v>1.2655861676705911</v>
      </c>
      <c r="H200" s="13">
        <f t="shared" si="40"/>
        <v>45.948492889902148</v>
      </c>
      <c r="I200" s="16">
        <f t="shared" si="47"/>
        <v>51.011836064491604</v>
      </c>
      <c r="J200" s="13">
        <f t="shared" si="41"/>
        <v>48.129373013551273</v>
      </c>
      <c r="K200" s="13">
        <f t="shared" si="42"/>
        <v>2.8824630509403306</v>
      </c>
      <c r="L200" s="13">
        <f t="shared" si="43"/>
        <v>0</v>
      </c>
      <c r="M200" s="13">
        <f t="shared" si="48"/>
        <v>9.4149120981362588E-3</v>
      </c>
      <c r="N200" s="13">
        <f t="shared" si="44"/>
        <v>5.8372455008444801E-3</v>
      </c>
      <c r="O200" s="13">
        <f t="shared" si="45"/>
        <v>1.2714234131714355</v>
      </c>
      <c r="Q200" s="41">
        <v>14.74962050247594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250.91495382784441</v>
      </c>
      <c r="G201" s="13">
        <f t="shared" si="39"/>
        <v>35.358329849298492</v>
      </c>
      <c r="H201" s="13">
        <f t="shared" si="40"/>
        <v>215.55662397854593</v>
      </c>
      <c r="I201" s="16">
        <f t="shared" si="47"/>
        <v>218.43908702948625</v>
      </c>
      <c r="J201" s="13">
        <f t="shared" si="41"/>
        <v>102.96934750715543</v>
      </c>
      <c r="K201" s="13">
        <f t="shared" si="42"/>
        <v>115.46973952233081</v>
      </c>
      <c r="L201" s="13">
        <f t="shared" si="43"/>
        <v>59.914907569241457</v>
      </c>
      <c r="M201" s="13">
        <f t="shared" si="48"/>
        <v>59.918485235838752</v>
      </c>
      <c r="N201" s="13">
        <f t="shared" si="44"/>
        <v>37.149460846220023</v>
      </c>
      <c r="O201" s="13">
        <f t="shared" si="45"/>
        <v>72.507790695518509</v>
      </c>
      <c r="Q201" s="41">
        <v>11.567547470612899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3.4846038169928719</v>
      </c>
      <c r="G202" s="13">
        <f t="shared" si="39"/>
        <v>0</v>
      </c>
      <c r="H202" s="13">
        <f t="shared" si="40"/>
        <v>3.4846038169928719</v>
      </c>
      <c r="I202" s="16">
        <f t="shared" si="47"/>
        <v>59.039435770082228</v>
      </c>
      <c r="J202" s="13">
        <f t="shared" si="41"/>
        <v>52.822106060854466</v>
      </c>
      <c r="K202" s="13">
        <f t="shared" si="42"/>
        <v>6.2173297092277622</v>
      </c>
      <c r="L202" s="13">
        <f t="shared" si="43"/>
        <v>0</v>
      </c>
      <c r="M202" s="13">
        <f t="shared" si="48"/>
        <v>22.769024389618728</v>
      </c>
      <c r="N202" s="13">
        <f t="shared" si="44"/>
        <v>14.116795121563612</v>
      </c>
      <c r="O202" s="13">
        <f t="shared" si="45"/>
        <v>14.116795121563612</v>
      </c>
      <c r="Q202" s="41">
        <v>11.756039304678859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63.016275241827508</v>
      </c>
      <c r="G203" s="13">
        <f t="shared" si="39"/>
        <v>3.9103476333450655</v>
      </c>
      <c r="H203" s="13">
        <f t="shared" si="40"/>
        <v>59.105927608482439</v>
      </c>
      <c r="I203" s="16">
        <f t="shared" si="47"/>
        <v>65.323257317710201</v>
      </c>
      <c r="J203" s="13">
        <f t="shared" si="41"/>
        <v>54.259779743610295</v>
      </c>
      <c r="K203" s="13">
        <f t="shared" si="42"/>
        <v>11.063477574099906</v>
      </c>
      <c r="L203" s="13">
        <f t="shared" si="43"/>
        <v>0</v>
      </c>
      <c r="M203" s="13">
        <f t="shared" si="48"/>
        <v>8.6522292680551161</v>
      </c>
      <c r="N203" s="13">
        <f t="shared" si="44"/>
        <v>5.3643821461941723</v>
      </c>
      <c r="O203" s="13">
        <f t="shared" si="45"/>
        <v>9.2747297795392374</v>
      </c>
      <c r="Q203" s="41">
        <v>8.8618226848154524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68.629271650733131</v>
      </c>
      <c r="G204" s="13">
        <f t="shared" si="39"/>
        <v>4.8497763327580197</v>
      </c>
      <c r="H204" s="13">
        <f t="shared" si="40"/>
        <v>63.779495317975112</v>
      </c>
      <c r="I204" s="16">
        <f t="shared" si="47"/>
        <v>74.842972892075011</v>
      </c>
      <c r="J204" s="13">
        <f t="shared" si="41"/>
        <v>65.697733395925766</v>
      </c>
      <c r="K204" s="13">
        <f t="shared" si="42"/>
        <v>9.1452394961492445</v>
      </c>
      <c r="L204" s="13">
        <f t="shared" si="43"/>
        <v>0</v>
      </c>
      <c r="M204" s="13">
        <f t="shared" si="48"/>
        <v>3.2878471218609437</v>
      </c>
      <c r="N204" s="13">
        <f t="shared" si="44"/>
        <v>2.038465215553785</v>
      </c>
      <c r="O204" s="13">
        <f t="shared" si="45"/>
        <v>6.8882415483118047</v>
      </c>
      <c r="Q204" s="41">
        <v>13.923160960792281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61.732907702258338</v>
      </c>
      <c r="G205" s="13">
        <f t="shared" si="39"/>
        <v>3.6955546403095805</v>
      </c>
      <c r="H205" s="13">
        <f t="shared" si="40"/>
        <v>58.037353061948757</v>
      </c>
      <c r="I205" s="16">
        <f t="shared" si="47"/>
        <v>67.182592558098008</v>
      </c>
      <c r="J205" s="13">
        <f t="shared" si="41"/>
        <v>60.253535026446258</v>
      </c>
      <c r="K205" s="13">
        <f t="shared" si="42"/>
        <v>6.9290575316517504</v>
      </c>
      <c r="L205" s="13">
        <f t="shared" si="43"/>
        <v>0</v>
      </c>
      <c r="M205" s="13">
        <f t="shared" si="48"/>
        <v>1.2493819063071587</v>
      </c>
      <c r="N205" s="13">
        <f t="shared" si="44"/>
        <v>0.77461678191043837</v>
      </c>
      <c r="O205" s="13">
        <f t="shared" si="45"/>
        <v>4.4701714222200186</v>
      </c>
      <c r="Q205" s="41">
        <v>13.824870399285061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19.106471562066211</v>
      </c>
      <c r="G206" s="13">
        <f t="shared" si="39"/>
        <v>0</v>
      </c>
      <c r="H206" s="13">
        <f t="shared" si="40"/>
        <v>19.106471562066211</v>
      </c>
      <c r="I206" s="16">
        <f t="shared" si="47"/>
        <v>26.035529093717962</v>
      </c>
      <c r="J206" s="13">
        <f t="shared" si="41"/>
        <v>25.853920132167925</v>
      </c>
      <c r="K206" s="13">
        <f t="shared" si="42"/>
        <v>0.1816089615500367</v>
      </c>
      <c r="L206" s="13">
        <f t="shared" si="43"/>
        <v>0</v>
      </c>
      <c r="M206" s="13">
        <f t="shared" si="48"/>
        <v>0.47476512439672036</v>
      </c>
      <c r="N206" s="13">
        <f t="shared" si="44"/>
        <v>0.29435437712596663</v>
      </c>
      <c r="O206" s="13">
        <f t="shared" si="45"/>
        <v>0.29435437712596663</v>
      </c>
      <c r="Q206" s="41">
        <v>20.59758388875327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11.052230786387049</v>
      </c>
      <c r="G207" s="13">
        <f t="shared" si="39"/>
        <v>0</v>
      </c>
      <c r="H207" s="13">
        <f t="shared" si="40"/>
        <v>11.052230786387049</v>
      </c>
      <c r="I207" s="16">
        <f t="shared" si="47"/>
        <v>11.233839747937086</v>
      </c>
      <c r="J207" s="13">
        <f t="shared" si="41"/>
        <v>11.220627177727071</v>
      </c>
      <c r="K207" s="13">
        <f t="shared" si="42"/>
        <v>1.3212570210015429E-2</v>
      </c>
      <c r="L207" s="13">
        <f t="shared" si="43"/>
        <v>0</v>
      </c>
      <c r="M207" s="13">
        <f t="shared" si="48"/>
        <v>0.18041074727075374</v>
      </c>
      <c r="N207" s="13">
        <f t="shared" si="44"/>
        <v>0.11185466330786732</v>
      </c>
      <c r="O207" s="13">
        <f t="shared" si="45"/>
        <v>0.11185466330786732</v>
      </c>
      <c r="Q207" s="41">
        <v>21.3594834925748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16.108206787164441</v>
      </c>
      <c r="G208" s="13">
        <f t="shared" si="39"/>
        <v>0</v>
      </c>
      <c r="H208" s="13">
        <f t="shared" si="40"/>
        <v>16.108206787164441</v>
      </c>
      <c r="I208" s="16">
        <f t="shared" si="47"/>
        <v>16.121419357374457</v>
      </c>
      <c r="J208" s="13">
        <f t="shared" si="41"/>
        <v>16.098425822123691</v>
      </c>
      <c r="K208" s="13">
        <f t="shared" si="42"/>
        <v>2.2993535250765973E-2</v>
      </c>
      <c r="L208" s="13">
        <f t="shared" si="43"/>
        <v>0</v>
      </c>
      <c r="M208" s="13">
        <f t="shared" si="48"/>
        <v>6.8556083962886413E-2</v>
      </c>
      <c r="N208" s="13">
        <f t="shared" si="44"/>
        <v>4.2504772056989576E-2</v>
      </c>
      <c r="O208" s="13">
        <f t="shared" si="45"/>
        <v>4.2504772056989576E-2</v>
      </c>
      <c r="Q208" s="41">
        <v>25.127636870967741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25.167040241729431</v>
      </c>
      <c r="G209" s="18">
        <f t="shared" si="39"/>
        <v>0</v>
      </c>
      <c r="H209" s="18">
        <f t="shared" si="40"/>
        <v>25.167040241729431</v>
      </c>
      <c r="I209" s="17">
        <f t="shared" si="47"/>
        <v>25.190033776980197</v>
      </c>
      <c r="J209" s="18">
        <f t="shared" si="41"/>
        <v>25.081845716826813</v>
      </c>
      <c r="K209" s="18">
        <f t="shared" si="42"/>
        <v>0.10818806015338467</v>
      </c>
      <c r="L209" s="18">
        <f t="shared" si="43"/>
        <v>0</v>
      </c>
      <c r="M209" s="18">
        <f t="shared" si="48"/>
        <v>2.6051311905896837E-2</v>
      </c>
      <c r="N209" s="18">
        <f t="shared" si="44"/>
        <v>1.6151813381656038E-2</v>
      </c>
      <c r="O209" s="18">
        <f t="shared" si="45"/>
        <v>1.6151813381656038E-2</v>
      </c>
      <c r="P209" s="3"/>
      <c r="Q209" s="42">
        <v>23.595498573637261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10.155765790738689</v>
      </c>
      <c r="G210" s="13">
        <f t="shared" si="39"/>
        <v>0</v>
      </c>
      <c r="H210" s="13">
        <f t="shared" si="40"/>
        <v>10.155765790738689</v>
      </c>
      <c r="I210" s="16">
        <f t="shared" si="47"/>
        <v>10.263953850892074</v>
      </c>
      <c r="J210" s="13">
        <f t="shared" si="41"/>
        <v>10.254463837691262</v>
      </c>
      <c r="K210" s="13">
        <f t="shared" si="42"/>
        <v>9.4900132008124416E-3</v>
      </c>
      <c r="L210" s="13">
        <f t="shared" si="43"/>
        <v>0</v>
      </c>
      <c r="M210" s="13">
        <f t="shared" si="48"/>
        <v>9.8994985242407997E-3</v>
      </c>
      <c r="N210" s="13">
        <f t="shared" si="44"/>
        <v>6.1376890850292961E-3</v>
      </c>
      <c r="O210" s="13">
        <f t="shared" si="45"/>
        <v>6.1376890850292961E-3</v>
      </c>
      <c r="Q210" s="41">
        <v>21.78695050212513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12.65696799028902</v>
      </c>
      <c r="G211" s="13">
        <f t="shared" si="39"/>
        <v>0</v>
      </c>
      <c r="H211" s="13">
        <f t="shared" si="40"/>
        <v>12.65696799028902</v>
      </c>
      <c r="I211" s="16">
        <f t="shared" si="47"/>
        <v>12.666458003489833</v>
      </c>
      <c r="J211" s="13">
        <f t="shared" si="41"/>
        <v>12.633593745401193</v>
      </c>
      <c r="K211" s="13">
        <f t="shared" si="42"/>
        <v>3.2864258088640241E-2</v>
      </c>
      <c r="L211" s="13">
        <f t="shared" si="43"/>
        <v>0</v>
      </c>
      <c r="M211" s="13">
        <f t="shared" si="48"/>
        <v>3.7618094392115036E-3</v>
      </c>
      <c r="N211" s="13">
        <f t="shared" si="44"/>
        <v>2.3323218523111323E-3</v>
      </c>
      <c r="O211" s="13">
        <f t="shared" si="45"/>
        <v>2.3323218523111323E-3</v>
      </c>
      <c r="Q211" s="41">
        <v>17.449988879062921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98.131885704751824</v>
      </c>
      <c r="G212" s="13">
        <f t="shared" si="39"/>
        <v>9.7875315584829679</v>
      </c>
      <c r="H212" s="13">
        <f t="shared" si="40"/>
        <v>88.344354146268856</v>
      </c>
      <c r="I212" s="16">
        <f t="shared" si="47"/>
        <v>88.377218404357492</v>
      </c>
      <c r="J212" s="13">
        <f t="shared" si="41"/>
        <v>74.784330810099121</v>
      </c>
      <c r="K212" s="13">
        <f t="shared" si="42"/>
        <v>13.592887594258372</v>
      </c>
      <c r="L212" s="13">
        <f t="shared" si="43"/>
        <v>0</v>
      </c>
      <c r="M212" s="13">
        <f t="shared" si="48"/>
        <v>1.4294875869003713E-3</v>
      </c>
      <c r="N212" s="13">
        <f t="shared" si="44"/>
        <v>8.8628230387823015E-4</v>
      </c>
      <c r="O212" s="13">
        <f t="shared" si="45"/>
        <v>9.7884178407868454</v>
      </c>
      <c r="Q212" s="41">
        <v>14.255566196992421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126.68062423004351</v>
      </c>
      <c r="G213" s="13">
        <f t="shared" si="39"/>
        <v>14.565639782486679</v>
      </c>
      <c r="H213" s="13">
        <f t="shared" si="40"/>
        <v>112.11498444755682</v>
      </c>
      <c r="I213" s="16">
        <f t="shared" si="47"/>
        <v>125.70787204181519</v>
      </c>
      <c r="J213" s="13">
        <f t="shared" si="41"/>
        <v>96.152247163490472</v>
      </c>
      <c r="K213" s="13">
        <f t="shared" si="42"/>
        <v>29.555624878324721</v>
      </c>
      <c r="L213" s="13">
        <f t="shared" si="43"/>
        <v>7.5916462875058466</v>
      </c>
      <c r="M213" s="13">
        <f t="shared" si="48"/>
        <v>7.5921894927888687</v>
      </c>
      <c r="N213" s="13">
        <f t="shared" si="44"/>
        <v>4.7071574855290983</v>
      </c>
      <c r="O213" s="13">
        <f t="shared" si="45"/>
        <v>19.272797268015779</v>
      </c>
      <c r="Q213" s="41">
        <v>15.14296357061291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8.9800590923632271</v>
      </c>
      <c r="G214" s="13">
        <f t="shared" si="39"/>
        <v>0</v>
      </c>
      <c r="H214" s="13">
        <f t="shared" si="40"/>
        <v>8.9800590923632271</v>
      </c>
      <c r="I214" s="16">
        <f t="shared" si="47"/>
        <v>30.944037683182103</v>
      </c>
      <c r="J214" s="13">
        <f t="shared" si="41"/>
        <v>30.141402544017737</v>
      </c>
      <c r="K214" s="13">
        <f t="shared" si="42"/>
        <v>0.8026351391643658</v>
      </c>
      <c r="L214" s="13">
        <f t="shared" si="43"/>
        <v>0</v>
      </c>
      <c r="M214" s="13">
        <f t="shared" si="48"/>
        <v>2.8850320072597704</v>
      </c>
      <c r="N214" s="13">
        <f t="shared" si="44"/>
        <v>1.7887198445010577</v>
      </c>
      <c r="O214" s="13">
        <f t="shared" si="45"/>
        <v>1.7887198445010577</v>
      </c>
      <c r="Q214" s="41">
        <v>13.499312753946841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55.423575381489258</v>
      </c>
      <c r="G215" s="13">
        <f t="shared" si="39"/>
        <v>2.6395824955812994</v>
      </c>
      <c r="H215" s="13">
        <f t="shared" si="40"/>
        <v>52.783992885907956</v>
      </c>
      <c r="I215" s="16">
        <f t="shared" si="47"/>
        <v>53.586628025072322</v>
      </c>
      <c r="J215" s="13">
        <f t="shared" si="41"/>
        <v>49.789271045237093</v>
      </c>
      <c r="K215" s="13">
        <f t="shared" si="42"/>
        <v>3.7973569798352287</v>
      </c>
      <c r="L215" s="13">
        <f t="shared" si="43"/>
        <v>0</v>
      </c>
      <c r="M215" s="13">
        <f t="shared" si="48"/>
        <v>1.0963121627587127</v>
      </c>
      <c r="N215" s="13">
        <f t="shared" si="44"/>
        <v>0.67971354091040181</v>
      </c>
      <c r="O215" s="13">
        <f t="shared" si="45"/>
        <v>3.3192960364917012</v>
      </c>
      <c r="Q215" s="41">
        <v>13.65744581940997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42.855165789028447</v>
      </c>
      <c r="G216" s="13">
        <f t="shared" si="39"/>
        <v>0.53604922796661236</v>
      </c>
      <c r="H216" s="13">
        <f t="shared" si="40"/>
        <v>42.319116561061833</v>
      </c>
      <c r="I216" s="16">
        <f t="shared" si="47"/>
        <v>46.116473540897061</v>
      </c>
      <c r="J216" s="13">
        <f t="shared" si="41"/>
        <v>43.181595783546442</v>
      </c>
      <c r="K216" s="13">
        <f t="shared" si="42"/>
        <v>2.9348777573506197</v>
      </c>
      <c r="L216" s="13">
        <f t="shared" si="43"/>
        <v>0</v>
      </c>
      <c r="M216" s="13">
        <f t="shared" si="48"/>
        <v>0.41659862184831087</v>
      </c>
      <c r="N216" s="13">
        <f t="shared" si="44"/>
        <v>0.25829114554595273</v>
      </c>
      <c r="O216" s="13">
        <f t="shared" si="45"/>
        <v>0.79434037351256515</v>
      </c>
      <c r="Q216" s="41">
        <v>12.33654139838597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30.710341572946</v>
      </c>
      <c r="G217" s="13">
        <f t="shared" si="39"/>
        <v>0</v>
      </c>
      <c r="H217" s="13">
        <f t="shared" si="40"/>
        <v>30.710341572946</v>
      </c>
      <c r="I217" s="16">
        <f t="shared" si="47"/>
        <v>33.645219330296619</v>
      </c>
      <c r="J217" s="13">
        <f t="shared" si="41"/>
        <v>32.606579239861553</v>
      </c>
      <c r="K217" s="13">
        <f t="shared" si="42"/>
        <v>1.0386400904350666</v>
      </c>
      <c r="L217" s="13">
        <f t="shared" si="43"/>
        <v>0</v>
      </c>
      <c r="M217" s="13">
        <f t="shared" si="48"/>
        <v>0.15830747630235814</v>
      </c>
      <c r="N217" s="13">
        <f t="shared" si="44"/>
        <v>9.8150635307462042E-2</v>
      </c>
      <c r="O217" s="13">
        <f t="shared" si="45"/>
        <v>9.8150635307462042E-2</v>
      </c>
      <c r="Q217" s="41">
        <v>13.395031549066429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1.36547946699261</v>
      </c>
      <c r="G218" s="13">
        <f t="shared" si="39"/>
        <v>0</v>
      </c>
      <c r="H218" s="13">
        <f t="shared" si="40"/>
        <v>1.36547946699261</v>
      </c>
      <c r="I218" s="16">
        <f t="shared" si="47"/>
        <v>2.4041195574276766</v>
      </c>
      <c r="J218" s="13">
        <f t="shared" si="41"/>
        <v>2.4039363522025283</v>
      </c>
      <c r="K218" s="13">
        <f t="shared" si="42"/>
        <v>1.8320522514825299E-4</v>
      </c>
      <c r="L218" s="13">
        <f t="shared" si="43"/>
        <v>0</v>
      </c>
      <c r="M218" s="13">
        <f t="shared" si="48"/>
        <v>6.0156840994896099E-2</v>
      </c>
      <c r="N218" s="13">
        <f t="shared" si="44"/>
        <v>3.7297241416835582E-2</v>
      </c>
      <c r="O218" s="13">
        <f t="shared" si="45"/>
        <v>3.7297241416835582E-2</v>
      </c>
      <c r="Q218" s="41">
        <v>18.921286184522291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5.3827408409838888</v>
      </c>
      <c r="G219" s="13">
        <f t="shared" si="39"/>
        <v>0</v>
      </c>
      <c r="H219" s="13">
        <f t="shared" si="40"/>
        <v>5.3827408409838888</v>
      </c>
      <c r="I219" s="16">
        <f t="shared" si="47"/>
        <v>5.3829240462090375</v>
      </c>
      <c r="J219" s="13">
        <f t="shared" si="41"/>
        <v>5.381501448324352</v>
      </c>
      <c r="K219" s="13">
        <f t="shared" si="42"/>
        <v>1.4225978846855725E-3</v>
      </c>
      <c r="L219" s="13">
        <f t="shared" si="43"/>
        <v>0</v>
      </c>
      <c r="M219" s="13">
        <f t="shared" si="48"/>
        <v>2.2859599578060517E-2</v>
      </c>
      <c r="N219" s="13">
        <f t="shared" si="44"/>
        <v>1.4172951738397522E-2</v>
      </c>
      <c r="O219" s="13">
        <f t="shared" si="45"/>
        <v>1.4172951738397522E-2</v>
      </c>
      <c r="Q219" s="41">
        <v>21.521821322624511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25.19460209813564</v>
      </c>
      <c r="G220" s="13">
        <f t="shared" si="39"/>
        <v>0</v>
      </c>
      <c r="H220" s="13">
        <f t="shared" si="40"/>
        <v>25.19460209813564</v>
      </c>
      <c r="I220" s="16">
        <f t="shared" si="47"/>
        <v>25.196024696020324</v>
      </c>
      <c r="J220" s="13">
        <f t="shared" si="41"/>
        <v>25.088097200576009</v>
      </c>
      <c r="K220" s="13">
        <f t="shared" si="42"/>
        <v>0.10792749544431501</v>
      </c>
      <c r="L220" s="13">
        <f t="shared" si="43"/>
        <v>0</v>
      </c>
      <c r="M220" s="13">
        <f t="shared" si="48"/>
        <v>8.6866478396629958E-3</v>
      </c>
      <c r="N220" s="13">
        <f t="shared" si="44"/>
        <v>5.3857216605910571E-3</v>
      </c>
      <c r="O220" s="13">
        <f t="shared" si="45"/>
        <v>5.3857216605910571E-3</v>
      </c>
      <c r="Q220" s="41">
        <v>23.61789187096775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47.641662086089717</v>
      </c>
      <c r="G221" s="18">
        <f t="shared" si="39"/>
        <v>1.3371493291458847</v>
      </c>
      <c r="H221" s="18">
        <f t="shared" si="40"/>
        <v>46.304512756943829</v>
      </c>
      <c r="I221" s="17">
        <f t="shared" si="47"/>
        <v>46.412440252388144</v>
      </c>
      <c r="J221" s="18">
        <f t="shared" si="41"/>
        <v>45.675983310441588</v>
      </c>
      <c r="K221" s="18">
        <f t="shared" si="42"/>
        <v>0.73645694194655675</v>
      </c>
      <c r="L221" s="18">
        <f t="shared" si="43"/>
        <v>0</v>
      </c>
      <c r="M221" s="18">
        <f t="shared" si="48"/>
        <v>3.3009261790719387E-3</v>
      </c>
      <c r="N221" s="18">
        <f t="shared" si="44"/>
        <v>2.046574231024602E-3</v>
      </c>
      <c r="O221" s="18">
        <f t="shared" si="45"/>
        <v>1.3391959033769092</v>
      </c>
      <c r="P221" s="3"/>
      <c r="Q221" s="42">
        <v>22.868434219930371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12.81901080185003</v>
      </c>
      <c r="G222" s="13">
        <f t="shared" si="39"/>
        <v>0</v>
      </c>
      <c r="H222" s="13">
        <f t="shared" si="40"/>
        <v>12.81901080185003</v>
      </c>
      <c r="I222" s="16">
        <f t="shared" si="47"/>
        <v>13.555467743796587</v>
      </c>
      <c r="J222" s="13">
        <f t="shared" si="41"/>
        <v>13.535437349324718</v>
      </c>
      <c r="K222" s="13">
        <f t="shared" si="42"/>
        <v>2.0030394471868718E-2</v>
      </c>
      <c r="L222" s="13">
        <f t="shared" si="43"/>
        <v>0</v>
      </c>
      <c r="M222" s="13">
        <f t="shared" si="48"/>
        <v>1.2543519480473367E-3</v>
      </c>
      <c r="N222" s="13">
        <f t="shared" si="44"/>
        <v>7.7769820778934872E-4</v>
      </c>
      <c r="O222" s="13">
        <f t="shared" si="45"/>
        <v>7.7769820778934872E-4</v>
      </c>
      <c r="Q222" s="41">
        <v>22.400534836756361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121.4714753739807</v>
      </c>
      <c r="G223" s="13">
        <f t="shared" si="39"/>
        <v>13.693801716256083</v>
      </c>
      <c r="H223" s="13">
        <f t="shared" si="40"/>
        <v>107.77767365772462</v>
      </c>
      <c r="I223" s="16">
        <f t="shared" si="47"/>
        <v>107.79770405219649</v>
      </c>
      <c r="J223" s="13">
        <f t="shared" si="41"/>
        <v>91.048696161413787</v>
      </c>
      <c r="K223" s="13">
        <f t="shared" si="42"/>
        <v>16.749007890782707</v>
      </c>
      <c r="L223" s="13">
        <f t="shared" si="43"/>
        <v>0</v>
      </c>
      <c r="M223" s="13">
        <f t="shared" si="48"/>
        <v>4.76653740257988E-4</v>
      </c>
      <c r="N223" s="13">
        <f t="shared" si="44"/>
        <v>2.9552531895995257E-4</v>
      </c>
      <c r="O223" s="13">
        <f t="shared" si="45"/>
        <v>13.694097241575042</v>
      </c>
      <c r="Q223" s="41">
        <v>17.004710596468119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139.43197724816321</v>
      </c>
      <c r="G224" s="13">
        <f t="shared" si="39"/>
        <v>16.699791687975463</v>
      </c>
      <c r="H224" s="13">
        <f t="shared" si="40"/>
        <v>122.73218556018774</v>
      </c>
      <c r="I224" s="16">
        <f t="shared" si="47"/>
        <v>139.48119345097047</v>
      </c>
      <c r="J224" s="13">
        <f t="shared" si="41"/>
        <v>96.194991668282015</v>
      </c>
      <c r="K224" s="13">
        <f t="shared" si="42"/>
        <v>43.286201782688451</v>
      </c>
      <c r="L224" s="13">
        <f t="shared" si="43"/>
        <v>15.95381781069351</v>
      </c>
      <c r="M224" s="13">
        <f t="shared" si="48"/>
        <v>15.953998939114808</v>
      </c>
      <c r="N224" s="13">
        <f t="shared" si="44"/>
        <v>9.8914793422511806</v>
      </c>
      <c r="O224" s="13">
        <f t="shared" si="45"/>
        <v>26.591271030226643</v>
      </c>
      <c r="Q224" s="41">
        <v>13.45992554775844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147.87792019564799</v>
      </c>
      <c r="G225" s="13">
        <f t="shared" si="39"/>
        <v>18.113361307560986</v>
      </c>
      <c r="H225" s="13">
        <f t="shared" si="40"/>
        <v>129.76455888808701</v>
      </c>
      <c r="I225" s="16">
        <f t="shared" si="47"/>
        <v>157.09694286008192</v>
      </c>
      <c r="J225" s="13">
        <f t="shared" si="41"/>
        <v>103.28142809468777</v>
      </c>
      <c r="K225" s="13">
        <f t="shared" si="42"/>
        <v>53.815514765394155</v>
      </c>
      <c r="L225" s="13">
        <f t="shared" si="43"/>
        <v>22.366361274524895</v>
      </c>
      <c r="M225" s="13">
        <f t="shared" si="48"/>
        <v>28.428880871388522</v>
      </c>
      <c r="N225" s="13">
        <f t="shared" si="44"/>
        <v>17.625906140260884</v>
      </c>
      <c r="O225" s="13">
        <f t="shared" si="45"/>
        <v>35.739267447821874</v>
      </c>
      <c r="Q225" s="41">
        <v>13.914190570612909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84.962266975971403</v>
      </c>
      <c r="G226" s="13">
        <f t="shared" si="39"/>
        <v>7.5833759002834924</v>
      </c>
      <c r="H226" s="13">
        <f t="shared" si="40"/>
        <v>77.378891075687903</v>
      </c>
      <c r="I226" s="16">
        <f t="shared" si="47"/>
        <v>108.82804456655718</v>
      </c>
      <c r="J226" s="13">
        <f t="shared" si="41"/>
        <v>76.787076741594262</v>
      </c>
      <c r="K226" s="13">
        <f t="shared" si="42"/>
        <v>32.04096782496292</v>
      </c>
      <c r="L226" s="13">
        <f t="shared" si="43"/>
        <v>9.1052654280918635</v>
      </c>
      <c r="M226" s="13">
        <f t="shared" si="48"/>
        <v>19.908240159219499</v>
      </c>
      <c r="N226" s="13">
        <f t="shared" si="44"/>
        <v>12.343108898716089</v>
      </c>
      <c r="O226" s="13">
        <f t="shared" si="45"/>
        <v>19.926484798999581</v>
      </c>
      <c r="Q226" s="41">
        <v>10.458300881392971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23.560301228618361</v>
      </c>
      <c r="G227" s="13">
        <f t="shared" si="39"/>
        <v>0</v>
      </c>
      <c r="H227" s="13">
        <f t="shared" si="40"/>
        <v>23.560301228618361</v>
      </c>
      <c r="I227" s="16">
        <f t="shared" si="47"/>
        <v>46.496003625489415</v>
      </c>
      <c r="J227" s="13">
        <f t="shared" si="41"/>
        <v>43.670520644836493</v>
      </c>
      <c r="K227" s="13">
        <f t="shared" si="42"/>
        <v>2.8254829806529216</v>
      </c>
      <c r="L227" s="13">
        <f t="shared" si="43"/>
        <v>0</v>
      </c>
      <c r="M227" s="13">
        <f t="shared" si="48"/>
        <v>7.56513126050341</v>
      </c>
      <c r="N227" s="13">
        <f t="shared" si="44"/>
        <v>4.6903813815121138</v>
      </c>
      <c r="O227" s="13">
        <f t="shared" si="45"/>
        <v>4.6903813815121138</v>
      </c>
      <c r="Q227" s="41">
        <v>12.82892149326479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9.5739508505736186</v>
      </c>
      <c r="G228" s="13">
        <f t="shared" si="39"/>
        <v>0</v>
      </c>
      <c r="H228" s="13">
        <f t="shared" si="40"/>
        <v>9.5739508505736186</v>
      </c>
      <c r="I228" s="16">
        <f t="shared" si="47"/>
        <v>12.39943383122654</v>
      </c>
      <c r="J228" s="13">
        <f t="shared" si="41"/>
        <v>12.34967942725291</v>
      </c>
      <c r="K228" s="13">
        <f t="shared" si="42"/>
        <v>4.9754403973629735E-2</v>
      </c>
      <c r="L228" s="13">
        <f t="shared" si="43"/>
        <v>0</v>
      </c>
      <c r="M228" s="13">
        <f t="shared" si="48"/>
        <v>2.8747498789912962</v>
      </c>
      <c r="N228" s="13">
        <f t="shared" si="44"/>
        <v>1.7823449249746037</v>
      </c>
      <c r="O228" s="13">
        <f t="shared" si="45"/>
        <v>1.7823449249746037</v>
      </c>
      <c r="Q228" s="41">
        <v>14.011786460325389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13.097608376204789</v>
      </c>
      <c r="G229" s="13">
        <f t="shared" si="39"/>
        <v>0</v>
      </c>
      <c r="H229" s="13">
        <f t="shared" si="40"/>
        <v>13.097608376204789</v>
      </c>
      <c r="I229" s="16">
        <f t="shared" si="47"/>
        <v>13.147362780178419</v>
      </c>
      <c r="J229" s="13">
        <f t="shared" si="41"/>
        <v>13.098207033463844</v>
      </c>
      <c r="K229" s="13">
        <f t="shared" si="42"/>
        <v>4.9155746714575344E-2</v>
      </c>
      <c r="L229" s="13">
        <f t="shared" si="43"/>
        <v>0</v>
      </c>
      <c r="M229" s="13">
        <f t="shared" si="48"/>
        <v>1.0924049540166925</v>
      </c>
      <c r="N229" s="13">
        <f t="shared" si="44"/>
        <v>0.67729107149034928</v>
      </c>
      <c r="O229" s="13">
        <f t="shared" si="45"/>
        <v>0.67729107149034928</v>
      </c>
      <c r="Q229" s="41">
        <v>15.36655694595035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6.037823283948148</v>
      </c>
      <c r="G230" s="13">
        <f t="shared" si="39"/>
        <v>0</v>
      </c>
      <c r="H230" s="13">
        <f t="shared" si="40"/>
        <v>6.037823283948148</v>
      </c>
      <c r="I230" s="16">
        <f t="shared" si="47"/>
        <v>6.0869790306627234</v>
      </c>
      <c r="J230" s="13">
        <f t="shared" si="41"/>
        <v>6.0833327869437772</v>
      </c>
      <c r="K230" s="13">
        <f t="shared" si="42"/>
        <v>3.6462437189461738E-3</v>
      </c>
      <c r="L230" s="13">
        <f t="shared" si="43"/>
        <v>0</v>
      </c>
      <c r="M230" s="13">
        <f t="shared" si="48"/>
        <v>0.41511388252634318</v>
      </c>
      <c r="N230" s="13">
        <f t="shared" si="44"/>
        <v>0.25737060716633275</v>
      </c>
      <c r="O230" s="13">
        <f t="shared" si="45"/>
        <v>0.25737060716633275</v>
      </c>
      <c r="Q230" s="41">
        <v>17.473170915188859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12.09660417251629</v>
      </c>
      <c r="G231" s="13">
        <f t="shared" si="39"/>
        <v>0</v>
      </c>
      <c r="H231" s="13">
        <f t="shared" si="40"/>
        <v>12.09660417251629</v>
      </c>
      <c r="I231" s="16">
        <f t="shared" si="47"/>
        <v>12.100250416235237</v>
      </c>
      <c r="J231" s="13">
        <f t="shared" si="41"/>
        <v>12.083819369046568</v>
      </c>
      <c r="K231" s="13">
        <f t="shared" si="42"/>
        <v>1.6431047188669723E-2</v>
      </c>
      <c r="L231" s="13">
        <f t="shared" si="43"/>
        <v>0</v>
      </c>
      <c r="M231" s="13">
        <f t="shared" si="48"/>
        <v>0.15774327536001043</v>
      </c>
      <c r="N231" s="13">
        <f t="shared" si="44"/>
        <v>9.7800830723206458E-2</v>
      </c>
      <c r="O231" s="13">
        <f t="shared" si="45"/>
        <v>9.7800830723206458E-2</v>
      </c>
      <c r="Q231" s="41">
        <v>21.392075451787271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20.590966075656969</v>
      </c>
      <c r="G232" s="13">
        <f t="shared" si="39"/>
        <v>0</v>
      </c>
      <c r="H232" s="13">
        <f t="shared" si="40"/>
        <v>20.590966075656969</v>
      </c>
      <c r="I232" s="16">
        <f t="shared" si="47"/>
        <v>20.60739712284564</v>
      </c>
      <c r="J232" s="13">
        <f t="shared" si="41"/>
        <v>20.549834424119513</v>
      </c>
      <c r="K232" s="13">
        <f t="shared" si="42"/>
        <v>5.7562698726126627E-2</v>
      </c>
      <c r="L232" s="13">
        <f t="shared" si="43"/>
        <v>0</v>
      </c>
      <c r="M232" s="13">
        <f t="shared" si="48"/>
        <v>5.9942444636803968E-2</v>
      </c>
      <c r="N232" s="13">
        <f t="shared" si="44"/>
        <v>3.7164315674818461E-2</v>
      </c>
      <c r="O232" s="13">
        <f t="shared" si="45"/>
        <v>3.7164315674818461E-2</v>
      </c>
      <c r="Q232" s="41">
        <v>23.815578870967741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21.766901886225</v>
      </c>
      <c r="G233" s="18">
        <f t="shared" si="39"/>
        <v>0</v>
      </c>
      <c r="H233" s="18">
        <f t="shared" si="40"/>
        <v>21.766901886225</v>
      </c>
      <c r="I233" s="17">
        <f t="shared" si="47"/>
        <v>21.824464584951127</v>
      </c>
      <c r="J233" s="18">
        <f t="shared" si="41"/>
        <v>21.747469808651882</v>
      </c>
      <c r="K233" s="18">
        <f t="shared" si="42"/>
        <v>7.699477629924445E-2</v>
      </c>
      <c r="L233" s="18">
        <f t="shared" si="43"/>
        <v>0</v>
      </c>
      <c r="M233" s="18">
        <f t="shared" si="48"/>
        <v>2.2778128961985507E-2</v>
      </c>
      <c r="N233" s="18">
        <f t="shared" si="44"/>
        <v>1.4122439956431015E-2</v>
      </c>
      <c r="O233" s="18">
        <f t="shared" si="45"/>
        <v>1.4122439956431015E-2</v>
      </c>
      <c r="P233" s="3"/>
      <c r="Q233" s="42">
        <v>22.962411857235288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3.2748172839666769</v>
      </c>
      <c r="G234" s="13">
        <f t="shared" si="39"/>
        <v>0</v>
      </c>
      <c r="H234" s="13">
        <f t="shared" si="40"/>
        <v>3.2748172839666769</v>
      </c>
      <c r="I234" s="16">
        <f t="shared" si="47"/>
        <v>3.3518120602659214</v>
      </c>
      <c r="J234" s="13">
        <f t="shared" si="41"/>
        <v>3.351386087312767</v>
      </c>
      <c r="K234" s="13">
        <f t="shared" si="42"/>
        <v>4.2597295315438544E-4</v>
      </c>
      <c r="L234" s="13">
        <f t="shared" si="43"/>
        <v>0</v>
      </c>
      <c r="M234" s="13">
        <f t="shared" si="48"/>
        <v>8.655689005554492E-3</v>
      </c>
      <c r="N234" s="13">
        <f t="shared" si="44"/>
        <v>5.3665271834437847E-3</v>
      </c>
      <c r="O234" s="13">
        <f t="shared" si="45"/>
        <v>5.3665271834437847E-3</v>
      </c>
      <c r="Q234" s="41">
        <v>20.002201400157261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5.8842530045504899</v>
      </c>
      <c r="G235" s="13">
        <f t="shared" si="39"/>
        <v>0</v>
      </c>
      <c r="H235" s="13">
        <f t="shared" si="40"/>
        <v>5.8842530045504899</v>
      </c>
      <c r="I235" s="16">
        <f t="shared" si="47"/>
        <v>5.8846789775036443</v>
      </c>
      <c r="J235" s="13">
        <f t="shared" si="41"/>
        <v>5.8810666396015971</v>
      </c>
      <c r="K235" s="13">
        <f t="shared" si="42"/>
        <v>3.6123379020471802E-3</v>
      </c>
      <c r="L235" s="13">
        <f t="shared" si="43"/>
        <v>0</v>
      </c>
      <c r="M235" s="13">
        <f t="shared" si="48"/>
        <v>3.2891618221107073E-3</v>
      </c>
      <c r="N235" s="13">
        <f t="shared" si="44"/>
        <v>2.0392803297086385E-3</v>
      </c>
      <c r="O235" s="13">
        <f t="shared" si="45"/>
        <v>2.0392803297086385E-3</v>
      </c>
      <c r="Q235" s="41">
        <v>16.81973023457034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51.416603629289611</v>
      </c>
      <c r="G236" s="13">
        <f t="shared" si="39"/>
        <v>1.9689488468975149</v>
      </c>
      <c r="H236" s="13">
        <f t="shared" si="40"/>
        <v>49.447654782392092</v>
      </c>
      <c r="I236" s="16">
        <f t="shared" si="47"/>
        <v>49.451267120294141</v>
      </c>
      <c r="J236" s="13">
        <f t="shared" si="41"/>
        <v>46.355943719977773</v>
      </c>
      <c r="K236" s="13">
        <f t="shared" si="42"/>
        <v>3.0953234003163672</v>
      </c>
      <c r="L236" s="13">
        <f t="shared" si="43"/>
        <v>0</v>
      </c>
      <c r="M236" s="13">
        <f t="shared" si="48"/>
        <v>1.2498814924020688E-3</v>
      </c>
      <c r="N236" s="13">
        <f t="shared" si="44"/>
        <v>7.7492652528928267E-4</v>
      </c>
      <c r="O236" s="13">
        <f t="shared" si="45"/>
        <v>1.9697237734228041</v>
      </c>
      <c r="Q236" s="41">
        <v>13.48988482962675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81.719044667632602</v>
      </c>
      <c r="G237" s="13">
        <f t="shared" si="39"/>
        <v>7.0405684774610302</v>
      </c>
      <c r="H237" s="13">
        <f t="shared" si="40"/>
        <v>74.678476190171565</v>
      </c>
      <c r="I237" s="16">
        <f t="shared" si="47"/>
        <v>77.773799590487926</v>
      </c>
      <c r="J237" s="13">
        <f t="shared" si="41"/>
        <v>62.624964252179637</v>
      </c>
      <c r="K237" s="13">
        <f t="shared" si="42"/>
        <v>15.148835338308288</v>
      </c>
      <c r="L237" s="13">
        <f t="shared" si="43"/>
        <v>0</v>
      </c>
      <c r="M237" s="13">
        <f t="shared" si="48"/>
        <v>4.749549671127861E-4</v>
      </c>
      <c r="N237" s="13">
        <f t="shared" si="44"/>
        <v>2.9447207960992737E-4</v>
      </c>
      <c r="O237" s="13">
        <f t="shared" si="45"/>
        <v>7.0408629495406405</v>
      </c>
      <c r="Q237" s="41">
        <v>10.073723723537499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222.85299912469381</v>
      </c>
      <c r="G238" s="13">
        <f t="shared" si="39"/>
        <v>30.661693028377048</v>
      </c>
      <c r="H238" s="13">
        <f t="shared" si="40"/>
        <v>192.19130609631677</v>
      </c>
      <c r="I238" s="16">
        <f t="shared" si="47"/>
        <v>207.34014143462505</v>
      </c>
      <c r="J238" s="13">
        <f t="shared" si="41"/>
        <v>95.810869000555698</v>
      </c>
      <c r="K238" s="13">
        <f t="shared" si="42"/>
        <v>111.52927243406936</v>
      </c>
      <c r="L238" s="13">
        <f t="shared" si="43"/>
        <v>57.515091312209599</v>
      </c>
      <c r="M238" s="13">
        <f t="shared" si="48"/>
        <v>57.5152717950971</v>
      </c>
      <c r="N238" s="13">
        <f t="shared" si="44"/>
        <v>35.659468512960203</v>
      </c>
      <c r="O238" s="13">
        <f t="shared" si="45"/>
        <v>66.321161541337247</v>
      </c>
      <c r="Q238" s="41">
        <v>10.413731970612901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112.2594287299199</v>
      </c>
      <c r="G239" s="13">
        <f t="shared" si="39"/>
        <v>12.152011847295736</v>
      </c>
      <c r="H239" s="13">
        <f t="shared" si="40"/>
        <v>100.10741688262416</v>
      </c>
      <c r="I239" s="16">
        <f t="shared" si="47"/>
        <v>154.12159800448393</v>
      </c>
      <c r="J239" s="13">
        <f t="shared" si="41"/>
        <v>87.935533929352943</v>
      </c>
      <c r="K239" s="13">
        <f t="shared" si="42"/>
        <v>66.186064075130986</v>
      </c>
      <c r="L239" s="13">
        <f t="shared" si="43"/>
        <v>29.900251211166541</v>
      </c>
      <c r="M239" s="13">
        <f t="shared" si="48"/>
        <v>51.756054493303438</v>
      </c>
      <c r="N239" s="13">
        <f t="shared" si="44"/>
        <v>32.088753785848134</v>
      </c>
      <c r="O239" s="13">
        <f t="shared" si="45"/>
        <v>44.240765633143866</v>
      </c>
      <c r="Q239" s="41">
        <v>10.27982412580225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124.25910634726149</v>
      </c>
      <c r="G240" s="13">
        <f t="shared" si="39"/>
        <v>14.160358319698313</v>
      </c>
      <c r="H240" s="13">
        <f t="shared" si="40"/>
        <v>110.09874802756318</v>
      </c>
      <c r="I240" s="16">
        <f t="shared" si="47"/>
        <v>146.38456089152763</v>
      </c>
      <c r="J240" s="13">
        <f t="shared" si="41"/>
        <v>95.357685830752203</v>
      </c>
      <c r="K240" s="13">
        <f t="shared" si="42"/>
        <v>51.026875060775424</v>
      </c>
      <c r="L240" s="13">
        <f t="shared" si="43"/>
        <v>20.668028881879241</v>
      </c>
      <c r="M240" s="13">
        <f t="shared" si="48"/>
        <v>40.335329589334542</v>
      </c>
      <c r="N240" s="13">
        <f t="shared" si="44"/>
        <v>25.007904345387416</v>
      </c>
      <c r="O240" s="13">
        <f t="shared" si="45"/>
        <v>39.168262665085727</v>
      </c>
      <c r="Q240" s="41">
        <v>12.65174782453121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158.03054693112671</v>
      </c>
      <c r="G241" s="13">
        <f t="shared" si="39"/>
        <v>19.812572964743488</v>
      </c>
      <c r="H241" s="13">
        <f t="shared" si="40"/>
        <v>138.21797396638323</v>
      </c>
      <c r="I241" s="16">
        <f t="shared" si="47"/>
        <v>168.57682014527938</v>
      </c>
      <c r="J241" s="13">
        <f t="shared" si="41"/>
        <v>109.66119189709964</v>
      </c>
      <c r="K241" s="13">
        <f t="shared" si="42"/>
        <v>58.915628248179743</v>
      </c>
      <c r="L241" s="13">
        <f t="shared" si="43"/>
        <v>25.472423316041962</v>
      </c>
      <c r="M241" s="13">
        <f t="shared" si="48"/>
        <v>40.799848559989087</v>
      </c>
      <c r="N241" s="13">
        <f t="shared" si="44"/>
        <v>25.295906107193233</v>
      </c>
      <c r="O241" s="13">
        <f t="shared" si="45"/>
        <v>45.108479071936721</v>
      </c>
      <c r="Q241" s="41">
        <v>14.66528870633241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7.8985861191411999</v>
      </c>
      <c r="G242" s="13">
        <f t="shared" si="39"/>
        <v>0</v>
      </c>
      <c r="H242" s="13">
        <f t="shared" si="40"/>
        <v>7.8985861191411999</v>
      </c>
      <c r="I242" s="16">
        <f t="shared" si="47"/>
        <v>41.341791051278982</v>
      </c>
      <c r="J242" s="13">
        <f t="shared" si="41"/>
        <v>40.524095933953632</v>
      </c>
      <c r="K242" s="13">
        <f t="shared" si="42"/>
        <v>0.81769511732534994</v>
      </c>
      <c r="L242" s="13">
        <f t="shared" si="43"/>
        <v>0</v>
      </c>
      <c r="M242" s="13">
        <f t="shared" si="48"/>
        <v>15.503942452795854</v>
      </c>
      <c r="N242" s="13">
        <f t="shared" si="44"/>
        <v>9.6124443207334291</v>
      </c>
      <c r="O242" s="13">
        <f t="shared" si="45"/>
        <v>9.6124443207334291</v>
      </c>
      <c r="Q242" s="41">
        <v>19.631084145263731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32.880812609063113</v>
      </c>
      <c r="G243" s="13">
        <f t="shared" si="39"/>
        <v>0</v>
      </c>
      <c r="H243" s="13">
        <f t="shared" si="40"/>
        <v>32.880812609063113</v>
      </c>
      <c r="I243" s="16">
        <f t="shared" si="47"/>
        <v>33.698507726388463</v>
      </c>
      <c r="J243" s="13">
        <f t="shared" si="41"/>
        <v>33.284692842063308</v>
      </c>
      <c r="K243" s="13">
        <f t="shared" si="42"/>
        <v>0.41381488432515567</v>
      </c>
      <c r="L243" s="13">
        <f t="shared" si="43"/>
        <v>0</v>
      </c>
      <c r="M243" s="13">
        <f t="shared" si="48"/>
        <v>5.8914981320624253</v>
      </c>
      <c r="N243" s="13">
        <f t="shared" si="44"/>
        <v>3.6527288418787038</v>
      </c>
      <c r="O243" s="13">
        <f t="shared" si="45"/>
        <v>3.6527288418787038</v>
      </c>
      <c r="Q243" s="41">
        <v>20.190655658003209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17.018190183196211</v>
      </c>
      <c r="G244" s="13">
        <f t="shared" si="39"/>
        <v>0</v>
      </c>
      <c r="H244" s="13">
        <f t="shared" si="40"/>
        <v>17.018190183196211</v>
      </c>
      <c r="I244" s="16">
        <f t="shared" si="47"/>
        <v>17.432005067521366</v>
      </c>
      <c r="J244" s="13">
        <f t="shared" si="41"/>
        <v>17.397540314862031</v>
      </c>
      <c r="K244" s="13">
        <f t="shared" si="42"/>
        <v>3.4464752659335574E-2</v>
      </c>
      <c r="L244" s="13">
        <f t="shared" si="43"/>
        <v>0</v>
      </c>
      <c r="M244" s="13">
        <f t="shared" si="48"/>
        <v>2.2387692901837215</v>
      </c>
      <c r="N244" s="13">
        <f t="shared" si="44"/>
        <v>1.3880369599139073</v>
      </c>
      <c r="O244" s="13">
        <f t="shared" si="45"/>
        <v>1.3880369599139073</v>
      </c>
      <c r="Q244" s="41">
        <v>23.902206870967749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53.073808059979783</v>
      </c>
      <c r="G245" s="18">
        <f t="shared" si="39"/>
        <v>2.2463096876268231</v>
      </c>
      <c r="H245" s="18">
        <f t="shared" si="40"/>
        <v>50.827498372352963</v>
      </c>
      <c r="I245" s="17">
        <f t="shared" si="47"/>
        <v>50.861963125012295</v>
      </c>
      <c r="J245" s="18">
        <f t="shared" si="41"/>
        <v>50.06946453817072</v>
      </c>
      <c r="K245" s="18">
        <f t="shared" si="42"/>
        <v>0.79249858684157459</v>
      </c>
      <c r="L245" s="18">
        <f t="shared" si="43"/>
        <v>0</v>
      </c>
      <c r="M245" s="18">
        <f t="shared" si="48"/>
        <v>0.85073233026981421</v>
      </c>
      <c r="N245" s="18">
        <f t="shared" si="44"/>
        <v>0.52745404476728486</v>
      </c>
      <c r="O245" s="18">
        <f t="shared" si="45"/>
        <v>2.7737637323941078</v>
      </c>
      <c r="P245" s="3"/>
      <c r="Q245" s="42">
        <v>24.306316674260991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5.8920891848163643</v>
      </c>
      <c r="G246" s="13">
        <f t="shared" si="39"/>
        <v>0</v>
      </c>
      <c r="H246" s="13">
        <f t="shared" si="40"/>
        <v>5.8920891848163643</v>
      </c>
      <c r="I246" s="16">
        <f t="shared" si="47"/>
        <v>6.6845877716579389</v>
      </c>
      <c r="J246" s="13">
        <f t="shared" si="41"/>
        <v>6.6813100025914389</v>
      </c>
      <c r="K246" s="13">
        <f t="shared" si="42"/>
        <v>3.2777690665000137E-3</v>
      </c>
      <c r="L246" s="13">
        <f t="shared" si="43"/>
        <v>0</v>
      </c>
      <c r="M246" s="13">
        <f t="shared" si="48"/>
        <v>0.32327828550252935</v>
      </c>
      <c r="N246" s="13">
        <f t="shared" si="44"/>
        <v>0.20043253701156818</v>
      </c>
      <c r="O246" s="13">
        <f t="shared" si="45"/>
        <v>0.20043253701156818</v>
      </c>
      <c r="Q246" s="41">
        <v>20.212722795416461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12.08877932075881</v>
      </c>
      <c r="G247" s="13">
        <f t="shared" si="39"/>
        <v>0</v>
      </c>
      <c r="H247" s="13">
        <f t="shared" si="40"/>
        <v>12.08877932075881</v>
      </c>
      <c r="I247" s="16">
        <f t="shared" si="47"/>
        <v>12.09205708982531</v>
      </c>
      <c r="J247" s="13">
        <f t="shared" si="41"/>
        <v>12.068589556865511</v>
      </c>
      <c r="K247" s="13">
        <f t="shared" si="42"/>
        <v>2.3467532959799087E-2</v>
      </c>
      <c r="L247" s="13">
        <f t="shared" si="43"/>
        <v>0</v>
      </c>
      <c r="M247" s="13">
        <f t="shared" si="48"/>
        <v>0.12284574849096117</v>
      </c>
      <c r="N247" s="13">
        <f t="shared" si="44"/>
        <v>7.6164364064395917E-2</v>
      </c>
      <c r="O247" s="13">
        <f t="shared" si="45"/>
        <v>7.6164364064395917E-2</v>
      </c>
      <c r="Q247" s="41">
        <v>18.854389092603679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74.233471428654525</v>
      </c>
      <c r="G248" s="13">
        <f t="shared" si="39"/>
        <v>5.7877327690511144</v>
      </c>
      <c r="H248" s="13">
        <f t="shared" si="40"/>
        <v>68.445738659603407</v>
      </c>
      <c r="I248" s="16">
        <f t="shared" si="47"/>
        <v>68.469206192563206</v>
      </c>
      <c r="J248" s="13">
        <f t="shared" si="41"/>
        <v>61.553724750637748</v>
      </c>
      <c r="K248" s="13">
        <f t="shared" si="42"/>
        <v>6.9154814419254578</v>
      </c>
      <c r="L248" s="13">
        <f t="shared" si="43"/>
        <v>0</v>
      </c>
      <c r="M248" s="13">
        <f t="shared" si="48"/>
        <v>4.6681384426565248E-2</v>
      </c>
      <c r="N248" s="13">
        <f t="shared" si="44"/>
        <v>2.8942458344470453E-2</v>
      </c>
      <c r="O248" s="13">
        <f t="shared" si="45"/>
        <v>5.8166752273955851</v>
      </c>
      <c r="Q248" s="41">
        <v>14.276921417353449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149.00360045213441</v>
      </c>
      <c r="G249" s="13">
        <f t="shared" si="39"/>
        <v>18.30176270002011</v>
      </c>
      <c r="H249" s="13">
        <f t="shared" si="40"/>
        <v>130.7018377521143</v>
      </c>
      <c r="I249" s="16">
        <f t="shared" si="47"/>
        <v>137.61731919403977</v>
      </c>
      <c r="J249" s="13">
        <f t="shared" si="41"/>
        <v>86.054362296435215</v>
      </c>
      <c r="K249" s="13">
        <f t="shared" si="42"/>
        <v>51.56295689760455</v>
      </c>
      <c r="L249" s="13">
        <f t="shared" si="43"/>
        <v>20.994512488595426</v>
      </c>
      <c r="M249" s="13">
        <f t="shared" si="48"/>
        <v>21.012251414677522</v>
      </c>
      <c r="N249" s="13">
        <f t="shared" si="44"/>
        <v>13.027595877100064</v>
      </c>
      <c r="O249" s="13">
        <f t="shared" si="45"/>
        <v>31.329358577120175</v>
      </c>
      <c r="Q249" s="41">
        <v>10.71953048790999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82.072000394806906</v>
      </c>
      <c r="G250" s="13">
        <f t="shared" si="39"/>
        <v>7.0996415136032995</v>
      </c>
      <c r="H250" s="13">
        <f t="shared" si="40"/>
        <v>74.972358881203604</v>
      </c>
      <c r="I250" s="16">
        <f t="shared" si="47"/>
        <v>105.54080329021272</v>
      </c>
      <c r="J250" s="13">
        <f t="shared" si="41"/>
        <v>77.89231151358041</v>
      </c>
      <c r="K250" s="13">
        <f t="shared" si="42"/>
        <v>27.648491776632312</v>
      </c>
      <c r="L250" s="13">
        <f t="shared" si="43"/>
        <v>6.4301674782045088</v>
      </c>
      <c r="M250" s="13">
        <f t="shared" si="48"/>
        <v>14.414823015781968</v>
      </c>
      <c r="N250" s="13">
        <f t="shared" si="44"/>
        <v>8.9371902697848196</v>
      </c>
      <c r="O250" s="13">
        <f t="shared" si="45"/>
        <v>16.03683178338812</v>
      </c>
      <c r="Q250" s="41">
        <v>11.39935169209963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266.39032259999999</v>
      </c>
      <c r="G251" s="13">
        <f t="shared" si="39"/>
        <v>37.948391288763489</v>
      </c>
      <c r="H251" s="13">
        <f t="shared" si="40"/>
        <v>228.44193131123649</v>
      </c>
      <c r="I251" s="16">
        <f t="shared" si="47"/>
        <v>249.66025560966426</v>
      </c>
      <c r="J251" s="13">
        <f t="shared" si="41"/>
        <v>105.0163987967439</v>
      </c>
      <c r="K251" s="13">
        <f t="shared" si="42"/>
        <v>144.64385681292038</v>
      </c>
      <c r="L251" s="13">
        <f t="shared" si="43"/>
        <v>77.68247658842607</v>
      </c>
      <c r="M251" s="13">
        <f t="shared" si="48"/>
        <v>83.160109334423211</v>
      </c>
      <c r="N251" s="13">
        <f t="shared" si="44"/>
        <v>51.559267787342392</v>
      </c>
      <c r="O251" s="13">
        <f t="shared" si="45"/>
        <v>89.507659076105881</v>
      </c>
      <c r="Q251" s="41">
        <v>11.4402676997115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207.94938861245029</v>
      </c>
      <c r="G252" s="13">
        <f t="shared" si="39"/>
        <v>28.167324883430393</v>
      </c>
      <c r="H252" s="13">
        <f t="shared" si="40"/>
        <v>179.78206372901991</v>
      </c>
      <c r="I252" s="16">
        <f t="shared" si="47"/>
        <v>246.7434439535142</v>
      </c>
      <c r="J252" s="13">
        <f t="shared" si="41"/>
        <v>125.57506811575411</v>
      </c>
      <c r="K252" s="13">
        <f t="shared" si="42"/>
        <v>121.1683758377601</v>
      </c>
      <c r="L252" s="13">
        <f t="shared" si="43"/>
        <v>63.385480921679481</v>
      </c>
      <c r="M252" s="13">
        <f t="shared" si="48"/>
        <v>94.986322468760292</v>
      </c>
      <c r="N252" s="13">
        <f t="shared" si="44"/>
        <v>58.891519930631382</v>
      </c>
      <c r="O252" s="13">
        <f t="shared" si="45"/>
        <v>87.058844814061771</v>
      </c>
      <c r="Q252" s="41">
        <v>14.81337417061291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100.6661761572241</v>
      </c>
      <c r="G253" s="13">
        <f t="shared" si="39"/>
        <v>10.211687394378984</v>
      </c>
      <c r="H253" s="13">
        <f t="shared" si="40"/>
        <v>90.454488762845116</v>
      </c>
      <c r="I253" s="16">
        <f t="shared" si="47"/>
        <v>148.23738367892574</v>
      </c>
      <c r="J253" s="13">
        <f t="shared" si="41"/>
        <v>97.537970586641151</v>
      </c>
      <c r="K253" s="13">
        <f t="shared" si="42"/>
        <v>50.699413092284587</v>
      </c>
      <c r="L253" s="13">
        <f t="shared" si="43"/>
        <v>20.468598576298213</v>
      </c>
      <c r="M253" s="13">
        <f t="shared" si="48"/>
        <v>56.56340111442713</v>
      </c>
      <c r="N253" s="13">
        <f t="shared" si="44"/>
        <v>35.069308690944823</v>
      </c>
      <c r="O253" s="13">
        <f t="shared" si="45"/>
        <v>45.280996085323807</v>
      </c>
      <c r="Q253" s="41">
        <v>13.09200908908106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6.4946623949982474</v>
      </c>
      <c r="G254" s="13">
        <f t="shared" si="39"/>
        <v>0</v>
      </c>
      <c r="H254" s="13">
        <f t="shared" si="40"/>
        <v>6.4946623949982474</v>
      </c>
      <c r="I254" s="16">
        <f t="shared" si="47"/>
        <v>36.725476910984618</v>
      </c>
      <c r="J254" s="13">
        <f t="shared" si="41"/>
        <v>36.013005655730254</v>
      </c>
      <c r="K254" s="13">
        <f t="shared" si="42"/>
        <v>0.71247125525436417</v>
      </c>
      <c r="L254" s="13">
        <f t="shared" si="43"/>
        <v>0</v>
      </c>
      <c r="M254" s="13">
        <f t="shared" si="48"/>
        <v>21.494092423482307</v>
      </c>
      <c r="N254" s="13">
        <f t="shared" si="44"/>
        <v>13.326337302559031</v>
      </c>
      <c r="O254" s="13">
        <f t="shared" si="45"/>
        <v>13.326337302559031</v>
      </c>
      <c r="Q254" s="41">
        <v>18.09895035486284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8.1170023308831372</v>
      </c>
      <c r="G255" s="13">
        <f t="shared" si="39"/>
        <v>0</v>
      </c>
      <c r="H255" s="13">
        <f t="shared" si="40"/>
        <v>8.1170023308831372</v>
      </c>
      <c r="I255" s="16">
        <f t="shared" si="47"/>
        <v>8.8294735861375013</v>
      </c>
      <c r="J255" s="13">
        <f t="shared" si="41"/>
        <v>8.8244463551664722</v>
      </c>
      <c r="K255" s="13">
        <f t="shared" si="42"/>
        <v>5.0272309710290841E-3</v>
      </c>
      <c r="L255" s="13">
        <f t="shared" si="43"/>
        <v>0</v>
      </c>
      <c r="M255" s="13">
        <f t="shared" si="48"/>
        <v>8.1677551209232764</v>
      </c>
      <c r="N255" s="13">
        <f t="shared" si="44"/>
        <v>5.0640081749724315</v>
      </c>
      <c r="O255" s="13">
        <f t="shared" si="45"/>
        <v>5.0640081749724315</v>
      </c>
      <c r="Q255" s="41">
        <v>23.093975882067571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13.113212178975729</v>
      </c>
      <c r="G256" s="13">
        <f t="shared" si="39"/>
        <v>0</v>
      </c>
      <c r="H256" s="13">
        <f t="shared" si="40"/>
        <v>13.113212178975729</v>
      </c>
      <c r="I256" s="16">
        <f t="shared" si="47"/>
        <v>13.118239409946758</v>
      </c>
      <c r="J256" s="13">
        <f t="shared" si="41"/>
        <v>13.104307080527649</v>
      </c>
      <c r="K256" s="13">
        <f t="shared" si="42"/>
        <v>1.3932329419109379E-2</v>
      </c>
      <c r="L256" s="13">
        <f t="shared" si="43"/>
        <v>0</v>
      </c>
      <c r="M256" s="13">
        <f t="shared" si="48"/>
        <v>3.1037469459508449</v>
      </c>
      <c r="N256" s="13">
        <f t="shared" si="44"/>
        <v>1.9243231064895239</v>
      </c>
      <c r="O256" s="13">
        <f t="shared" si="45"/>
        <v>1.9243231064895239</v>
      </c>
      <c r="Q256" s="41">
        <v>24.289406870967749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40.050853220232717</v>
      </c>
      <c r="G257" s="18">
        <f t="shared" si="39"/>
        <v>6.6700680892658959E-2</v>
      </c>
      <c r="H257" s="18">
        <f t="shared" si="40"/>
        <v>39.984152539340059</v>
      </c>
      <c r="I257" s="17">
        <f t="shared" si="47"/>
        <v>39.998084868759165</v>
      </c>
      <c r="J257" s="18">
        <f t="shared" si="41"/>
        <v>39.547485352780214</v>
      </c>
      <c r="K257" s="18">
        <f t="shared" si="42"/>
        <v>0.45059951597895065</v>
      </c>
      <c r="L257" s="18">
        <f t="shared" si="43"/>
        <v>0</v>
      </c>
      <c r="M257" s="18">
        <f t="shared" si="48"/>
        <v>1.179423839461321</v>
      </c>
      <c r="N257" s="18">
        <f t="shared" si="44"/>
        <v>0.73124278046601898</v>
      </c>
      <c r="O257" s="18">
        <f t="shared" si="45"/>
        <v>0.797943461358678</v>
      </c>
      <c r="P257" s="3"/>
      <c r="Q257" s="42">
        <v>23.238669404194049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30.710543434028121</v>
      </c>
      <c r="G258" s="13">
        <f t="shared" si="39"/>
        <v>0</v>
      </c>
      <c r="H258" s="13">
        <f t="shared" si="40"/>
        <v>30.710543434028121</v>
      </c>
      <c r="I258" s="16">
        <f t="shared" si="47"/>
        <v>31.161142950007072</v>
      </c>
      <c r="J258" s="13">
        <f t="shared" si="41"/>
        <v>30.885485821307206</v>
      </c>
      <c r="K258" s="13">
        <f t="shared" si="42"/>
        <v>0.27565712869986569</v>
      </c>
      <c r="L258" s="13">
        <f t="shared" si="43"/>
        <v>0</v>
      </c>
      <c r="M258" s="13">
        <f t="shared" si="48"/>
        <v>0.44818105899530203</v>
      </c>
      <c r="N258" s="13">
        <f t="shared" si="44"/>
        <v>0.27787225657708725</v>
      </c>
      <c r="O258" s="13">
        <f t="shared" si="45"/>
        <v>0.27787225657708725</v>
      </c>
      <c r="Q258" s="41">
        <v>21.438409027916521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85.763168378103614</v>
      </c>
      <c r="G259" s="13">
        <f t="shared" si="39"/>
        <v>7.7174201268875438</v>
      </c>
      <c r="H259" s="13">
        <f t="shared" si="40"/>
        <v>78.045748251216068</v>
      </c>
      <c r="I259" s="16">
        <f t="shared" si="47"/>
        <v>78.32140537991593</v>
      </c>
      <c r="J259" s="13">
        <f t="shared" si="41"/>
        <v>69.745506747696297</v>
      </c>
      <c r="K259" s="13">
        <f t="shared" si="42"/>
        <v>8.5758986322196336</v>
      </c>
      <c r="L259" s="13">
        <f t="shared" si="43"/>
        <v>0</v>
      </c>
      <c r="M259" s="13">
        <f t="shared" si="48"/>
        <v>0.17030880241821478</v>
      </c>
      <c r="N259" s="13">
        <f t="shared" si="44"/>
        <v>0.10559145749929316</v>
      </c>
      <c r="O259" s="13">
        <f t="shared" si="45"/>
        <v>7.8230115843868369</v>
      </c>
      <c r="Q259" s="41">
        <v>15.524570372878429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5.8844318890427614</v>
      </c>
      <c r="G260" s="13">
        <f t="shared" si="39"/>
        <v>0</v>
      </c>
      <c r="H260" s="13">
        <f t="shared" si="40"/>
        <v>5.8844318890427614</v>
      </c>
      <c r="I260" s="16">
        <f t="shared" si="47"/>
        <v>14.460330521262396</v>
      </c>
      <c r="J260" s="13">
        <f t="shared" si="41"/>
        <v>14.375551128625442</v>
      </c>
      <c r="K260" s="13">
        <f t="shared" si="42"/>
        <v>8.4779392636953332E-2</v>
      </c>
      <c r="L260" s="13">
        <f t="shared" si="43"/>
        <v>0</v>
      </c>
      <c r="M260" s="13">
        <f t="shared" si="48"/>
        <v>6.4717344918921615E-2</v>
      </c>
      <c r="N260" s="13">
        <f t="shared" si="44"/>
        <v>4.0124753849731402E-2</v>
      </c>
      <c r="O260" s="13">
        <f t="shared" si="45"/>
        <v>4.0124753849731402E-2</v>
      </c>
      <c r="Q260" s="41">
        <v>13.47182133082662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78.256848944566372</v>
      </c>
      <c r="G261" s="13">
        <f t="shared" si="39"/>
        <v>6.4611121963073881</v>
      </c>
      <c r="H261" s="13">
        <f t="shared" si="40"/>
        <v>71.795736748258989</v>
      </c>
      <c r="I261" s="16">
        <f t="shared" si="47"/>
        <v>71.880516140895935</v>
      </c>
      <c r="J261" s="13">
        <f t="shared" si="41"/>
        <v>64.639287920455061</v>
      </c>
      <c r="K261" s="13">
        <f t="shared" si="42"/>
        <v>7.241228220440874</v>
      </c>
      <c r="L261" s="13">
        <f t="shared" si="43"/>
        <v>0</v>
      </c>
      <c r="M261" s="13">
        <f t="shared" si="48"/>
        <v>2.4592591069190213E-2</v>
      </c>
      <c r="N261" s="13">
        <f t="shared" si="44"/>
        <v>1.5247406462897932E-2</v>
      </c>
      <c r="O261" s="13">
        <f t="shared" si="45"/>
        <v>6.4763596027702857</v>
      </c>
      <c r="Q261" s="41">
        <v>14.99890557061291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102.38651913985809</v>
      </c>
      <c r="G262" s="13">
        <f t="shared" ref="G262:G325" si="50">IF((F262-$J$2)&gt;0,$I$2*(F262-$J$2),0)</f>
        <v>10.499615526339994</v>
      </c>
      <c r="H262" s="13">
        <f t="shared" ref="H262:H325" si="51">F262-G262</f>
        <v>91.886903613518101</v>
      </c>
      <c r="I262" s="16">
        <f t="shared" si="47"/>
        <v>99.128131833958975</v>
      </c>
      <c r="J262" s="13">
        <f t="shared" ref="J262:J325" si="52">I262/SQRT(1+(I262/($K$2*(300+(25*Q262)+0.05*(Q262)^3)))^2)</f>
        <v>77.535551976973963</v>
      </c>
      <c r="K262" s="13">
        <f t="shared" ref="K262:K325" si="53">I262-J262</f>
        <v>21.592579856985012</v>
      </c>
      <c r="L262" s="13">
        <f t="shared" ref="L262:L325" si="54">IF(K262&gt;$N$2,(K262-$N$2)/$L$2,0)</f>
        <v>2.7420067727855506</v>
      </c>
      <c r="M262" s="13">
        <f t="shared" si="48"/>
        <v>2.7513519573918428</v>
      </c>
      <c r="N262" s="13">
        <f t="shared" ref="N262:N325" si="55">$M$2*M262</f>
        <v>1.7058382135829426</v>
      </c>
      <c r="O262" s="13">
        <f t="shared" ref="O262:O325" si="56">N262+G262</f>
        <v>12.205453739922937</v>
      </c>
      <c r="Q262" s="41">
        <v>12.50657834724502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23.189213134951359</v>
      </c>
      <c r="G263" s="13">
        <f t="shared" si="50"/>
        <v>0</v>
      </c>
      <c r="H263" s="13">
        <f t="shared" si="51"/>
        <v>23.189213134951359</v>
      </c>
      <c r="I263" s="16">
        <f t="shared" ref="I263:I326" si="58">H263+K262-L262</f>
        <v>42.03978621915082</v>
      </c>
      <c r="J263" s="13">
        <f t="shared" si="52"/>
        <v>39.450194000608803</v>
      </c>
      <c r="K263" s="13">
        <f t="shared" si="53"/>
        <v>2.5895922185420162</v>
      </c>
      <c r="L263" s="13">
        <f t="shared" si="54"/>
        <v>0</v>
      </c>
      <c r="M263" s="13">
        <f t="shared" ref="M263:M326" si="59">L263+M262-N262</f>
        <v>1.0455137438089002</v>
      </c>
      <c r="N263" s="13">
        <f t="shared" si="55"/>
        <v>0.64821852116151812</v>
      </c>
      <c r="O263" s="13">
        <f t="shared" si="56"/>
        <v>0.64821852116151812</v>
      </c>
      <c r="Q263" s="41">
        <v>11.235558697195669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75.605128342157599</v>
      </c>
      <c r="G264" s="13">
        <f t="shared" si="50"/>
        <v>6.0173024634568542</v>
      </c>
      <c r="H264" s="13">
        <f t="shared" si="51"/>
        <v>69.587825878700741</v>
      </c>
      <c r="I264" s="16">
        <f t="shared" si="58"/>
        <v>72.177418097242764</v>
      </c>
      <c r="J264" s="13">
        <f t="shared" si="52"/>
        <v>64.490308107634064</v>
      </c>
      <c r="K264" s="13">
        <f t="shared" si="53"/>
        <v>7.6871099896087003</v>
      </c>
      <c r="L264" s="13">
        <f t="shared" si="54"/>
        <v>0</v>
      </c>
      <c r="M264" s="13">
        <f t="shared" si="59"/>
        <v>0.39729522264738204</v>
      </c>
      <c r="N264" s="13">
        <f t="shared" si="55"/>
        <v>0.24632303804137687</v>
      </c>
      <c r="O264" s="13">
        <f t="shared" si="56"/>
        <v>6.2636255014982307</v>
      </c>
      <c r="Q264" s="41">
        <v>14.58749760790031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15.34722508427553</v>
      </c>
      <c r="G265" s="13">
        <f t="shared" si="50"/>
        <v>0</v>
      </c>
      <c r="H265" s="13">
        <f t="shared" si="51"/>
        <v>15.34722508427553</v>
      </c>
      <c r="I265" s="16">
        <f t="shared" si="58"/>
        <v>23.034335073884229</v>
      </c>
      <c r="J265" s="13">
        <f t="shared" si="52"/>
        <v>22.853125994358177</v>
      </c>
      <c r="K265" s="13">
        <f t="shared" si="53"/>
        <v>0.18120907952605236</v>
      </c>
      <c r="L265" s="13">
        <f t="shared" si="54"/>
        <v>0</v>
      </c>
      <c r="M265" s="13">
        <f t="shared" si="59"/>
        <v>0.15097218460600517</v>
      </c>
      <c r="N265" s="13">
        <f t="shared" si="55"/>
        <v>9.3602754455723206E-2</v>
      </c>
      <c r="O265" s="13">
        <f t="shared" si="56"/>
        <v>9.3602754455723206E-2</v>
      </c>
      <c r="Q265" s="41">
        <v>18.008479493409531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11.930450914063741</v>
      </c>
      <c r="G266" s="13">
        <f t="shared" si="50"/>
        <v>0</v>
      </c>
      <c r="H266" s="13">
        <f t="shared" si="51"/>
        <v>11.930450914063741</v>
      </c>
      <c r="I266" s="16">
        <f t="shared" si="58"/>
        <v>12.111659993589793</v>
      </c>
      <c r="J266" s="13">
        <f t="shared" si="52"/>
        <v>12.091156382438975</v>
      </c>
      <c r="K266" s="13">
        <f t="shared" si="53"/>
        <v>2.0503611150818557E-2</v>
      </c>
      <c r="L266" s="13">
        <f t="shared" si="54"/>
        <v>0</v>
      </c>
      <c r="M266" s="13">
        <f t="shared" si="59"/>
        <v>5.7369430150281966E-2</v>
      </c>
      <c r="N266" s="13">
        <f t="shared" si="55"/>
        <v>3.5569046693174816E-2</v>
      </c>
      <c r="O266" s="13">
        <f t="shared" si="56"/>
        <v>3.5569046693174816E-2</v>
      </c>
      <c r="Q266" s="41">
        <v>19.844586256588919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11.84870362250753</v>
      </c>
      <c r="G267" s="13">
        <f t="shared" si="50"/>
        <v>0</v>
      </c>
      <c r="H267" s="13">
        <f t="shared" si="51"/>
        <v>11.84870362250753</v>
      </c>
      <c r="I267" s="16">
        <f t="shared" si="58"/>
        <v>11.869207233658349</v>
      </c>
      <c r="J267" s="13">
        <f t="shared" si="52"/>
        <v>11.853362418879714</v>
      </c>
      <c r="K267" s="13">
        <f t="shared" si="53"/>
        <v>1.5844814778635197E-2</v>
      </c>
      <c r="L267" s="13">
        <f t="shared" si="54"/>
        <v>0</v>
      </c>
      <c r="M267" s="13">
        <f t="shared" si="59"/>
        <v>2.180038345710715E-2</v>
      </c>
      <c r="N267" s="13">
        <f t="shared" si="55"/>
        <v>1.3516237743406432E-2</v>
      </c>
      <c r="O267" s="13">
        <f t="shared" si="56"/>
        <v>1.3516237743406432E-2</v>
      </c>
      <c r="Q267" s="41">
        <v>21.240279009838702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39.541114889388822</v>
      </c>
      <c r="G268" s="13">
        <f t="shared" si="50"/>
        <v>0</v>
      </c>
      <c r="H268" s="13">
        <f t="shared" si="51"/>
        <v>39.541114889388822</v>
      </c>
      <c r="I268" s="16">
        <f t="shared" si="58"/>
        <v>39.556959704167454</v>
      </c>
      <c r="J268" s="13">
        <f t="shared" si="52"/>
        <v>39.137866847456081</v>
      </c>
      <c r="K268" s="13">
        <f t="shared" si="53"/>
        <v>0.41909285671137297</v>
      </c>
      <c r="L268" s="13">
        <f t="shared" si="54"/>
        <v>0</v>
      </c>
      <c r="M268" s="13">
        <f t="shared" si="59"/>
        <v>8.284145713700718E-3</v>
      </c>
      <c r="N268" s="13">
        <f t="shared" si="55"/>
        <v>5.1361703424944449E-3</v>
      </c>
      <c r="O268" s="13">
        <f t="shared" si="56"/>
        <v>5.1361703424944449E-3</v>
      </c>
      <c r="Q268" s="41">
        <v>23.525136870967749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16.305506449097219</v>
      </c>
      <c r="G269" s="18">
        <f t="shared" si="50"/>
        <v>0</v>
      </c>
      <c r="H269" s="18">
        <f t="shared" si="51"/>
        <v>16.305506449097219</v>
      </c>
      <c r="I269" s="17">
        <f t="shared" si="58"/>
        <v>16.724599305808592</v>
      </c>
      <c r="J269" s="18">
        <f t="shared" si="52"/>
        <v>16.672896007313959</v>
      </c>
      <c r="K269" s="18">
        <f t="shared" si="53"/>
        <v>5.1703298494633287E-2</v>
      </c>
      <c r="L269" s="18">
        <f t="shared" si="54"/>
        <v>0</v>
      </c>
      <c r="M269" s="18">
        <f t="shared" si="59"/>
        <v>3.1479753712062731E-3</v>
      </c>
      <c r="N269" s="18">
        <f t="shared" si="55"/>
        <v>1.9517447301478892E-3</v>
      </c>
      <c r="O269" s="18">
        <f t="shared" si="56"/>
        <v>1.9517447301478892E-3</v>
      </c>
      <c r="P269" s="3"/>
      <c r="Q269" s="42">
        <v>20.13478787238374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2.716238958545842</v>
      </c>
      <c r="G270" s="13">
        <f t="shared" si="50"/>
        <v>0</v>
      </c>
      <c r="H270" s="13">
        <f t="shared" si="51"/>
        <v>2.716238958545842</v>
      </c>
      <c r="I270" s="16">
        <f t="shared" si="58"/>
        <v>2.7679422570404753</v>
      </c>
      <c r="J270" s="13">
        <f t="shared" si="52"/>
        <v>2.7676874295127529</v>
      </c>
      <c r="K270" s="13">
        <f t="shared" si="53"/>
        <v>2.5482752772232331E-4</v>
      </c>
      <c r="L270" s="13">
        <f t="shared" si="54"/>
        <v>0</v>
      </c>
      <c r="M270" s="13">
        <f t="shared" si="59"/>
        <v>1.1962306410583838E-3</v>
      </c>
      <c r="N270" s="13">
        <f t="shared" si="55"/>
        <v>7.4166299745619796E-4</v>
      </c>
      <c r="O270" s="13">
        <f t="shared" si="56"/>
        <v>7.4166299745619796E-4</v>
      </c>
      <c r="Q270" s="41">
        <v>19.576209580571309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2.4588681396105971</v>
      </c>
      <c r="G271" s="13">
        <f t="shared" si="50"/>
        <v>0</v>
      </c>
      <c r="H271" s="13">
        <f t="shared" si="51"/>
        <v>2.4588681396105971</v>
      </c>
      <c r="I271" s="16">
        <f t="shared" si="58"/>
        <v>2.4591229671383195</v>
      </c>
      <c r="J271" s="13">
        <f t="shared" si="52"/>
        <v>2.4589035353674582</v>
      </c>
      <c r="K271" s="13">
        <f t="shared" si="53"/>
        <v>2.1943177086125587E-4</v>
      </c>
      <c r="L271" s="13">
        <f t="shared" si="54"/>
        <v>0</v>
      </c>
      <c r="M271" s="13">
        <f t="shared" si="59"/>
        <v>4.5456764360218588E-4</v>
      </c>
      <c r="N271" s="13">
        <f t="shared" si="55"/>
        <v>2.8183193903335527E-4</v>
      </c>
      <c r="O271" s="13">
        <f t="shared" si="56"/>
        <v>2.8183193903335527E-4</v>
      </c>
      <c r="Q271" s="41">
        <v>18.125517853180551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84.961859628521935</v>
      </c>
      <c r="G272" s="13">
        <f t="shared" si="50"/>
        <v>7.5833077238841531</v>
      </c>
      <c r="H272" s="13">
        <f t="shared" si="51"/>
        <v>77.378551904637789</v>
      </c>
      <c r="I272" s="16">
        <f t="shared" si="58"/>
        <v>77.378771336408647</v>
      </c>
      <c r="J272" s="13">
        <f t="shared" si="52"/>
        <v>67.006856962577601</v>
      </c>
      <c r="K272" s="13">
        <f t="shared" si="53"/>
        <v>10.371914373831046</v>
      </c>
      <c r="L272" s="13">
        <f t="shared" si="54"/>
        <v>0</v>
      </c>
      <c r="M272" s="13">
        <f t="shared" si="59"/>
        <v>1.7273570456883061E-4</v>
      </c>
      <c r="N272" s="13">
        <f t="shared" si="55"/>
        <v>1.0709613683267498E-4</v>
      </c>
      <c r="O272" s="13">
        <f t="shared" si="56"/>
        <v>7.5834148200209857</v>
      </c>
      <c r="Q272" s="41">
        <v>13.58417233541843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16.940153662931831</v>
      </c>
      <c r="G273" s="13">
        <f t="shared" si="50"/>
        <v>0</v>
      </c>
      <c r="H273" s="13">
        <f t="shared" si="51"/>
        <v>16.940153662931831</v>
      </c>
      <c r="I273" s="16">
        <f t="shared" si="58"/>
        <v>27.312068036762877</v>
      </c>
      <c r="J273" s="13">
        <f t="shared" si="52"/>
        <v>26.576713292755343</v>
      </c>
      <c r="K273" s="13">
        <f t="shared" si="53"/>
        <v>0.73535474400753387</v>
      </c>
      <c r="L273" s="13">
        <f t="shared" si="54"/>
        <v>0</v>
      </c>
      <c r="M273" s="13">
        <f t="shared" si="59"/>
        <v>6.5639567736155627E-5</v>
      </c>
      <c r="N273" s="13">
        <f t="shared" si="55"/>
        <v>4.0696531996416488E-5</v>
      </c>
      <c r="O273" s="13">
        <f t="shared" si="56"/>
        <v>4.0696531996416488E-5</v>
      </c>
      <c r="Q273" s="41">
        <v>11.38290476602527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109.0843840958991</v>
      </c>
      <c r="G274" s="13">
        <f t="shared" si="50"/>
        <v>11.620615096999614</v>
      </c>
      <c r="H274" s="13">
        <f t="shared" si="51"/>
        <v>97.463768998899482</v>
      </c>
      <c r="I274" s="16">
        <f t="shared" si="58"/>
        <v>98.19912374290702</v>
      </c>
      <c r="J274" s="13">
        <f t="shared" si="52"/>
        <v>76.229289826274027</v>
      </c>
      <c r="K274" s="13">
        <f t="shared" si="53"/>
        <v>21.969833916632993</v>
      </c>
      <c r="L274" s="13">
        <f t="shared" si="54"/>
        <v>2.9717613691559843</v>
      </c>
      <c r="M274" s="13">
        <f t="shared" si="59"/>
        <v>2.9717863121917243</v>
      </c>
      <c r="N274" s="13">
        <f t="shared" si="55"/>
        <v>1.8425075135588691</v>
      </c>
      <c r="O274" s="13">
        <f t="shared" si="56"/>
        <v>13.463122610558484</v>
      </c>
      <c r="Q274" s="41">
        <v>12.084997298976511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11.911864406664851</v>
      </c>
      <c r="G275" s="13">
        <f t="shared" si="50"/>
        <v>0</v>
      </c>
      <c r="H275" s="13">
        <f t="shared" si="51"/>
        <v>11.911864406664851</v>
      </c>
      <c r="I275" s="16">
        <f t="shared" si="58"/>
        <v>30.909936954141855</v>
      </c>
      <c r="J275" s="13">
        <f t="shared" si="52"/>
        <v>30.180118096895466</v>
      </c>
      <c r="K275" s="13">
        <f t="shared" si="53"/>
        <v>0.72981885724638929</v>
      </c>
      <c r="L275" s="13">
        <f t="shared" si="54"/>
        <v>0</v>
      </c>
      <c r="M275" s="13">
        <f t="shared" si="59"/>
        <v>1.1292787986328552</v>
      </c>
      <c r="N275" s="13">
        <f t="shared" si="55"/>
        <v>0.70015285515237025</v>
      </c>
      <c r="O275" s="13">
        <f t="shared" si="56"/>
        <v>0.70015285515237025</v>
      </c>
      <c r="Q275" s="41">
        <v>14.190378570612911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12.798601771670819</v>
      </c>
      <c r="G276" s="13">
        <f t="shared" si="50"/>
        <v>0</v>
      </c>
      <c r="H276" s="13">
        <f t="shared" si="51"/>
        <v>12.798601771670819</v>
      </c>
      <c r="I276" s="16">
        <f t="shared" si="58"/>
        <v>13.528420628917209</v>
      </c>
      <c r="J276" s="13">
        <f t="shared" si="52"/>
        <v>13.471530104516726</v>
      </c>
      <c r="K276" s="13">
        <f t="shared" si="53"/>
        <v>5.6890524400483145E-2</v>
      </c>
      <c r="L276" s="13">
        <f t="shared" si="54"/>
        <v>0</v>
      </c>
      <c r="M276" s="13">
        <f t="shared" si="59"/>
        <v>0.42912594348048494</v>
      </c>
      <c r="N276" s="13">
        <f t="shared" si="55"/>
        <v>0.26605808495790068</v>
      </c>
      <c r="O276" s="13">
        <f t="shared" si="56"/>
        <v>0.26605808495790068</v>
      </c>
      <c r="Q276" s="41">
        <v>14.92807889383956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170.1526779701716</v>
      </c>
      <c r="G277" s="13">
        <f t="shared" si="50"/>
        <v>21.841414062531335</v>
      </c>
      <c r="H277" s="13">
        <f t="shared" si="51"/>
        <v>148.31126390764027</v>
      </c>
      <c r="I277" s="16">
        <f t="shared" si="58"/>
        <v>148.36815443204074</v>
      </c>
      <c r="J277" s="13">
        <f t="shared" si="52"/>
        <v>94.344288053853944</v>
      </c>
      <c r="K277" s="13">
        <f t="shared" si="53"/>
        <v>54.023866378186796</v>
      </c>
      <c r="L277" s="13">
        <f t="shared" si="54"/>
        <v>22.493251203144798</v>
      </c>
      <c r="M277" s="13">
        <f t="shared" si="59"/>
        <v>22.656319061667382</v>
      </c>
      <c r="N277" s="13">
        <f t="shared" si="55"/>
        <v>14.046917818233776</v>
      </c>
      <c r="O277" s="13">
        <f t="shared" si="56"/>
        <v>35.888331880765108</v>
      </c>
      <c r="Q277" s="41">
        <v>12.244495789622979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8.6048011319072426</v>
      </c>
      <c r="G278" s="13">
        <f t="shared" si="50"/>
        <v>0</v>
      </c>
      <c r="H278" s="13">
        <f t="shared" si="51"/>
        <v>8.6048011319072426</v>
      </c>
      <c r="I278" s="16">
        <f t="shared" si="58"/>
        <v>40.135416306949239</v>
      </c>
      <c r="J278" s="13">
        <f t="shared" si="52"/>
        <v>39.097092505527826</v>
      </c>
      <c r="K278" s="13">
        <f t="shared" si="53"/>
        <v>1.0383238014214129</v>
      </c>
      <c r="L278" s="13">
        <f t="shared" si="54"/>
        <v>0</v>
      </c>
      <c r="M278" s="13">
        <f t="shared" si="59"/>
        <v>8.6094012434336058</v>
      </c>
      <c r="N278" s="13">
        <f t="shared" si="55"/>
        <v>5.3378287709288355</v>
      </c>
      <c r="O278" s="13">
        <f t="shared" si="56"/>
        <v>5.3378287709288355</v>
      </c>
      <c r="Q278" s="41">
        <v>17.247355832754081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13.451837974586221</v>
      </c>
      <c r="G279" s="13">
        <f t="shared" si="50"/>
        <v>0</v>
      </c>
      <c r="H279" s="13">
        <f t="shared" si="51"/>
        <v>13.451837974586221</v>
      </c>
      <c r="I279" s="16">
        <f t="shared" si="58"/>
        <v>14.490161776007634</v>
      </c>
      <c r="J279" s="13">
        <f t="shared" si="52"/>
        <v>14.467197012229564</v>
      </c>
      <c r="K279" s="13">
        <f t="shared" si="53"/>
        <v>2.2964763778070107E-2</v>
      </c>
      <c r="L279" s="13">
        <f t="shared" si="54"/>
        <v>0</v>
      </c>
      <c r="M279" s="13">
        <f t="shared" si="59"/>
        <v>3.2715724725047703</v>
      </c>
      <c r="N279" s="13">
        <f t="shared" si="55"/>
        <v>2.0283749329529575</v>
      </c>
      <c r="O279" s="13">
        <f t="shared" si="56"/>
        <v>2.0283749329529575</v>
      </c>
      <c r="Q279" s="41">
        <v>22.848841294743259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47.04723047613507</v>
      </c>
      <c r="G280" s="13">
        <f t="shared" si="50"/>
        <v>1.237661270799074</v>
      </c>
      <c r="H280" s="13">
        <f t="shared" si="51"/>
        <v>45.809569205335997</v>
      </c>
      <c r="I280" s="16">
        <f t="shared" si="58"/>
        <v>45.832533969114067</v>
      </c>
      <c r="J280" s="13">
        <f t="shared" si="52"/>
        <v>45.181725420777298</v>
      </c>
      <c r="K280" s="13">
        <f t="shared" si="53"/>
        <v>0.65080854833676938</v>
      </c>
      <c r="L280" s="13">
        <f t="shared" si="54"/>
        <v>0</v>
      </c>
      <c r="M280" s="13">
        <f t="shared" si="59"/>
        <v>1.2431975395518129</v>
      </c>
      <c r="N280" s="13">
        <f t="shared" si="55"/>
        <v>0.77078247452212401</v>
      </c>
      <c r="O280" s="13">
        <f t="shared" si="56"/>
        <v>2.0084437453211978</v>
      </c>
      <c r="Q280" s="41">
        <v>23.497693483706598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53.069245415262557</v>
      </c>
      <c r="G281" s="18">
        <f t="shared" si="50"/>
        <v>2.2455460528263833</v>
      </c>
      <c r="H281" s="18">
        <f t="shared" si="51"/>
        <v>50.823699362436173</v>
      </c>
      <c r="I281" s="17">
        <f t="shared" si="58"/>
        <v>51.474507910772942</v>
      </c>
      <c r="J281" s="18">
        <f t="shared" si="52"/>
        <v>50.580836554994569</v>
      </c>
      <c r="K281" s="18">
        <f t="shared" si="53"/>
        <v>0.89367135577837331</v>
      </c>
      <c r="L281" s="18">
        <f t="shared" si="54"/>
        <v>0</v>
      </c>
      <c r="M281" s="18">
        <f t="shared" si="59"/>
        <v>0.47241506502968889</v>
      </c>
      <c r="N281" s="18">
        <f t="shared" si="55"/>
        <v>0.29289734031840708</v>
      </c>
      <c r="O281" s="18">
        <f t="shared" si="56"/>
        <v>2.5384433931447905</v>
      </c>
      <c r="P281" s="3"/>
      <c r="Q281" s="42">
        <v>23.68529687096775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14.944925209301481</v>
      </c>
      <c r="G282" s="13">
        <f t="shared" si="50"/>
        <v>0</v>
      </c>
      <c r="H282" s="13">
        <f t="shared" si="51"/>
        <v>14.944925209301481</v>
      </c>
      <c r="I282" s="16">
        <f t="shared" si="58"/>
        <v>15.838596565079854</v>
      </c>
      <c r="J282" s="13">
        <f t="shared" si="52"/>
        <v>15.807337282201592</v>
      </c>
      <c r="K282" s="13">
        <f t="shared" si="53"/>
        <v>3.1259282878261629E-2</v>
      </c>
      <c r="L282" s="13">
        <f t="shared" si="54"/>
        <v>0</v>
      </c>
      <c r="M282" s="13">
        <f t="shared" si="59"/>
        <v>0.1795177247112818</v>
      </c>
      <c r="N282" s="13">
        <f t="shared" si="55"/>
        <v>0.11130098932099472</v>
      </c>
      <c r="O282" s="13">
        <f t="shared" si="56"/>
        <v>0.11130098932099472</v>
      </c>
      <c r="Q282" s="41">
        <v>22.550683172179848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13.10064304644831</v>
      </c>
      <c r="G283" s="13">
        <f t="shared" si="50"/>
        <v>0</v>
      </c>
      <c r="H283" s="13">
        <f t="shared" si="51"/>
        <v>13.10064304644831</v>
      </c>
      <c r="I283" s="16">
        <f t="shared" si="58"/>
        <v>13.131902329326572</v>
      </c>
      <c r="J283" s="13">
        <f t="shared" si="52"/>
        <v>13.095486621854581</v>
      </c>
      <c r="K283" s="13">
        <f t="shared" si="53"/>
        <v>3.6415707471990189E-2</v>
      </c>
      <c r="L283" s="13">
        <f t="shared" si="54"/>
        <v>0</v>
      </c>
      <c r="M283" s="13">
        <f t="shared" si="59"/>
        <v>6.8216735390287081E-2</v>
      </c>
      <c r="N283" s="13">
        <f t="shared" si="55"/>
        <v>4.2294375941977991E-2</v>
      </c>
      <c r="O283" s="13">
        <f t="shared" si="56"/>
        <v>4.2294375941977991E-2</v>
      </c>
      <c r="Q283" s="41">
        <v>17.488109808886641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109.0559194805794</v>
      </c>
      <c r="G284" s="13">
        <f t="shared" si="50"/>
        <v>11.615851068199126</v>
      </c>
      <c r="H284" s="13">
        <f t="shared" si="51"/>
        <v>97.440068412380285</v>
      </c>
      <c r="I284" s="16">
        <f t="shared" si="58"/>
        <v>97.476484119852273</v>
      </c>
      <c r="J284" s="13">
        <f t="shared" si="52"/>
        <v>78.390607206855677</v>
      </c>
      <c r="K284" s="13">
        <f t="shared" si="53"/>
        <v>19.085876912996596</v>
      </c>
      <c r="L284" s="13">
        <f t="shared" si="54"/>
        <v>1.2153790046071564</v>
      </c>
      <c r="M284" s="13">
        <f t="shared" si="59"/>
        <v>1.2413013640554655</v>
      </c>
      <c r="N284" s="13">
        <f t="shared" si="55"/>
        <v>0.76960684571438864</v>
      </c>
      <c r="O284" s="13">
        <f t="shared" si="56"/>
        <v>12.385457913913514</v>
      </c>
      <c r="Q284" s="41">
        <v>13.355450859587339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12.01610956893785</v>
      </c>
      <c r="G285" s="13">
        <f t="shared" si="50"/>
        <v>0</v>
      </c>
      <c r="H285" s="13">
        <f t="shared" si="51"/>
        <v>12.01610956893785</v>
      </c>
      <c r="I285" s="16">
        <f t="shared" si="58"/>
        <v>29.886607477327289</v>
      </c>
      <c r="J285" s="13">
        <f t="shared" si="52"/>
        <v>29.013159413698553</v>
      </c>
      <c r="K285" s="13">
        <f t="shared" si="53"/>
        <v>0.87344806362873584</v>
      </c>
      <c r="L285" s="13">
        <f t="shared" si="54"/>
        <v>0</v>
      </c>
      <c r="M285" s="13">
        <f t="shared" si="59"/>
        <v>0.4716945183410769</v>
      </c>
      <c r="N285" s="13">
        <f t="shared" si="55"/>
        <v>0.29245060137146767</v>
      </c>
      <c r="O285" s="13">
        <f t="shared" si="56"/>
        <v>0.29245060137146767</v>
      </c>
      <c r="Q285" s="41">
        <v>12.08122972968499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134.8847232083514</v>
      </c>
      <c r="G286" s="13">
        <f t="shared" si="50"/>
        <v>15.938732774461283</v>
      </c>
      <c r="H286" s="13">
        <f t="shared" si="51"/>
        <v>118.94599043389012</v>
      </c>
      <c r="I286" s="16">
        <f t="shared" si="58"/>
        <v>119.81943849751886</v>
      </c>
      <c r="J286" s="13">
        <f t="shared" si="52"/>
        <v>71.749351784471656</v>
      </c>
      <c r="K286" s="13">
        <f t="shared" si="53"/>
        <v>48.070086713047203</v>
      </c>
      <c r="L286" s="13">
        <f t="shared" si="54"/>
        <v>18.867290901699537</v>
      </c>
      <c r="M286" s="13">
        <f t="shared" si="59"/>
        <v>19.046534818669148</v>
      </c>
      <c r="N286" s="13">
        <f t="shared" si="55"/>
        <v>11.808851587574871</v>
      </c>
      <c r="O286" s="13">
        <f t="shared" si="56"/>
        <v>27.747584362036154</v>
      </c>
      <c r="Q286" s="41">
        <v>7.5858455706129053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58.014678452311287</v>
      </c>
      <c r="G287" s="13">
        <f t="shared" si="50"/>
        <v>3.0732468720639208</v>
      </c>
      <c r="H287" s="13">
        <f t="shared" si="51"/>
        <v>54.941431580247368</v>
      </c>
      <c r="I287" s="16">
        <f t="shared" si="58"/>
        <v>84.144227391595038</v>
      </c>
      <c r="J287" s="13">
        <f t="shared" si="52"/>
        <v>64.110486907468143</v>
      </c>
      <c r="K287" s="13">
        <f t="shared" si="53"/>
        <v>20.033740484126895</v>
      </c>
      <c r="L287" s="13">
        <f t="shared" si="54"/>
        <v>1.7926451906953544</v>
      </c>
      <c r="M287" s="13">
        <f t="shared" si="59"/>
        <v>9.0303284217896298</v>
      </c>
      <c r="N287" s="13">
        <f t="shared" si="55"/>
        <v>5.5988036215095702</v>
      </c>
      <c r="O287" s="13">
        <f t="shared" si="56"/>
        <v>8.6720504935734901</v>
      </c>
      <c r="Q287" s="41">
        <v>9.0985859854096827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51.63268071124444</v>
      </c>
      <c r="G288" s="13">
        <f t="shared" si="50"/>
        <v>2.0051129555635576</v>
      </c>
      <c r="H288" s="13">
        <f t="shared" si="51"/>
        <v>49.627567755680886</v>
      </c>
      <c r="I288" s="16">
        <f t="shared" si="58"/>
        <v>67.868663049112428</v>
      </c>
      <c r="J288" s="13">
        <f t="shared" si="52"/>
        <v>61.291569025745275</v>
      </c>
      <c r="K288" s="13">
        <f t="shared" si="53"/>
        <v>6.5770940233671524</v>
      </c>
      <c r="L288" s="13">
        <f t="shared" si="54"/>
        <v>0</v>
      </c>
      <c r="M288" s="13">
        <f t="shared" si="59"/>
        <v>3.4315248002800596</v>
      </c>
      <c r="N288" s="13">
        <f t="shared" si="55"/>
        <v>2.1275453761736367</v>
      </c>
      <c r="O288" s="13">
        <f t="shared" si="56"/>
        <v>4.1326583317371943</v>
      </c>
      <c r="Q288" s="41">
        <v>14.49815843051762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102.2283570374598</v>
      </c>
      <c r="G289" s="13">
        <f t="shared" si="50"/>
        <v>10.473144456820565</v>
      </c>
      <c r="H289" s="13">
        <f t="shared" si="51"/>
        <v>91.755212580639238</v>
      </c>
      <c r="I289" s="16">
        <f t="shared" si="58"/>
        <v>98.332306604006391</v>
      </c>
      <c r="J289" s="13">
        <f t="shared" si="52"/>
        <v>81.05133343348453</v>
      </c>
      <c r="K289" s="13">
        <f t="shared" si="53"/>
        <v>17.280973170521861</v>
      </c>
      <c r="L289" s="13">
        <f t="shared" si="54"/>
        <v>0.11615973781725362</v>
      </c>
      <c r="M289" s="13">
        <f t="shared" si="59"/>
        <v>1.4201391619236765</v>
      </c>
      <c r="N289" s="13">
        <f t="shared" si="55"/>
        <v>0.8804862803926794</v>
      </c>
      <c r="O289" s="13">
        <f t="shared" si="56"/>
        <v>11.353630737213244</v>
      </c>
      <c r="Q289" s="41">
        <v>14.54104204552406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13.119324877824729</v>
      </c>
      <c r="G290" s="13">
        <f t="shared" si="50"/>
        <v>0</v>
      </c>
      <c r="H290" s="13">
        <f t="shared" si="51"/>
        <v>13.119324877824729</v>
      </c>
      <c r="I290" s="16">
        <f t="shared" si="58"/>
        <v>30.28413831052934</v>
      </c>
      <c r="J290" s="13">
        <f t="shared" si="52"/>
        <v>29.898980229954823</v>
      </c>
      <c r="K290" s="13">
        <f t="shared" si="53"/>
        <v>0.3851580805745165</v>
      </c>
      <c r="L290" s="13">
        <f t="shared" si="54"/>
        <v>0</v>
      </c>
      <c r="M290" s="13">
        <f t="shared" si="59"/>
        <v>0.53965288153099711</v>
      </c>
      <c r="N290" s="13">
        <f t="shared" si="55"/>
        <v>0.33458478654921819</v>
      </c>
      <c r="O290" s="13">
        <f t="shared" si="56"/>
        <v>0.33458478654921819</v>
      </c>
      <c r="Q290" s="41">
        <v>18.429608312584431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12.0685749246628</v>
      </c>
      <c r="G291" s="13">
        <f t="shared" si="50"/>
        <v>0</v>
      </c>
      <c r="H291" s="13">
        <f t="shared" si="51"/>
        <v>12.0685749246628</v>
      </c>
      <c r="I291" s="16">
        <f t="shared" si="58"/>
        <v>12.453733005237316</v>
      </c>
      <c r="J291" s="13">
        <f t="shared" si="52"/>
        <v>12.433664309789732</v>
      </c>
      <c r="K291" s="13">
        <f t="shared" si="53"/>
        <v>2.0068695447584162E-2</v>
      </c>
      <c r="L291" s="13">
        <f t="shared" si="54"/>
        <v>0</v>
      </c>
      <c r="M291" s="13">
        <f t="shared" si="59"/>
        <v>0.20506809498177891</v>
      </c>
      <c r="N291" s="13">
        <f t="shared" si="55"/>
        <v>0.12714221888870292</v>
      </c>
      <c r="O291" s="13">
        <f t="shared" si="56"/>
        <v>0.12714221888870292</v>
      </c>
      <c r="Q291" s="41">
        <v>20.586681070617761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15.15730674798016</v>
      </c>
      <c r="G292" s="13">
        <f t="shared" si="50"/>
        <v>0</v>
      </c>
      <c r="H292" s="13">
        <f t="shared" si="51"/>
        <v>15.15730674798016</v>
      </c>
      <c r="I292" s="16">
        <f t="shared" si="58"/>
        <v>15.177375443427744</v>
      </c>
      <c r="J292" s="13">
        <f t="shared" si="52"/>
        <v>15.154327824719417</v>
      </c>
      <c r="K292" s="13">
        <f t="shared" si="53"/>
        <v>2.3047618708327278E-2</v>
      </c>
      <c r="L292" s="13">
        <f t="shared" si="54"/>
        <v>0</v>
      </c>
      <c r="M292" s="13">
        <f t="shared" si="59"/>
        <v>7.7925876093075996E-2</v>
      </c>
      <c r="N292" s="13">
        <f t="shared" si="55"/>
        <v>4.8314043177707121E-2</v>
      </c>
      <c r="O292" s="13">
        <f t="shared" si="56"/>
        <v>4.8314043177707121E-2</v>
      </c>
      <c r="Q292" s="41">
        <v>23.81341387096775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20.31419811465916</v>
      </c>
      <c r="G293" s="18">
        <f t="shared" si="50"/>
        <v>0</v>
      </c>
      <c r="H293" s="18">
        <f t="shared" si="51"/>
        <v>20.31419811465916</v>
      </c>
      <c r="I293" s="17">
        <f t="shared" si="58"/>
        <v>20.337245733367489</v>
      </c>
      <c r="J293" s="18">
        <f t="shared" si="52"/>
        <v>20.266940026151111</v>
      </c>
      <c r="K293" s="18">
        <f t="shared" si="53"/>
        <v>7.03057072163773E-2</v>
      </c>
      <c r="L293" s="18">
        <f t="shared" si="54"/>
        <v>0</v>
      </c>
      <c r="M293" s="18">
        <f t="shared" si="59"/>
        <v>2.9611832915368876E-2</v>
      </c>
      <c r="N293" s="18">
        <f t="shared" si="55"/>
        <v>1.8359336407528702E-2</v>
      </c>
      <c r="O293" s="18">
        <f t="shared" si="56"/>
        <v>1.8359336407528702E-2</v>
      </c>
      <c r="P293" s="3"/>
      <c r="Q293" s="42">
        <v>22.105776045457421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6.4984496354030012</v>
      </c>
      <c r="G294" s="13">
        <f t="shared" si="50"/>
        <v>0</v>
      </c>
      <c r="H294" s="13">
        <f t="shared" si="51"/>
        <v>6.4984496354030012</v>
      </c>
      <c r="I294" s="16">
        <f t="shared" si="58"/>
        <v>6.5687553426193785</v>
      </c>
      <c r="J294" s="13">
        <f t="shared" si="52"/>
        <v>6.5654936669710002</v>
      </c>
      <c r="K294" s="13">
        <f t="shared" si="53"/>
        <v>3.2616756483783149E-3</v>
      </c>
      <c r="L294" s="13">
        <f t="shared" si="54"/>
        <v>0</v>
      </c>
      <c r="M294" s="13">
        <f t="shared" si="59"/>
        <v>1.1252496507840173E-2</v>
      </c>
      <c r="N294" s="13">
        <f t="shared" si="55"/>
        <v>6.9765478348609074E-3</v>
      </c>
      <c r="O294" s="13">
        <f t="shared" si="56"/>
        <v>6.9765478348609074E-3</v>
      </c>
      <c r="Q294" s="41">
        <v>19.87722555777496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43.695002098044753</v>
      </c>
      <c r="G295" s="13">
        <f t="shared" si="50"/>
        <v>0.6766098615432139</v>
      </c>
      <c r="H295" s="13">
        <f t="shared" si="51"/>
        <v>43.018392236501541</v>
      </c>
      <c r="I295" s="16">
        <f t="shared" si="58"/>
        <v>43.021653912149915</v>
      </c>
      <c r="J295" s="13">
        <f t="shared" si="52"/>
        <v>41.819725608001548</v>
      </c>
      <c r="K295" s="13">
        <f t="shared" si="53"/>
        <v>1.2019283041483675</v>
      </c>
      <c r="L295" s="13">
        <f t="shared" si="54"/>
        <v>0</v>
      </c>
      <c r="M295" s="13">
        <f t="shared" si="59"/>
        <v>4.275948672979266E-3</v>
      </c>
      <c r="N295" s="13">
        <f t="shared" si="55"/>
        <v>2.6510881772471447E-3</v>
      </c>
      <c r="O295" s="13">
        <f t="shared" si="56"/>
        <v>0.67926094972046103</v>
      </c>
      <c r="Q295" s="41">
        <v>17.664230415883502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84.952323120719967</v>
      </c>
      <c r="G296" s="13">
        <f t="shared" si="50"/>
        <v>7.581711630021144</v>
      </c>
      <c r="H296" s="13">
        <f t="shared" si="51"/>
        <v>77.37061149069882</v>
      </c>
      <c r="I296" s="16">
        <f t="shared" si="58"/>
        <v>78.572539794847188</v>
      </c>
      <c r="J296" s="13">
        <f t="shared" si="52"/>
        <v>68.272719150035684</v>
      </c>
      <c r="K296" s="13">
        <f t="shared" si="53"/>
        <v>10.299820644811504</v>
      </c>
      <c r="L296" s="13">
        <f t="shared" si="54"/>
        <v>0</v>
      </c>
      <c r="M296" s="13">
        <f t="shared" si="59"/>
        <v>1.6248604957321213E-3</v>
      </c>
      <c r="N296" s="13">
        <f t="shared" si="55"/>
        <v>1.0074135073539151E-3</v>
      </c>
      <c r="O296" s="13">
        <f t="shared" si="56"/>
        <v>7.5827190435284981</v>
      </c>
      <c r="Q296" s="41">
        <v>14.00549752337108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75.490594827836674</v>
      </c>
      <c r="G297" s="13">
        <f t="shared" si="50"/>
        <v>5.9981333668533026</v>
      </c>
      <c r="H297" s="13">
        <f t="shared" si="51"/>
        <v>69.492461460983378</v>
      </c>
      <c r="I297" s="16">
        <f t="shared" si="58"/>
        <v>79.792282105794882</v>
      </c>
      <c r="J297" s="13">
        <f t="shared" si="52"/>
        <v>65.996950210830889</v>
      </c>
      <c r="K297" s="13">
        <f t="shared" si="53"/>
        <v>13.795331894963994</v>
      </c>
      <c r="L297" s="13">
        <f t="shared" si="54"/>
        <v>0</v>
      </c>
      <c r="M297" s="13">
        <f t="shared" si="59"/>
        <v>6.1744698837820611E-4</v>
      </c>
      <c r="N297" s="13">
        <f t="shared" si="55"/>
        <v>3.8281713279448779E-4</v>
      </c>
      <c r="O297" s="13">
        <f t="shared" si="56"/>
        <v>5.998516183986097</v>
      </c>
      <c r="Q297" s="41">
        <v>11.65198054562835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81.842656335121774</v>
      </c>
      <c r="G298" s="13">
        <f t="shared" si="50"/>
        <v>7.0612569546240254</v>
      </c>
      <c r="H298" s="13">
        <f t="shared" si="51"/>
        <v>74.781399380497746</v>
      </c>
      <c r="I298" s="16">
        <f t="shared" si="58"/>
        <v>88.576731275461739</v>
      </c>
      <c r="J298" s="13">
        <f t="shared" si="52"/>
        <v>71.103885341889722</v>
      </c>
      <c r="K298" s="13">
        <f t="shared" si="53"/>
        <v>17.472845933572017</v>
      </c>
      <c r="L298" s="13">
        <f t="shared" si="54"/>
        <v>0.23301374667855887</v>
      </c>
      <c r="M298" s="13">
        <f t="shared" si="59"/>
        <v>0.2332483765341426</v>
      </c>
      <c r="N298" s="13">
        <f t="shared" si="55"/>
        <v>0.1446139934511684</v>
      </c>
      <c r="O298" s="13">
        <f t="shared" si="56"/>
        <v>7.2058709480751935</v>
      </c>
      <c r="Q298" s="41">
        <v>11.877990370612901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2.6219299257616062</v>
      </c>
      <c r="G299" s="13">
        <f t="shared" si="50"/>
        <v>0</v>
      </c>
      <c r="H299" s="13">
        <f t="shared" si="51"/>
        <v>2.6219299257616062</v>
      </c>
      <c r="I299" s="16">
        <f t="shared" si="58"/>
        <v>19.861762112655065</v>
      </c>
      <c r="J299" s="13">
        <f t="shared" si="52"/>
        <v>19.678621062650837</v>
      </c>
      <c r="K299" s="13">
        <f t="shared" si="53"/>
        <v>0.18314105000422742</v>
      </c>
      <c r="L299" s="13">
        <f t="shared" si="54"/>
        <v>0</v>
      </c>
      <c r="M299" s="13">
        <f t="shared" si="59"/>
        <v>8.8634383082974194E-2</v>
      </c>
      <c r="N299" s="13">
        <f t="shared" si="55"/>
        <v>5.4953317511444E-2</v>
      </c>
      <c r="O299" s="13">
        <f t="shared" si="56"/>
        <v>5.4953317511444E-2</v>
      </c>
      <c r="Q299" s="41">
        <v>14.750514053055131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6.620059381732462</v>
      </c>
      <c r="G300" s="13">
        <f t="shared" si="50"/>
        <v>0</v>
      </c>
      <c r="H300" s="13">
        <f t="shared" si="51"/>
        <v>6.620059381732462</v>
      </c>
      <c r="I300" s="16">
        <f t="shared" si="58"/>
        <v>6.8032004317366894</v>
      </c>
      <c r="J300" s="13">
        <f t="shared" si="52"/>
        <v>6.7975106592467327</v>
      </c>
      <c r="K300" s="13">
        <f t="shared" si="53"/>
        <v>5.6897724899567237E-3</v>
      </c>
      <c r="L300" s="13">
        <f t="shared" si="54"/>
        <v>0</v>
      </c>
      <c r="M300" s="13">
        <f t="shared" si="59"/>
        <v>3.3681065571530194E-2</v>
      </c>
      <c r="N300" s="13">
        <f t="shared" si="55"/>
        <v>2.0882260654348721E-2</v>
      </c>
      <c r="O300" s="13">
        <f t="shared" si="56"/>
        <v>2.0882260654348721E-2</v>
      </c>
      <c r="Q300" s="41">
        <v>16.680930837728599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11.961349083563221</v>
      </c>
      <c r="G301" s="13">
        <f t="shared" si="50"/>
        <v>0</v>
      </c>
      <c r="H301" s="13">
        <f t="shared" si="51"/>
        <v>11.961349083563221</v>
      </c>
      <c r="I301" s="16">
        <f t="shared" si="58"/>
        <v>11.967038856053177</v>
      </c>
      <c r="J301" s="13">
        <f t="shared" si="52"/>
        <v>11.946910833600107</v>
      </c>
      <c r="K301" s="13">
        <f t="shared" si="53"/>
        <v>2.0128022453070216E-2</v>
      </c>
      <c r="L301" s="13">
        <f t="shared" si="54"/>
        <v>0</v>
      </c>
      <c r="M301" s="13">
        <f t="shared" si="59"/>
        <v>1.2798804917181474E-2</v>
      </c>
      <c r="N301" s="13">
        <f t="shared" si="55"/>
        <v>7.9352590486525144E-3</v>
      </c>
      <c r="O301" s="13">
        <f t="shared" si="56"/>
        <v>7.9352590486525144E-3</v>
      </c>
      <c r="Q301" s="41">
        <v>19.72082548957906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70.868249070787598</v>
      </c>
      <c r="G302" s="13">
        <f t="shared" si="50"/>
        <v>5.2245066002492893</v>
      </c>
      <c r="H302" s="13">
        <f t="shared" si="51"/>
        <v>65.643742470538314</v>
      </c>
      <c r="I302" s="16">
        <f t="shared" si="58"/>
        <v>65.663870492991379</v>
      </c>
      <c r="J302" s="13">
        <f t="shared" si="52"/>
        <v>62.830342507501932</v>
      </c>
      <c r="K302" s="13">
        <f t="shared" si="53"/>
        <v>2.8335279854894466</v>
      </c>
      <c r="L302" s="13">
        <f t="shared" si="54"/>
        <v>0</v>
      </c>
      <c r="M302" s="13">
        <f t="shared" si="59"/>
        <v>4.8635458685289592E-3</v>
      </c>
      <c r="N302" s="13">
        <f t="shared" si="55"/>
        <v>3.0153984384879546E-3</v>
      </c>
      <c r="O302" s="13">
        <f t="shared" si="56"/>
        <v>5.2275219986877772</v>
      </c>
      <c r="Q302" s="41">
        <v>20.39941701995933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9.5678390528321451</v>
      </c>
      <c r="G303" s="13">
        <f t="shared" si="50"/>
        <v>0</v>
      </c>
      <c r="H303" s="13">
        <f t="shared" si="51"/>
        <v>9.5678390528321451</v>
      </c>
      <c r="I303" s="16">
        <f t="shared" si="58"/>
        <v>12.401367038321592</v>
      </c>
      <c r="J303" s="13">
        <f t="shared" si="52"/>
        <v>12.380080760037442</v>
      </c>
      <c r="K303" s="13">
        <f t="shared" si="53"/>
        <v>2.1286278284149418E-2</v>
      </c>
      <c r="L303" s="13">
        <f t="shared" si="54"/>
        <v>0</v>
      </c>
      <c r="M303" s="13">
        <f t="shared" si="59"/>
        <v>1.8481474300410046E-3</v>
      </c>
      <c r="N303" s="13">
        <f t="shared" si="55"/>
        <v>1.1458514066254228E-3</v>
      </c>
      <c r="O303" s="13">
        <f t="shared" si="56"/>
        <v>1.1458514066254228E-3</v>
      </c>
      <c r="Q303" s="41">
        <v>20.08047134500471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60.621674279134247</v>
      </c>
      <c r="G304" s="13">
        <f t="shared" si="50"/>
        <v>3.5095711667101015</v>
      </c>
      <c r="H304" s="13">
        <f t="shared" si="51"/>
        <v>57.112103112424144</v>
      </c>
      <c r="I304" s="16">
        <f t="shared" si="58"/>
        <v>57.133389390708295</v>
      </c>
      <c r="J304" s="13">
        <f t="shared" si="52"/>
        <v>56.027226085893204</v>
      </c>
      <c r="K304" s="13">
        <f t="shared" si="53"/>
        <v>1.106163304815091</v>
      </c>
      <c r="L304" s="13">
        <f t="shared" si="54"/>
        <v>0</v>
      </c>
      <c r="M304" s="13">
        <f t="shared" si="59"/>
        <v>7.022960234155818E-4</v>
      </c>
      <c r="N304" s="13">
        <f t="shared" si="55"/>
        <v>4.3542353451766071E-4</v>
      </c>
      <c r="O304" s="13">
        <f t="shared" si="56"/>
        <v>3.5100065902446191</v>
      </c>
      <c r="Q304" s="41">
        <v>24.37479787096775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13.10461733654614</v>
      </c>
      <c r="G305" s="18">
        <f t="shared" si="50"/>
        <v>0</v>
      </c>
      <c r="H305" s="18">
        <f t="shared" si="51"/>
        <v>13.10461733654614</v>
      </c>
      <c r="I305" s="17">
        <f t="shared" si="58"/>
        <v>14.210780641361231</v>
      </c>
      <c r="J305" s="18">
        <f t="shared" si="52"/>
        <v>14.186318322666114</v>
      </c>
      <c r="K305" s="18">
        <f t="shared" si="53"/>
        <v>2.4462318695116281E-2</v>
      </c>
      <c r="L305" s="18">
        <f t="shared" si="54"/>
        <v>0</v>
      </c>
      <c r="M305" s="18">
        <f t="shared" si="59"/>
        <v>2.6687248889792109E-4</v>
      </c>
      <c r="N305" s="18">
        <f t="shared" si="55"/>
        <v>1.6546094311671109E-4</v>
      </c>
      <c r="O305" s="18">
        <f t="shared" si="56"/>
        <v>1.6546094311671109E-4</v>
      </c>
      <c r="P305" s="3"/>
      <c r="Q305" s="42">
        <v>21.985161103710809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6.4913802412065671</v>
      </c>
      <c r="G306" s="13">
        <f t="shared" si="50"/>
        <v>0</v>
      </c>
      <c r="H306" s="13">
        <f t="shared" si="51"/>
        <v>6.4913802412065671</v>
      </c>
      <c r="I306" s="16">
        <f t="shared" si="58"/>
        <v>6.5158425599016834</v>
      </c>
      <c r="J306" s="13">
        <f t="shared" si="52"/>
        <v>6.5131142708639107</v>
      </c>
      <c r="K306" s="13">
        <f t="shared" si="53"/>
        <v>2.7282890377726687E-3</v>
      </c>
      <c r="L306" s="13">
        <f t="shared" si="54"/>
        <v>0</v>
      </c>
      <c r="M306" s="13">
        <f t="shared" si="59"/>
        <v>1.0141154578121E-4</v>
      </c>
      <c r="N306" s="13">
        <f t="shared" si="55"/>
        <v>6.2875158384350201E-5</v>
      </c>
      <c r="O306" s="13">
        <f t="shared" si="56"/>
        <v>6.2875158384350201E-5</v>
      </c>
      <c r="Q306" s="41">
        <v>20.967574475757011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78.656130107206664</v>
      </c>
      <c r="G307" s="13">
        <f t="shared" si="50"/>
        <v>6.5279385678197821</v>
      </c>
      <c r="H307" s="13">
        <f t="shared" si="51"/>
        <v>72.128191539386876</v>
      </c>
      <c r="I307" s="16">
        <f t="shared" si="58"/>
        <v>72.130919828424652</v>
      </c>
      <c r="J307" s="13">
        <f t="shared" si="52"/>
        <v>66.121223497967463</v>
      </c>
      <c r="K307" s="13">
        <f t="shared" si="53"/>
        <v>6.0096963304571887</v>
      </c>
      <c r="L307" s="13">
        <f t="shared" si="54"/>
        <v>0</v>
      </c>
      <c r="M307" s="13">
        <f t="shared" si="59"/>
        <v>3.8536387396859802E-5</v>
      </c>
      <c r="N307" s="13">
        <f t="shared" si="55"/>
        <v>2.3892560186053077E-5</v>
      </c>
      <c r="O307" s="13">
        <f t="shared" si="56"/>
        <v>6.5279624603799684</v>
      </c>
      <c r="Q307" s="41">
        <v>16.614290980986929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20.90193012112768</v>
      </c>
      <c r="G308" s="13">
        <f t="shared" si="50"/>
        <v>0</v>
      </c>
      <c r="H308" s="13">
        <f t="shared" si="51"/>
        <v>20.90193012112768</v>
      </c>
      <c r="I308" s="16">
        <f t="shared" si="58"/>
        <v>26.911626451584869</v>
      </c>
      <c r="J308" s="13">
        <f t="shared" si="52"/>
        <v>26.424194666297112</v>
      </c>
      <c r="K308" s="13">
        <f t="shared" si="53"/>
        <v>0.48743178528775744</v>
      </c>
      <c r="L308" s="13">
        <f t="shared" si="54"/>
        <v>0</v>
      </c>
      <c r="M308" s="13">
        <f t="shared" si="59"/>
        <v>1.4643827210806725E-5</v>
      </c>
      <c r="N308" s="13">
        <f t="shared" si="55"/>
        <v>9.0791728707001687E-6</v>
      </c>
      <c r="O308" s="13">
        <f t="shared" si="56"/>
        <v>9.0791728707001687E-6</v>
      </c>
      <c r="Q308" s="41">
        <v>14.165392209636151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130.92915754165861</v>
      </c>
      <c r="G309" s="13">
        <f t="shared" si="50"/>
        <v>15.276702792790894</v>
      </c>
      <c r="H309" s="13">
        <f t="shared" si="51"/>
        <v>115.65245474886771</v>
      </c>
      <c r="I309" s="16">
        <f t="shared" si="58"/>
        <v>116.13988653415547</v>
      </c>
      <c r="J309" s="13">
        <f t="shared" si="52"/>
        <v>81.166368207987063</v>
      </c>
      <c r="K309" s="13">
        <f t="shared" si="53"/>
        <v>34.973518326168403</v>
      </c>
      <c r="L309" s="13">
        <f t="shared" si="54"/>
        <v>10.891242118095084</v>
      </c>
      <c r="M309" s="13">
        <f t="shared" si="59"/>
        <v>10.891247682749423</v>
      </c>
      <c r="N309" s="13">
        <f t="shared" si="55"/>
        <v>6.752573563304642</v>
      </c>
      <c r="O309" s="13">
        <f t="shared" si="56"/>
        <v>22.029276356095536</v>
      </c>
      <c r="Q309" s="41">
        <v>11.145871154842659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27.950026037232082</v>
      </c>
      <c r="G310" s="13">
        <f t="shared" si="50"/>
        <v>0</v>
      </c>
      <c r="H310" s="13">
        <f t="shared" si="51"/>
        <v>27.950026037232082</v>
      </c>
      <c r="I310" s="16">
        <f t="shared" si="58"/>
        <v>52.032302245305395</v>
      </c>
      <c r="J310" s="13">
        <f t="shared" si="52"/>
        <v>48.85703224476282</v>
      </c>
      <c r="K310" s="13">
        <f t="shared" si="53"/>
        <v>3.1752700005425751</v>
      </c>
      <c r="L310" s="13">
        <f t="shared" si="54"/>
        <v>0</v>
      </c>
      <c r="M310" s="13">
        <f t="shared" si="59"/>
        <v>4.1386741194447811</v>
      </c>
      <c r="N310" s="13">
        <f t="shared" si="55"/>
        <v>2.5659779540557643</v>
      </c>
      <c r="O310" s="13">
        <f t="shared" si="56"/>
        <v>2.5659779540557643</v>
      </c>
      <c r="Q310" s="41">
        <v>14.428393570612901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2.5402802785386438</v>
      </c>
      <c r="G311" s="13">
        <f t="shared" si="50"/>
        <v>0</v>
      </c>
      <c r="H311" s="13">
        <f t="shared" si="51"/>
        <v>2.5402802785386438</v>
      </c>
      <c r="I311" s="16">
        <f t="shared" si="58"/>
        <v>5.7155502790812189</v>
      </c>
      <c r="J311" s="13">
        <f t="shared" si="52"/>
        <v>5.7102550988936516</v>
      </c>
      <c r="K311" s="13">
        <f t="shared" si="53"/>
        <v>5.295180187567361E-3</v>
      </c>
      <c r="L311" s="13">
        <f t="shared" si="54"/>
        <v>0</v>
      </c>
      <c r="M311" s="13">
        <f t="shared" si="59"/>
        <v>1.5726961653890168</v>
      </c>
      <c r="N311" s="13">
        <f t="shared" si="55"/>
        <v>0.9750716225411904</v>
      </c>
      <c r="O311" s="13">
        <f t="shared" si="56"/>
        <v>0.9750716225411904</v>
      </c>
      <c r="Q311" s="41">
        <v>13.442996642353579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63.552824879604707</v>
      </c>
      <c r="G312" s="13">
        <f t="shared" si="50"/>
        <v>4.0001481768814546</v>
      </c>
      <c r="H312" s="13">
        <f t="shared" si="51"/>
        <v>59.552676702723254</v>
      </c>
      <c r="I312" s="16">
        <f t="shared" si="58"/>
        <v>59.55797188291082</v>
      </c>
      <c r="J312" s="13">
        <f t="shared" si="52"/>
        <v>54.381191931879052</v>
      </c>
      <c r="K312" s="13">
        <f t="shared" si="53"/>
        <v>5.1767799510317687</v>
      </c>
      <c r="L312" s="13">
        <f t="shared" si="54"/>
        <v>0</v>
      </c>
      <c r="M312" s="13">
        <f t="shared" si="59"/>
        <v>0.5976245428478264</v>
      </c>
      <c r="N312" s="13">
        <f t="shared" si="55"/>
        <v>0.37052721656565235</v>
      </c>
      <c r="O312" s="13">
        <f t="shared" si="56"/>
        <v>4.3706753934471072</v>
      </c>
      <c r="Q312" s="41">
        <v>13.51636753892415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13.46151568928895</v>
      </c>
      <c r="G313" s="13">
        <f t="shared" si="50"/>
        <v>0</v>
      </c>
      <c r="H313" s="13">
        <f t="shared" si="51"/>
        <v>13.46151568928895</v>
      </c>
      <c r="I313" s="16">
        <f t="shared" si="58"/>
        <v>18.63829564032072</v>
      </c>
      <c r="J313" s="13">
        <f t="shared" si="52"/>
        <v>18.503855154383182</v>
      </c>
      <c r="K313" s="13">
        <f t="shared" si="53"/>
        <v>0.13444048593753877</v>
      </c>
      <c r="L313" s="13">
        <f t="shared" si="54"/>
        <v>0</v>
      </c>
      <c r="M313" s="13">
        <f t="shared" si="59"/>
        <v>0.22709732628217405</v>
      </c>
      <c r="N313" s="13">
        <f t="shared" si="55"/>
        <v>0.14080034229494792</v>
      </c>
      <c r="O313" s="13">
        <f t="shared" si="56"/>
        <v>0.14080034229494792</v>
      </c>
      <c r="Q313" s="41">
        <v>15.62149161392265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16.486053775567509</v>
      </c>
      <c r="G314" s="13">
        <f t="shared" si="50"/>
        <v>0</v>
      </c>
      <c r="H314" s="13">
        <f t="shared" si="51"/>
        <v>16.486053775567509</v>
      </c>
      <c r="I314" s="16">
        <f t="shared" si="58"/>
        <v>16.620494261505048</v>
      </c>
      <c r="J314" s="13">
        <f t="shared" si="52"/>
        <v>16.535288495715445</v>
      </c>
      <c r="K314" s="13">
        <f t="shared" si="53"/>
        <v>8.5205765789602594E-2</v>
      </c>
      <c r="L314" s="13">
        <f t="shared" si="54"/>
        <v>0</v>
      </c>
      <c r="M314" s="13">
        <f t="shared" si="59"/>
        <v>8.6296983987226128E-2</v>
      </c>
      <c r="N314" s="13">
        <f t="shared" si="55"/>
        <v>5.35041300720802E-2</v>
      </c>
      <c r="O314" s="13">
        <f t="shared" si="56"/>
        <v>5.35041300720802E-2</v>
      </c>
      <c r="Q314" s="41">
        <v>16.445247588248609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9.5740022299155481</v>
      </c>
      <c r="G315" s="13">
        <f t="shared" si="50"/>
        <v>0</v>
      </c>
      <c r="H315" s="13">
        <f t="shared" si="51"/>
        <v>9.5740022299155481</v>
      </c>
      <c r="I315" s="16">
        <f t="shared" si="58"/>
        <v>9.6592079957051507</v>
      </c>
      <c r="J315" s="13">
        <f t="shared" si="52"/>
        <v>9.6503984228870792</v>
      </c>
      <c r="K315" s="13">
        <f t="shared" si="53"/>
        <v>8.8095728180714872E-3</v>
      </c>
      <c r="L315" s="13">
        <f t="shared" si="54"/>
        <v>0</v>
      </c>
      <c r="M315" s="13">
        <f t="shared" si="59"/>
        <v>3.2792853915145928E-2</v>
      </c>
      <c r="N315" s="13">
        <f t="shared" si="55"/>
        <v>2.0331569427390474E-2</v>
      </c>
      <c r="O315" s="13">
        <f t="shared" si="56"/>
        <v>2.0331569427390474E-2</v>
      </c>
      <c r="Q315" s="41">
        <v>21.024950386426301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40.24075437324705</v>
      </c>
      <c r="G316" s="13">
        <f t="shared" si="50"/>
        <v>9.848381065027402E-2</v>
      </c>
      <c r="H316" s="13">
        <f t="shared" si="51"/>
        <v>40.142270562596778</v>
      </c>
      <c r="I316" s="16">
        <f t="shared" si="58"/>
        <v>40.151080135414851</v>
      </c>
      <c r="J316" s="13">
        <f t="shared" si="52"/>
        <v>39.703642986238663</v>
      </c>
      <c r="K316" s="13">
        <f t="shared" si="53"/>
        <v>0.4474371491761886</v>
      </c>
      <c r="L316" s="13">
        <f t="shared" si="54"/>
        <v>0</v>
      </c>
      <c r="M316" s="13">
        <f t="shared" si="59"/>
        <v>1.2461284487755454E-2</v>
      </c>
      <c r="N316" s="13">
        <f t="shared" si="55"/>
        <v>7.7259963824083816E-3</v>
      </c>
      <c r="O316" s="13">
        <f t="shared" si="56"/>
        <v>0.1062098070326824</v>
      </c>
      <c r="Q316" s="41">
        <v>23.371625565728841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15.391291186399719</v>
      </c>
      <c r="G317" s="18">
        <f t="shared" si="50"/>
        <v>0</v>
      </c>
      <c r="H317" s="18">
        <f t="shared" si="51"/>
        <v>15.391291186399719</v>
      </c>
      <c r="I317" s="17">
        <f t="shared" si="58"/>
        <v>15.838728335575908</v>
      </c>
      <c r="J317" s="18">
        <f t="shared" si="52"/>
        <v>15.811668163460711</v>
      </c>
      <c r="K317" s="18">
        <f t="shared" si="53"/>
        <v>2.706017211519729E-2</v>
      </c>
      <c r="L317" s="18">
        <f t="shared" si="54"/>
        <v>0</v>
      </c>
      <c r="M317" s="18">
        <f t="shared" si="59"/>
        <v>4.735288105347072E-3</v>
      </c>
      <c r="N317" s="18">
        <f t="shared" si="55"/>
        <v>2.9358786253151845E-3</v>
      </c>
      <c r="O317" s="18">
        <f t="shared" si="56"/>
        <v>2.9358786253151845E-3</v>
      </c>
      <c r="P317" s="3"/>
      <c r="Q317" s="42">
        <v>23.579322870967751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12.872293316743329</v>
      </c>
      <c r="G318" s="13">
        <f t="shared" si="50"/>
        <v>0</v>
      </c>
      <c r="H318" s="13">
        <f t="shared" si="51"/>
        <v>12.872293316743329</v>
      </c>
      <c r="I318" s="16">
        <f t="shared" si="58"/>
        <v>12.899353488858527</v>
      </c>
      <c r="J318" s="13">
        <f t="shared" si="52"/>
        <v>12.878441388538436</v>
      </c>
      <c r="K318" s="13">
        <f t="shared" si="53"/>
        <v>2.0912100320090943E-2</v>
      </c>
      <c r="L318" s="13">
        <f t="shared" si="54"/>
        <v>0</v>
      </c>
      <c r="M318" s="13">
        <f t="shared" si="59"/>
        <v>1.7994094800318876E-3</v>
      </c>
      <c r="N318" s="13">
        <f t="shared" si="55"/>
        <v>1.1156338776197702E-3</v>
      </c>
      <c r="O318" s="13">
        <f t="shared" si="56"/>
        <v>1.1156338776197702E-3</v>
      </c>
      <c r="Q318" s="41">
        <v>21.040794537255799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70.999789857080671</v>
      </c>
      <c r="G319" s="13">
        <f t="shared" si="50"/>
        <v>5.246522147879249</v>
      </c>
      <c r="H319" s="13">
        <f t="shared" si="51"/>
        <v>65.753267709201424</v>
      </c>
      <c r="I319" s="16">
        <f t="shared" si="58"/>
        <v>65.774179809521513</v>
      </c>
      <c r="J319" s="13">
        <f t="shared" si="52"/>
        <v>61.727132004472409</v>
      </c>
      <c r="K319" s="13">
        <f t="shared" si="53"/>
        <v>4.0470478050491039</v>
      </c>
      <c r="L319" s="13">
        <f t="shared" si="54"/>
        <v>0</v>
      </c>
      <c r="M319" s="13">
        <f t="shared" si="59"/>
        <v>6.8377560241211733E-4</v>
      </c>
      <c r="N319" s="13">
        <f t="shared" si="55"/>
        <v>4.2394087349551272E-4</v>
      </c>
      <c r="O319" s="13">
        <f t="shared" si="56"/>
        <v>5.2469460887527442</v>
      </c>
      <c r="Q319" s="41">
        <v>17.709238371840019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46.135392896901983</v>
      </c>
      <c r="G320" s="13">
        <f t="shared" si="50"/>
        <v>1.0850500220593284</v>
      </c>
      <c r="H320" s="13">
        <f t="shared" si="51"/>
        <v>45.050342874842656</v>
      </c>
      <c r="I320" s="16">
        <f t="shared" si="58"/>
        <v>49.09739067989176</v>
      </c>
      <c r="J320" s="13">
        <f t="shared" si="52"/>
        <v>46.758401028148732</v>
      </c>
      <c r="K320" s="13">
        <f t="shared" si="53"/>
        <v>2.3389896517430273</v>
      </c>
      <c r="L320" s="13">
        <f t="shared" si="54"/>
        <v>0</v>
      </c>
      <c r="M320" s="13">
        <f t="shared" si="59"/>
        <v>2.5983472891660461E-4</v>
      </c>
      <c r="N320" s="13">
        <f t="shared" si="55"/>
        <v>1.6109753192829486E-4</v>
      </c>
      <c r="O320" s="13">
        <f t="shared" si="56"/>
        <v>1.0852111195912568</v>
      </c>
      <c r="Q320" s="41">
        <v>15.52677358303416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12.02222568389961</v>
      </c>
      <c r="G321" s="13">
        <f t="shared" si="50"/>
        <v>0</v>
      </c>
      <c r="H321" s="13">
        <f t="shared" si="51"/>
        <v>12.02222568389961</v>
      </c>
      <c r="I321" s="16">
        <f t="shared" si="58"/>
        <v>14.361215335642637</v>
      </c>
      <c r="J321" s="13">
        <f t="shared" si="52"/>
        <v>14.299508651457051</v>
      </c>
      <c r="K321" s="13">
        <f t="shared" si="53"/>
        <v>6.1706684185585559E-2</v>
      </c>
      <c r="L321" s="13">
        <f t="shared" si="54"/>
        <v>0</v>
      </c>
      <c r="M321" s="13">
        <f t="shared" si="59"/>
        <v>9.8737196988309752E-5</v>
      </c>
      <c r="N321" s="13">
        <f t="shared" si="55"/>
        <v>6.1217062132752048E-5</v>
      </c>
      <c r="O321" s="13">
        <f t="shared" si="56"/>
        <v>6.1217062132752048E-5</v>
      </c>
      <c r="Q321" s="41">
        <v>15.629157570612911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5.7034626512201161</v>
      </c>
      <c r="G322" s="13">
        <f t="shared" si="50"/>
        <v>0</v>
      </c>
      <c r="H322" s="13">
        <f t="shared" si="51"/>
        <v>5.7034626512201161</v>
      </c>
      <c r="I322" s="16">
        <f t="shared" si="58"/>
        <v>5.7651693354057016</v>
      </c>
      <c r="J322" s="13">
        <f t="shared" si="52"/>
        <v>5.7599137553328585</v>
      </c>
      <c r="K322" s="13">
        <f t="shared" si="53"/>
        <v>5.2555800728431024E-3</v>
      </c>
      <c r="L322" s="13">
        <f t="shared" si="54"/>
        <v>0</v>
      </c>
      <c r="M322" s="13">
        <f t="shared" si="59"/>
        <v>3.7520134855557703E-5</v>
      </c>
      <c r="N322" s="13">
        <f t="shared" si="55"/>
        <v>2.3262483610445776E-5</v>
      </c>
      <c r="O322" s="13">
        <f t="shared" si="56"/>
        <v>2.3262483610445776E-5</v>
      </c>
      <c r="Q322" s="41">
        <v>13.68597324013896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54.673331059451833</v>
      </c>
      <c r="G323" s="13">
        <f t="shared" si="50"/>
        <v>2.5140165774247643</v>
      </c>
      <c r="H323" s="13">
        <f t="shared" si="51"/>
        <v>52.159314482027071</v>
      </c>
      <c r="I323" s="16">
        <f t="shared" si="58"/>
        <v>52.164570062099912</v>
      </c>
      <c r="J323" s="13">
        <f t="shared" si="52"/>
        <v>49.337464910294862</v>
      </c>
      <c r="K323" s="13">
        <f t="shared" si="53"/>
        <v>2.8271051518050498</v>
      </c>
      <c r="L323" s="13">
        <f t="shared" si="54"/>
        <v>0</v>
      </c>
      <c r="M323" s="13">
        <f t="shared" si="59"/>
        <v>1.4257651245111928E-5</v>
      </c>
      <c r="N323" s="13">
        <f t="shared" si="55"/>
        <v>8.8397437719693944E-6</v>
      </c>
      <c r="O323" s="13">
        <f t="shared" si="56"/>
        <v>2.5140254171685363</v>
      </c>
      <c r="Q323" s="41">
        <v>15.39653182308925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60.377289611709891</v>
      </c>
      <c r="G324" s="13">
        <f t="shared" si="50"/>
        <v>3.4686693108117668</v>
      </c>
      <c r="H324" s="13">
        <f t="shared" si="51"/>
        <v>56.908620300898122</v>
      </c>
      <c r="I324" s="16">
        <f t="shared" si="58"/>
        <v>59.735725452703171</v>
      </c>
      <c r="J324" s="13">
        <f t="shared" si="52"/>
        <v>55.796170118333379</v>
      </c>
      <c r="K324" s="13">
        <f t="shared" si="53"/>
        <v>3.9395553343697927</v>
      </c>
      <c r="L324" s="13">
        <f t="shared" si="54"/>
        <v>0</v>
      </c>
      <c r="M324" s="13">
        <f t="shared" si="59"/>
        <v>5.4179074731425333E-6</v>
      </c>
      <c r="N324" s="13">
        <f t="shared" si="55"/>
        <v>3.3591026333483705E-6</v>
      </c>
      <c r="O324" s="13">
        <f t="shared" si="56"/>
        <v>3.4686726699144002</v>
      </c>
      <c r="Q324" s="41">
        <v>15.79575775957378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43.697731658611509</v>
      </c>
      <c r="G325" s="13">
        <f t="shared" si="50"/>
        <v>0.67706669909421036</v>
      </c>
      <c r="H325" s="13">
        <f t="shared" si="51"/>
        <v>43.020664959517298</v>
      </c>
      <c r="I325" s="16">
        <f t="shared" si="58"/>
        <v>46.96022029388709</v>
      </c>
      <c r="J325" s="13">
        <f t="shared" si="52"/>
        <v>45.575531110207308</v>
      </c>
      <c r="K325" s="13">
        <f t="shared" si="53"/>
        <v>1.3846891836797823</v>
      </c>
      <c r="L325" s="13">
        <f t="shared" si="54"/>
        <v>0</v>
      </c>
      <c r="M325" s="13">
        <f t="shared" si="59"/>
        <v>2.0588048397941628E-6</v>
      </c>
      <c r="N325" s="13">
        <f t="shared" si="55"/>
        <v>1.276459000672381E-6</v>
      </c>
      <c r="O325" s="13">
        <f t="shared" si="56"/>
        <v>0.67706797555321108</v>
      </c>
      <c r="Q325" s="41">
        <v>18.50500190231277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11.961017174314931</v>
      </c>
      <c r="G326" s="13">
        <f t="shared" ref="G326:G389" si="61">IF((F326-$J$2)&gt;0,$I$2*(F326-$J$2),0)</f>
        <v>0</v>
      </c>
      <c r="H326" s="13">
        <f t="shared" ref="H326:H389" si="62">F326-G326</f>
        <v>11.961017174314931</v>
      </c>
      <c r="I326" s="16">
        <f t="shared" si="58"/>
        <v>13.345706357994713</v>
      </c>
      <c r="J326" s="13">
        <f t="shared" ref="J326:J389" si="63">I326/SQRT(1+(I326/($K$2*(300+(25*Q326)+0.05*(Q326)^3)))^2)</f>
        <v>13.320725924429071</v>
      </c>
      <c r="K326" s="13">
        <f t="shared" ref="K326:K389" si="64">I326-J326</f>
        <v>2.4980433565641391E-2</v>
      </c>
      <c r="L326" s="13">
        <f t="shared" ref="L326:L389" si="65">IF(K326&gt;$N$2,(K326-$N$2)/$L$2,0)</f>
        <v>0</v>
      </c>
      <c r="M326" s="13">
        <f t="shared" si="59"/>
        <v>7.823458391217818E-7</v>
      </c>
      <c r="N326" s="13">
        <f t="shared" ref="N326:N389" si="66">$M$2*M326</f>
        <v>4.8505442025550469E-7</v>
      </c>
      <c r="O326" s="13">
        <f t="shared" ref="O326:O389" si="67">N326+G326</f>
        <v>4.8505442025550469E-7</v>
      </c>
      <c r="Q326" s="41">
        <v>20.50335734273682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70.865907894814441</v>
      </c>
      <c r="G327" s="13">
        <f t="shared" si="61"/>
        <v>5.2241147653469771</v>
      </c>
      <c r="H327" s="13">
        <f t="shared" si="62"/>
        <v>65.641793129467459</v>
      </c>
      <c r="I327" s="16">
        <f t="shared" ref="I327:I390" si="69">H327+K326-L326</f>
        <v>65.666773563033104</v>
      </c>
      <c r="J327" s="13">
        <f t="shared" si="63"/>
        <v>62.873346382807064</v>
      </c>
      <c r="K327" s="13">
        <f t="shared" si="64"/>
        <v>2.7934271802260398</v>
      </c>
      <c r="L327" s="13">
        <f t="shared" si="65"/>
        <v>0</v>
      </c>
      <c r="M327" s="13">
        <f t="shared" ref="M327:M390" si="70">L327+M326-N326</f>
        <v>2.972914188662771E-7</v>
      </c>
      <c r="N327" s="13">
        <f t="shared" si="66"/>
        <v>1.8432067969709181E-7</v>
      </c>
      <c r="O327" s="13">
        <f t="shared" si="67"/>
        <v>5.2241149496676567</v>
      </c>
      <c r="Q327" s="41">
        <v>20.50781908386919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29.910103127577589</v>
      </c>
      <c r="G328" s="13">
        <f t="shared" si="61"/>
        <v>0</v>
      </c>
      <c r="H328" s="13">
        <f t="shared" si="62"/>
        <v>29.910103127577589</v>
      </c>
      <c r="I328" s="16">
        <f t="shared" si="69"/>
        <v>32.703530307803632</v>
      </c>
      <c r="J328" s="13">
        <f t="shared" si="63"/>
        <v>32.514577796378106</v>
      </c>
      <c r="K328" s="13">
        <f t="shared" si="64"/>
        <v>0.18895251142552638</v>
      </c>
      <c r="L328" s="13">
        <f t="shared" si="65"/>
        <v>0</v>
      </c>
      <c r="M328" s="13">
        <f t="shared" si="70"/>
        <v>1.1297073916918529E-7</v>
      </c>
      <c r="N328" s="13">
        <f t="shared" si="66"/>
        <v>7.0041858284894887E-8</v>
      </c>
      <c r="O328" s="13">
        <f t="shared" si="67"/>
        <v>7.0041858284894887E-8</v>
      </c>
      <c r="Q328" s="41">
        <v>25.193551870967749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29.88279157165006</v>
      </c>
      <c r="G329" s="18">
        <f t="shared" si="61"/>
        <v>0</v>
      </c>
      <c r="H329" s="18">
        <f t="shared" si="62"/>
        <v>29.88279157165006</v>
      </c>
      <c r="I329" s="17">
        <f t="shared" si="69"/>
        <v>30.071744083075586</v>
      </c>
      <c r="J329" s="18">
        <f t="shared" si="63"/>
        <v>29.874812843316437</v>
      </c>
      <c r="K329" s="18">
        <f t="shared" si="64"/>
        <v>0.19693123975914872</v>
      </c>
      <c r="L329" s="18">
        <f t="shared" si="65"/>
        <v>0</v>
      </c>
      <c r="M329" s="18">
        <f t="shared" si="70"/>
        <v>4.2928880884290408E-8</v>
      </c>
      <c r="N329" s="18">
        <f t="shared" si="66"/>
        <v>2.6615906148260053E-8</v>
      </c>
      <c r="O329" s="18">
        <f t="shared" si="67"/>
        <v>2.6615906148260053E-8</v>
      </c>
      <c r="P329" s="3"/>
      <c r="Q329" s="42">
        <v>23.09027894235739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20.60798683048052</v>
      </c>
      <c r="G330" s="13">
        <f t="shared" si="61"/>
        <v>0</v>
      </c>
      <c r="H330" s="13">
        <f t="shared" si="62"/>
        <v>20.60798683048052</v>
      </c>
      <c r="I330" s="16">
        <f t="shared" si="69"/>
        <v>20.804918070239669</v>
      </c>
      <c r="J330" s="13">
        <f t="shared" si="63"/>
        <v>20.738615771641843</v>
      </c>
      <c r="K330" s="13">
        <f t="shared" si="64"/>
        <v>6.6302298597825882E-2</v>
      </c>
      <c r="L330" s="13">
        <f t="shared" si="65"/>
        <v>0</v>
      </c>
      <c r="M330" s="13">
        <f t="shared" si="70"/>
        <v>1.6312974736030355E-8</v>
      </c>
      <c r="N330" s="13">
        <f t="shared" si="66"/>
        <v>1.011404433633882E-8</v>
      </c>
      <c r="O330" s="13">
        <f t="shared" si="67"/>
        <v>1.011404433633882E-8</v>
      </c>
      <c r="Q330" s="41">
        <v>23.008609040790709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31.168401498898572</v>
      </c>
      <c r="G331" s="13">
        <f t="shared" si="61"/>
        <v>0</v>
      </c>
      <c r="H331" s="13">
        <f t="shared" si="62"/>
        <v>31.168401498898572</v>
      </c>
      <c r="I331" s="16">
        <f t="shared" si="69"/>
        <v>31.234703797496397</v>
      </c>
      <c r="J331" s="13">
        <f t="shared" si="63"/>
        <v>30.959399588766978</v>
      </c>
      <c r="K331" s="13">
        <f t="shared" si="64"/>
        <v>0.27530420872941974</v>
      </c>
      <c r="L331" s="13">
        <f t="shared" si="65"/>
        <v>0</v>
      </c>
      <c r="M331" s="13">
        <f t="shared" si="70"/>
        <v>6.1989303996915352E-9</v>
      </c>
      <c r="N331" s="13">
        <f t="shared" si="66"/>
        <v>3.8433368478087521E-9</v>
      </c>
      <c r="O331" s="13">
        <f t="shared" si="67"/>
        <v>3.8433368478087521E-9</v>
      </c>
      <c r="Q331" s="41">
        <v>21.497838658909981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71.426474534274831</v>
      </c>
      <c r="G332" s="13">
        <f t="shared" si="61"/>
        <v>5.3179349552560664</v>
      </c>
      <c r="H332" s="13">
        <f t="shared" si="62"/>
        <v>66.108539579018768</v>
      </c>
      <c r="I332" s="16">
        <f t="shared" si="69"/>
        <v>66.383843787748191</v>
      </c>
      <c r="J332" s="13">
        <f t="shared" si="63"/>
        <v>60.950277512172192</v>
      </c>
      <c r="K332" s="13">
        <f t="shared" si="64"/>
        <v>5.4335662755759984</v>
      </c>
      <c r="L332" s="13">
        <f t="shared" si="65"/>
        <v>0</v>
      </c>
      <c r="M332" s="13">
        <f t="shared" si="70"/>
        <v>2.355593551882783E-9</v>
      </c>
      <c r="N332" s="13">
        <f t="shared" si="66"/>
        <v>1.4604680021673255E-9</v>
      </c>
      <c r="O332" s="13">
        <f t="shared" si="67"/>
        <v>5.3179349567165346</v>
      </c>
      <c r="Q332" s="41">
        <v>15.57383998958051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81.6879534300828</v>
      </c>
      <c r="G333" s="13">
        <f t="shared" si="61"/>
        <v>7.035364839559497</v>
      </c>
      <c r="H333" s="13">
        <f t="shared" si="62"/>
        <v>74.652588590523308</v>
      </c>
      <c r="I333" s="16">
        <f t="shared" si="69"/>
        <v>80.086154866099307</v>
      </c>
      <c r="J333" s="13">
        <f t="shared" si="63"/>
        <v>65.236726842494477</v>
      </c>
      <c r="K333" s="13">
        <f t="shared" si="64"/>
        <v>14.84942802360483</v>
      </c>
      <c r="L333" s="13">
        <f t="shared" si="65"/>
        <v>0</v>
      </c>
      <c r="M333" s="13">
        <f t="shared" si="70"/>
        <v>8.9512554971545754E-10</v>
      </c>
      <c r="N333" s="13">
        <f t="shared" si="66"/>
        <v>5.5497784082358369E-10</v>
      </c>
      <c r="O333" s="13">
        <f t="shared" si="67"/>
        <v>7.0353648401144744</v>
      </c>
      <c r="Q333" s="41">
        <v>11.012807053012461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8.709490872358371</v>
      </c>
      <c r="G334" s="13">
        <f t="shared" si="61"/>
        <v>0</v>
      </c>
      <c r="H334" s="13">
        <f t="shared" si="62"/>
        <v>8.709490872358371</v>
      </c>
      <c r="I334" s="16">
        <f t="shared" si="69"/>
        <v>23.558918895963203</v>
      </c>
      <c r="J334" s="13">
        <f t="shared" si="63"/>
        <v>23.22993020564331</v>
      </c>
      <c r="K334" s="13">
        <f t="shared" si="64"/>
        <v>0.32898869031989264</v>
      </c>
      <c r="L334" s="13">
        <f t="shared" si="65"/>
        <v>0</v>
      </c>
      <c r="M334" s="13">
        <f t="shared" si="70"/>
        <v>3.4014770889187384E-10</v>
      </c>
      <c r="N334" s="13">
        <f t="shared" si="66"/>
        <v>2.1089157951296178E-10</v>
      </c>
      <c r="O334" s="13">
        <f t="shared" si="67"/>
        <v>2.1089157951296178E-10</v>
      </c>
      <c r="Q334" s="41">
        <v>14.16759857061291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47.578174103473337</v>
      </c>
      <c r="G335" s="13">
        <f t="shared" si="61"/>
        <v>1.3265235548548076</v>
      </c>
      <c r="H335" s="13">
        <f t="shared" si="62"/>
        <v>46.251650548618528</v>
      </c>
      <c r="I335" s="16">
        <f t="shared" si="69"/>
        <v>46.580639238938417</v>
      </c>
      <c r="J335" s="13">
        <f t="shared" si="63"/>
        <v>43.642860691919857</v>
      </c>
      <c r="K335" s="13">
        <f t="shared" si="64"/>
        <v>2.93777854701856</v>
      </c>
      <c r="L335" s="13">
        <f t="shared" si="65"/>
        <v>0</v>
      </c>
      <c r="M335" s="13">
        <f t="shared" si="70"/>
        <v>1.2925612937891206E-10</v>
      </c>
      <c r="N335" s="13">
        <f t="shared" si="66"/>
        <v>8.0138800214925472E-11</v>
      </c>
      <c r="O335" s="13">
        <f t="shared" si="67"/>
        <v>1.3265235549349463</v>
      </c>
      <c r="Q335" s="41">
        <v>12.556439074937289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100.6326509271999</v>
      </c>
      <c r="G336" s="13">
        <f t="shared" si="61"/>
        <v>10.206076387183401</v>
      </c>
      <c r="H336" s="13">
        <f t="shared" si="62"/>
        <v>90.426574540016503</v>
      </c>
      <c r="I336" s="16">
        <f t="shared" si="69"/>
        <v>93.364353087035056</v>
      </c>
      <c r="J336" s="13">
        <f t="shared" si="63"/>
        <v>73.71093115900878</v>
      </c>
      <c r="K336" s="13">
        <f t="shared" si="64"/>
        <v>19.653421928026276</v>
      </c>
      <c r="L336" s="13">
        <f t="shared" si="65"/>
        <v>1.5610242601462736</v>
      </c>
      <c r="M336" s="13">
        <f t="shared" si="70"/>
        <v>1.561024260195391</v>
      </c>
      <c r="N336" s="13">
        <f t="shared" si="66"/>
        <v>0.9678350413211424</v>
      </c>
      <c r="O336" s="13">
        <f t="shared" si="67"/>
        <v>11.173911428504544</v>
      </c>
      <c r="Q336" s="41">
        <v>11.984309482331231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29.392244512446268</v>
      </c>
      <c r="G337" s="13">
        <f t="shared" si="61"/>
        <v>0</v>
      </c>
      <c r="H337" s="13">
        <f t="shared" si="62"/>
        <v>29.392244512446268</v>
      </c>
      <c r="I337" s="16">
        <f t="shared" si="69"/>
        <v>47.484642180326269</v>
      </c>
      <c r="J337" s="13">
        <f t="shared" si="63"/>
        <v>45.122982726368953</v>
      </c>
      <c r="K337" s="13">
        <f t="shared" si="64"/>
        <v>2.3616594539573157</v>
      </c>
      <c r="L337" s="13">
        <f t="shared" si="65"/>
        <v>0</v>
      </c>
      <c r="M337" s="13">
        <f t="shared" si="70"/>
        <v>0.59318921887424858</v>
      </c>
      <c r="N337" s="13">
        <f t="shared" si="66"/>
        <v>0.36777731570203409</v>
      </c>
      <c r="O337" s="13">
        <f t="shared" si="67"/>
        <v>0.36777731570203409</v>
      </c>
      <c r="Q337" s="41">
        <v>14.714724954335519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13.119320840100849</v>
      </c>
      <c r="G338" s="13">
        <f t="shared" si="61"/>
        <v>0</v>
      </c>
      <c r="H338" s="13">
        <f t="shared" si="62"/>
        <v>13.119320840100849</v>
      </c>
      <c r="I338" s="16">
        <f t="shared" si="69"/>
        <v>15.480980294058165</v>
      </c>
      <c r="J338" s="13">
        <f t="shared" si="63"/>
        <v>15.432505206999211</v>
      </c>
      <c r="K338" s="13">
        <f t="shared" si="64"/>
        <v>4.8475087058953648E-2</v>
      </c>
      <c r="L338" s="13">
        <f t="shared" si="65"/>
        <v>0</v>
      </c>
      <c r="M338" s="13">
        <f t="shared" si="70"/>
        <v>0.22541190317221449</v>
      </c>
      <c r="N338" s="13">
        <f t="shared" si="66"/>
        <v>0.13975537996677298</v>
      </c>
      <c r="O338" s="13">
        <f t="shared" si="67"/>
        <v>0.13975537996677298</v>
      </c>
      <c r="Q338" s="41">
        <v>18.953039358239909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46.363648863311681</v>
      </c>
      <c r="G339" s="13">
        <f t="shared" si="61"/>
        <v>1.1232524704552143</v>
      </c>
      <c r="H339" s="13">
        <f t="shared" si="62"/>
        <v>45.240396392856468</v>
      </c>
      <c r="I339" s="16">
        <f t="shared" si="69"/>
        <v>45.288871479915422</v>
      </c>
      <c r="J339" s="13">
        <f t="shared" si="63"/>
        <v>44.655891039495238</v>
      </c>
      <c r="K339" s="13">
        <f t="shared" si="64"/>
        <v>0.63298044042018375</v>
      </c>
      <c r="L339" s="13">
        <f t="shared" si="65"/>
        <v>0</v>
      </c>
      <c r="M339" s="13">
        <f t="shared" si="70"/>
        <v>8.5656523205441509E-2</v>
      </c>
      <c r="N339" s="13">
        <f t="shared" si="66"/>
        <v>5.3107044387373736E-2</v>
      </c>
      <c r="O339" s="13">
        <f t="shared" si="67"/>
        <v>1.176359514842588</v>
      </c>
      <c r="Q339" s="41">
        <v>23.44297611082629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55.32324964488317</v>
      </c>
      <c r="G340" s="13">
        <f t="shared" si="61"/>
        <v>2.6227913078819869</v>
      </c>
      <c r="H340" s="13">
        <f t="shared" si="62"/>
        <v>52.70045833700118</v>
      </c>
      <c r="I340" s="16">
        <f t="shared" si="69"/>
        <v>53.333438777421364</v>
      </c>
      <c r="J340" s="13">
        <f t="shared" si="63"/>
        <v>52.334009543567923</v>
      </c>
      <c r="K340" s="13">
        <f t="shared" si="64"/>
        <v>0.99942923385344073</v>
      </c>
      <c r="L340" s="13">
        <f t="shared" si="65"/>
        <v>0</v>
      </c>
      <c r="M340" s="13">
        <f t="shared" si="70"/>
        <v>3.2549478818067773E-2</v>
      </c>
      <c r="N340" s="13">
        <f t="shared" si="66"/>
        <v>2.018067686720202E-2</v>
      </c>
      <c r="O340" s="13">
        <f t="shared" si="67"/>
        <v>2.642971984749189</v>
      </c>
      <c r="Q340" s="41">
        <v>23.631635870967749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41.268469498099002</v>
      </c>
      <c r="G341" s="18">
        <f t="shared" si="61"/>
        <v>0.27048910207979926</v>
      </c>
      <c r="H341" s="18">
        <f t="shared" si="62"/>
        <v>40.997980396019202</v>
      </c>
      <c r="I341" s="17">
        <f t="shared" si="69"/>
        <v>41.997409629872642</v>
      </c>
      <c r="J341" s="18">
        <f t="shared" si="63"/>
        <v>41.505954352397488</v>
      </c>
      <c r="K341" s="18">
        <f t="shared" si="64"/>
        <v>0.49145527747515416</v>
      </c>
      <c r="L341" s="18">
        <f t="shared" si="65"/>
        <v>0</v>
      </c>
      <c r="M341" s="18">
        <f t="shared" si="70"/>
        <v>1.2368801950865753E-2</v>
      </c>
      <c r="N341" s="18">
        <f t="shared" si="66"/>
        <v>7.668657209536767E-3</v>
      </c>
      <c r="O341" s="18">
        <f t="shared" si="67"/>
        <v>0.278157759289336</v>
      </c>
      <c r="P341" s="3"/>
      <c r="Q341" s="42">
        <v>23.657963318649369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30.7563736990036</v>
      </c>
      <c r="G342" s="13">
        <f t="shared" si="61"/>
        <v>0</v>
      </c>
      <c r="H342" s="13">
        <f t="shared" si="62"/>
        <v>30.7563736990036</v>
      </c>
      <c r="I342" s="16">
        <f t="shared" si="69"/>
        <v>31.247828976478754</v>
      </c>
      <c r="J342" s="13">
        <f t="shared" si="63"/>
        <v>31.008950397160724</v>
      </c>
      <c r="K342" s="13">
        <f t="shared" si="64"/>
        <v>0.23887857931802969</v>
      </c>
      <c r="L342" s="13">
        <f t="shared" si="65"/>
        <v>0</v>
      </c>
      <c r="M342" s="13">
        <f t="shared" si="70"/>
        <v>4.7001447413289859E-3</v>
      </c>
      <c r="N342" s="13">
        <f t="shared" si="66"/>
        <v>2.9140897396239714E-3</v>
      </c>
      <c r="O342" s="13">
        <f t="shared" si="67"/>
        <v>2.9140897396239714E-3</v>
      </c>
      <c r="Q342" s="41">
        <v>22.52448134832408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71.011263316681806</v>
      </c>
      <c r="G343" s="13">
        <f t="shared" si="61"/>
        <v>5.2484424229775479</v>
      </c>
      <c r="H343" s="13">
        <f t="shared" si="62"/>
        <v>65.762820893704259</v>
      </c>
      <c r="I343" s="16">
        <f t="shared" si="69"/>
        <v>66.001699473022285</v>
      </c>
      <c r="J343" s="13">
        <f t="shared" si="63"/>
        <v>61.587267738828928</v>
      </c>
      <c r="K343" s="13">
        <f t="shared" si="64"/>
        <v>4.4144317341933572</v>
      </c>
      <c r="L343" s="13">
        <f t="shared" si="65"/>
        <v>0</v>
      </c>
      <c r="M343" s="13">
        <f t="shared" si="70"/>
        <v>1.7860550017050145E-3</v>
      </c>
      <c r="N343" s="13">
        <f t="shared" si="66"/>
        <v>1.1073541010571089E-3</v>
      </c>
      <c r="O343" s="13">
        <f t="shared" si="67"/>
        <v>5.249549777078605</v>
      </c>
      <c r="Q343" s="41">
        <v>17.105148791666519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20.293188120055319</v>
      </c>
      <c r="G344" s="13">
        <f t="shared" si="61"/>
        <v>0</v>
      </c>
      <c r="H344" s="13">
        <f t="shared" si="62"/>
        <v>20.293188120055319</v>
      </c>
      <c r="I344" s="16">
        <f t="shared" si="69"/>
        <v>24.707619854248676</v>
      </c>
      <c r="J344" s="13">
        <f t="shared" si="63"/>
        <v>24.283050300906556</v>
      </c>
      <c r="K344" s="13">
        <f t="shared" si="64"/>
        <v>0.42456955334212054</v>
      </c>
      <c r="L344" s="13">
        <f t="shared" si="65"/>
        <v>0</v>
      </c>
      <c r="M344" s="13">
        <f t="shared" si="70"/>
        <v>6.7870090064790561E-4</v>
      </c>
      <c r="N344" s="13">
        <f t="shared" si="66"/>
        <v>4.207945584017015E-4</v>
      </c>
      <c r="O344" s="13">
        <f t="shared" si="67"/>
        <v>4.207945584017015E-4</v>
      </c>
      <c r="Q344" s="41">
        <v>13.318175336337349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175.75243574205459</v>
      </c>
      <c r="G345" s="13">
        <f t="shared" si="61"/>
        <v>22.778627054921845</v>
      </c>
      <c r="H345" s="13">
        <f t="shared" si="62"/>
        <v>152.97380868713273</v>
      </c>
      <c r="I345" s="16">
        <f t="shared" si="69"/>
        <v>153.39837824047484</v>
      </c>
      <c r="J345" s="13">
        <f t="shared" si="63"/>
        <v>85.886522301979454</v>
      </c>
      <c r="K345" s="13">
        <f t="shared" si="64"/>
        <v>67.511855938495387</v>
      </c>
      <c r="L345" s="13">
        <f t="shared" si="65"/>
        <v>30.707682613555487</v>
      </c>
      <c r="M345" s="13">
        <f t="shared" si="70"/>
        <v>30.707940519897733</v>
      </c>
      <c r="N345" s="13">
        <f t="shared" si="66"/>
        <v>19.038923122336595</v>
      </c>
      <c r="O345" s="13">
        <f t="shared" si="67"/>
        <v>41.81755017725844</v>
      </c>
      <c r="Q345" s="41">
        <v>9.7934119467771197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71.093054029220127</v>
      </c>
      <c r="G346" s="13">
        <f t="shared" si="61"/>
        <v>5.2621314648201585</v>
      </c>
      <c r="H346" s="13">
        <f t="shared" si="62"/>
        <v>65.83092256439997</v>
      </c>
      <c r="I346" s="16">
        <f t="shared" si="69"/>
        <v>102.63509588933987</v>
      </c>
      <c r="J346" s="13">
        <f t="shared" si="63"/>
        <v>76.206485752522227</v>
      </c>
      <c r="K346" s="13">
        <f t="shared" si="64"/>
        <v>26.428610136817639</v>
      </c>
      <c r="L346" s="13">
        <f t="shared" si="65"/>
        <v>5.6872373317752078</v>
      </c>
      <c r="M346" s="13">
        <f t="shared" si="70"/>
        <v>17.356254729336346</v>
      </c>
      <c r="N346" s="13">
        <f t="shared" si="66"/>
        <v>10.760877932188535</v>
      </c>
      <c r="O346" s="13">
        <f t="shared" si="67"/>
        <v>16.023009397008693</v>
      </c>
      <c r="Q346" s="41">
        <v>11.18343740071241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102.31520541484279</v>
      </c>
      <c r="G347" s="13">
        <f t="shared" si="61"/>
        <v>10.487679983349956</v>
      </c>
      <c r="H347" s="13">
        <f t="shared" si="62"/>
        <v>91.82752543149283</v>
      </c>
      <c r="I347" s="16">
        <f t="shared" si="69"/>
        <v>112.56889823653526</v>
      </c>
      <c r="J347" s="13">
        <f t="shared" si="63"/>
        <v>84.512860081046085</v>
      </c>
      <c r="K347" s="13">
        <f t="shared" si="64"/>
        <v>28.056038155489176</v>
      </c>
      <c r="L347" s="13">
        <f t="shared" si="65"/>
        <v>6.6783706489374177</v>
      </c>
      <c r="M347" s="13">
        <f t="shared" si="70"/>
        <v>13.273747446085228</v>
      </c>
      <c r="N347" s="13">
        <f t="shared" si="66"/>
        <v>8.2297234165728419</v>
      </c>
      <c r="O347" s="13">
        <f t="shared" si="67"/>
        <v>18.717403399922798</v>
      </c>
      <c r="Q347" s="41">
        <v>12.912019370612899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53.525543331283011</v>
      </c>
      <c r="G348" s="13">
        <f t="shared" si="61"/>
        <v>2.3219151303322625</v>
      </c>
      <c r="H348" s="13">
        <f t="shared" si="62"/>
        <v>51.203628200950746</v>
      </c>
      <c r="I348" s="16">
        <f t="shared" si="69"/>
        <v>72.581295707502505</v>
      </c>
      <c r="J348" s="13">
        <f t="shared" si="63"/>
        <v>62.305237755027861</v>
      </c>
      <c r="K348" s="13">
        <f t="shared" si="64"/>
        <v>10.276057952474645</v>
      </c>
      <c r="L348" s="13">
        <f t="shared" si="65"/>
        <v>0</v>
      </c>
      <c r="M348" s="13">
        <f t="shared" si="70"/>
        <v>5.0440240295123857</v>
      </c>
      <c r="N348" s="13">
        <f t="shared" si="66"/>
        <v>3.1272948982976789</v>
      </c>
      <c r="O348" s="13">
        <f t="shared" si="67"/>
        <v>5.4492100286299419</v>
      </c>
      <c r="Q348" s="41">
        <v>12.150865197687059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30.929138129729171</v>
      </c>
      <c r="G349" s="13">
        <f t="shared" si="61"/>
        <v>0</v>
      </c>
      <c r="H349" s="13">
        <f t="shared" si="62"/>
        <v>30.929138129729171</v>
      </c>
      <c r="I349" s="16">
        <f t="shared" si="69"/>
        <v>41.205196082203813</v>
      </c>
      <c r="J349" s="13">
        <f t="shared" si="63"/>
        <v>39.919058617426224</v>
      </c>
      <c r="K349" s="13">
        <f t="shared" si="64"/>
        <v>1.2861374647775889</v>
      </c>
      <c r="L349" s="13">
        <f t="shared" si="65"/>
        <v>0</v>
      </c>
      <c r="M349" s="13">
        <f t="shared" si="70"/>
        <v>1.9167291312147068</v>
      </c>
      <c r="N349" s="13">
        <f t="shared" si="66"/>
        <v>1.1883720613531181</v>
      </c>
      <c r="O349" s="13">
        <f t="shared" si="67"/>
        <v>1.1883720613531181</v>
      </c>
      <c r="Q349" s="41">
        <v>16.227829136641311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12.8031845483965</v>
      </c>
      <c r="G350" s="13">
        <f t="shared" si="61"/>
        <v>0</v>
      </c>
      <c r="H350" s="13">
        <f t="shared" si="62"/>
        <v>12.8031845483965</v>
      </c>
      <c r="I350" s="16">
        <f t="shared" si="69"/>
        <v>14.089322013174089</v>
      </c>
      <c r="J350" s="13">
        <f t="shared" si="63"/>
        <v>14.047020966007777</v>
      </c>
      <c r="K350" s="13">
        <f t="shared" si="64"/>
        <v>4.2301047166311889E-2</v>
      </c>
      <c r="L350" s="13">
        <f t="shared" si="65"/>
        <v>0</v>
      </c>
      <c r="M350" s="13">
        <f t="shared" si="70"/>
        <v>0.72835706986158866</v>
      </c>
      <c r="N350" s="13">
        <f t="shared" si="66"/>
        <v>0.45158138331418496</v>
      </c>
      <c r="O350" s="13">
        <f t="shared" si="67"/>
        <v>0.45158138331418496</v>
      </c>
      <c r="Q350" s="41">
        <v>17.919856087404881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15.301447296642589</v>
      </c>
      <c r="G351" s="13">
        <f t="shared" si="61"/>
        <v>0</v>
      </c>
      <c r="H351" s="13">
        <f t="shared" si="62"/>
        <v>15.301447296642589</v>
      </c>
      <c r="I351" s="16">
        <f t="shared" si="69"/>
        <v>15.343748343808901</v>
      </c>
      <c r="J351" s="13">
        <f t="shared" si="63"/>
        <v>15.306422883434433</v>
      </c>
      <c r="K351" s="13">
        <f t="shared" si="64"/>
        <v>3.7325460374468378E-2</v>
      </c>
      <c r="L351" s="13">
        <f t="shared" si="65"/>
        <v>0</v>
      </c>
      <c r="M351" s="13">
        <f t="shared" si="70"/>
        <v>0.2767756865474037</v>
      </c>
      <c r="N351" s="13">
        <f t="shared" si="66"/>
        <v>0.17160092565939028</v>
      </c>
      <c r="O351" s="13">
        <f t="shared" si="67"/>
        <v>0.17160092565939028</v>
      </c>
      <c r="Q351" s="41">
        <v>20.617144719296309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22.033799692844589</v>
      </c>
      <c r="G352" s="13">
        <f t="shared" si="61"/>
        <v>0</v>
      </c>
      <c r="H352" s="13">
        <f t="shared" si="62"/>
        <v>22.033799692844589</v>
      </c>
      <c r="I352" s="16">
        <f t="shared" si="69"/>
        <v>22.071125153219057</v>
      </c>
      <c r="J352" s="13">
        <f t="shared" si="63"/>
        <v>22.008098712112318</v>
      </c>
      <c r="K352" s="13">
        <f t="shared" si="64"/>
        <v>6.3026441106739384E-2</v>
      </c>
      <c r="L352" s="13">
        <f t="shared" si="65"/>
        <v>0</v>
      </c>
      <c r="M352" s="13">
        <f t="shared" si="70"/>
        <v>0.10517476088801342</v>
      </c>
      <c r="N352" s="13">
        <f t="shared" si="66"/>
        <v>6.5208351750568314E-2</v>
      </c>
      <c r="O352" s="13">
        <f t="shared" si="67"/>
        <v>6.5208351750568314E-2</v>
      </c>
      <c r="Q352" s="41">
        <v>24.63856287096775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30.752714118914689</v>
      </c>
      <c r="G353" s="18">
        <f t="shared" si="61"/>
        <v>0</v>
      </c>
      <c r="H353" s="18">
        <f t="shared" si="62"/>
        <v>30.752714118914689</v>
      </c>
      <c r="I353" s="17">
        <f t="shared" si="69"/>
        <v>30.815740560021428</v>
      </c>
      <c r="J353" s="18">
        <f t="shared" si="63"/>
        <v>30.607557279543666</v>
      </c>
      <c r="K353" s="18">
        <f t="shared" si="64"/>
        <v>0.20818328047776191</v>
      </c>
      <c r="L353" s="18">
        <f t="shared" si="65"/>
        <v>0</v>
      </c>
      <c r="M353" s="18">
        <f t="shared" si="70"/>
        <v>3.9966409137445105E-2</v>
      </c>
      <c r="N353" s="18">
        <f t="shared" si="66"/>
        <v>2.4779173665215964E-2</v>
      </c>
      <c r="O353" s="18">
        <f t="shared" si="67"/>
        <v>2.4779173665215964E-2</v>
      </c>
      <c r="P353" s="3"/>
      <c r="Q353" s="42">
        <v>23.214328436531659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1.0548387100000001</v>
      </c>
      <c r="G354" s="13">
        <f t="shared" si="61"/>
        <v>0</v>
      </c>
      <c r="H354" s="13">
        <f t="shared" si="62"/>
        <v>1.0548387100000001</v>
      </c>
      <c r="I354" s="16">
        <f t="shared" si="69"/>
        <v>1.263021990477762</v>
      </c>
      <c r="J354" s="13">
        <f t="shared" si="63"/>
        <v>1.2629969887964025</v>
      </c>
      <c r="K354" s="13">
        <f t="shared" si="64"/>
        <v>2.5001681359437811E-5</v>
      </c>
      <c r="L354" s="13">
        <f t="shared" si="65"/>
        <v>0</v>
      </c>
      <c r="M354" s="13">
        <f t="shared" si="70"/>
        <v>1.5187235472229142E-2</v>
      </c>
      <c r="N354" s="13">
        <f t="shared" si="66"/>
        <v>9.4160859927820677E-3</v>
      </c>
      <c r="O354" s="13">
        <f t="shared" si="67"/>
        <v>9.4160859927820677E-3</v>
      </c>
      <c r="Q354" s="41">
        <v>19.350037545232372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85.467215109219282</v>
      </c>
      <c r="G355" s="13">
        <f t="shared" si="61"/>
        <v>7.6678874042166543</v>
      </c>
      <c r="H355" s="13">
        <f t="shared" si="62"/>
        <v>77.799327705002625</v>
      </c>
      <c r="I355" s="16">
        <f t="shared" si="69"/>
        <v>77.79935270668399</v>
      </c>
      <c r="J355" s="13">
        <f t="shared" si="63"/>
        <v>70.969519419709016</v>
      </c>
      <c r="K355" s="13">
        <f t="shared" si="64"/>
        <v>6.8298332869749743</v>
      </c>
      <c r="L355" s="13">
        <f t="shared" si="65"/>
        <v>0</v>
      </c>
      <c r="M355" s="13">
        <f t="shared" si="70"/>
        <v>5.7711494794470738E-3</v>
      </c>
      <c r="N355" s="13">
        <f t="shared" si="66"/>
        <v>3.5781126772571857E-3</v>
      </c>
      <c r="O355" s="13">
        <f t="shared" si="67"/>
        <v>7.6714655168939112</v>
      </c>
      <c r="Q355" s="41">
        <v>17.264754835742369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81.695033846094702</v>
      </c>
      <c r="G356" s="13">
        <f t="shared" si="61"/>
        <v>7.0365498654388672</v>
      </c>
      <c r="H356" s="13">
        <f t="shared" si="62"/>
        <v>74.658483980655831</v>
      </c>
      <c r="I356" s="16">
        <f t="shared" si="69"/>
        <v>81.488317267630805</v>
      </c>
      <c r="J356" s="13">
        <f t="shared" si="63"/>
        <v>70.192382849276953</v>
      </c>
      <c r="K356" s="13">
        <f t="shared" si="64"/>
        <v>11.295934418353852</v>
      </c>
      <c r="L356" s="13">
        <f t="shared" si="65"/>
        <v>0</v>
      </c>
      <c r="M356" s="13">
        <f t="shared" si="70"/>
        <v>2.1930368021898881E-3</v>
      </c>
      <c r="N356" s="13">
        <f t="shared" si="66"/>
        <v>1.3596828173577306E-3</v>
      </c>
      <c r="O356" s="13">
        <f t="shared" si="67"/>
        <v>7.0379095482562253</v>
      </c>
      <c r="Q356" s="41">
        <v>14.031679458281699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85.213021836121044</v>
      </c>
      <c r="G357" s="13">
        <f t="shared" si="61"/>
        <v>7.6253439143317649</v>
      </c>
      <c r="H357" s="13">
        <f t="shared" si="62"/>
        <v>77.587677921789279</v>
      </c>
      <c r="I357" s="16">
        <f t="shared" si="69"/>
        <v>88.883612340143131</v>
      </c>
      <c r="J357" s="13">
        <f t="shared" si="63"/>
        <v>72.852096754811384</v>
      </c>
      <c r="K357" s="13">
        <f t="shared" si="64"/>
        <v>16.031515585331746</v>
      </c>
      <c r="L357" s="13">
        <f t="shared" si="65"/>
        <v>0</v>
      </c>
      <c r="M357" s="13">
        <f t="shared" si="70"/>
        <v>8.3335398483215745E-4</v>
      </c>
      <c r="N357" s="13">
        <f t="shared" si="66"/>
        <v>5.1667947059593758E-4</v>
      </c>
      <c r="O357" s="13">
        <f t="shared" si="67"/>
        <v>7.6258605938023605</v>
      </c>
      <c r="Q357" s="41">
        <v>12.823486300639541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40.306658593133349</v>
      </c>
      <c r="G358" s="13">
        <f t="shared" si="61"/>
        <v>0.10951398260537822</v>
      </c>
      <c r="H358" s="13">
        <f t="shared" si="62"/>
        <v>40.197144610527971</v>
      </c>
      <c r="I358" s="16">
        <f t="shared" si="69"/>
        <v>56.228660195859717</v>
      </c>
      <c r="J358" s="13">
        <f t="shared" si="63"/>
        <v>51.719944123632438</v>
      </c>
      <c r="K358" s="13">
        <f t="shared" si="64"/>
        <v>4.5087160722272799</v>
      </c>
      <c r="L358" s="13">
        <f t="shared" si="65"/>
        <v>0</v>
      </c>
      <c r="M358" s="13">
        <f t="shared" si="70"/>
        <v>3.1667451423621987E-4</v>
      </c>
      <c r="N358" s="13">
        <f t="shared" si="66"/>
        <v>1.9633819882645633E-4</v>
      </c>
      <c r="O358" s="13">
        <f t="shared" si="67"/>
        <v>0.10971032080420468</v>
      </c>
      <c r="Q358" s="41">
        <v>13.347587570612911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1.0548387100000001</v>
      </c>
      <c r="G359" s="13">
        <f t="shared" si="61"/>
        <v>0</v>
      </c>
      <c r="H359" s="13">
        <f t="shared" si="62"/>
        <v>1.0548387100000001</v>
      </c>
      <c r="I359" s="16">
        <f t="shared" si="69"/>
        <v>5.5635547822272802</v>
      </c>
      <c r="J359" s="13">
        <f t="shared" si="63"/>
        <v>5.5594105414987327</v>
      </c>
      <c r="K359" s="13">
        <f t="shared" si="64"/>
        <v>4.1442407285474658E-3</v>
      </c>
      <c r="L359" s="13">
        <f t="shared" si="65"/>
        <v>0</v>
      </c>
      <c r="M359" s="13">
        <f t="shared" si="70"/>
        <v>1.2033631540976354E-4</v>
      </c>
      <c r="N359" s="13">
        <f t="shared" si="66"/>
        <v>7.4608515554053389E-5</v>
      </c>
      <c r="O359" s="13">
        <f t="shared" si="67"/>
        <v>7.4608515554053389E-5</v>
      </c>
      <c r="Q359" s="41">
        <v>14.632832564105479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34.382096348506337</v>
      </c>
      <c r="G360" s="13">
        <f t="shared" si="61"/>
        <v>0</v>
      </c>
      <c r="H360" s="13">
        <f t="shared" si="62"/>
        <v>34.382096348506337</v>
      </c>
      <c r="I360" s="16">
        <f t="shared" si="69"/>
        <v>34.386240589234887</v>
      </c>
      <c r="J360" s="13">
        <f t="shared" si="63"/>
        <v>33.420942131475613</v>
      </c>
      <c r="K360" s="13">
        <f t="shared" si="64"/>
        <v>0.9652984577592747</v>
      </c>
      <c r="L360" s="13">
        <f t="shared" si="65"/>
        <v>0</v>
      </c>
      <c r="M360" s="13">
        <f t="shared" si="70"/>
        <v>4.5727799855710153E-5</v>
      </c>
      <c r="N360" s="13">
        <f t="shared" si="66"/>
        <v>2.8351235910540296E-5</v>
      </c>
      <c r="O360" s="13">
        <f t="shared" si="67"/>
        <v>2.8351235910540296E-5</v>
      </c>
      <c r="Q360" s="41">
        <v>14.4299730144389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116.96981592707</v>
      </c>
      <c r="G361" s="13">
        <f t="shared" si="61"/>
        <v>12.940373819401987</v>
      </c>
      <c r="H361" s="13">
        <f t="shared" si="62"/>
        <v>104.02944210766802</v>
      </c>
      <c r="I361" s="16">
        <f t="shared" si="69"/>
        <v>104.99474056542729</v>
      </c>
      <c r="J361" s="13">
        <f t="shared" si="63"/>
        <v>84.741005585328878</v>
      </c>
      <c r="K361" s="13">
        <f t="shared" si="64"/>
        <v>20.253734980098415</v>
      </c>
      <c r="L361" s="13">
        <f t="shared" si="65"/>
        <v>1.9266258473192148</v>
      </c>
      <c r="M361" s="13">
        <f t="shared" si="70"/>
        <v>1.9266432238831601</v>
      </c>
      <c r="N361" s="13">
        <f t="shared" si="66"/>
        <v>1.1945187988075592</v>
      </c>
      <c r="O361" s="13">
        <f t="shared" si="67"/>
        <v>14.134892618209546</v>
      </c>
      <c r="Q361" s="41">
        <v>14.57929680589459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27.94016460823142</v>
      </c>
      <c r="G362" s="13">
        <f t="shared" si="61"/>
        <v>0</v>
      </c>
      <c r="H362" s="13">
        <f t="shared" si="62"/>
        <v>27.94016460823142</v>
      </c>
      <c r="I362" s="16">
        <f t="shared" si="69"/>
        <v>46.267273741010619</v>
      </c>
      <c r="J362" s="13">
        <f t="shared" si="63"/>
        <v>44.857120072561067</v>
      </c>
      <c r="K362" s="13">
        <f t="shared" si="64"/>
        <v>1.4101536684495528</v>
      </c>
      <c r="L362" s="13">
        <f t="shared" si="65"/>
        <v>0</v>
      </c>
      <c r="M362" s="13">
        <f t="shared" si="70"/>
        <v>0.73212442507560094</v>
      </c>
      <c r="N362" s="13">
        <f t="shared" si="66"/>
        <v>0.45391714354687257</v>
      </c>
      <c r="O362" s="13">
        <f t="shared" si="67"/>
        <v>0.45391714354687257</v>
      </c>
      <c r="Q362" s="41">
        <v>18.049875812110379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12.12033568365168</v>
      </c>
      <c r="G363" s="13">
        <f t="shared" si="61"/>
        <v>0</v>
      </c>
      <c r="H363" s="13">
        <f t="shared" si="62"/>
        <v>12.12033568365168</v>
      </c>
      <c r="I363" s="16">
        <f t="shared" si="69"/>
        <v>13.530489352101233</v>
      </c>
      <c r="J363" s="13">
        <f t="shared" si="63"/>
        <v>13.511792154995911</v>
      </c>
      <c r="K363" s="13">
        <f t="shared" si="64"/>
        <v>1.8697197105321806E-2</v>
      </c>
      <c r="L363" s="13">
        <f t="shared" si="65"/>
        <v>0</v>
      </c>
      <c r="M363" s="13">
        <f t="shared" si="70"/>
        <v>0.27820728152872837</v>
      </c>
      <c r="N363" s="13">
        <f t="shared" si="66"/>
        <v>0.17248851454781158</v>
      </c>
      <c r="O363" s="13">
        <f t="shared" si="67"/>
        <v>0.17248851454781158</v>
      </c>
      <c r="Q363" s="41">
        <v>22.85111070519714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53.059386449332642</v>
      </c>
      <c r="G364" s="13">
        <f t="shared" si="61"/>
        <v>2.243895990209845</v>
      </c>
      <c r="H364" s="13">
        <f t="shared" si="62"/>
        <v>50.815490459122799</v>
      </c>
      <c r="I364" s="16">
        <f t="shared" si="69"/>
        <v>50.834187656228124</v>
      </c>
      <c r="J364" s="13">
        <f t="shared" si="63"/>
        <v>50.009413622128527</v>
      </c>
      <c r="K364" s="13">
        <f t="shared" si="64"/>
        <v>0.82477403409959749</v>
      </c>
      <c r="L364" s="13">
        <f t="shared" si="65"/>
        <v>0</v>
      </c>
      <c r="M364" s="13">
        <f t="shared" si="70"/>
        <v>0.10571876698091678</v>
      </c>
      <c r="N364" s="13">
        <f t="shared" si="66"/>
        <v>6.5545635528168403E-2</v>
      </c>
      <c r="O364" s="13">
        <f t="shared" si="67"/>
        <v>2.3094416257380135</v>
      </c>
      <c r="Q364" s="41">
        <v>24.002239870967749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12.36944145974492</v>
      </c>
      <c r="G365" s="18">
        <f t="shared" si="61"/>
        <v>0</v>
      </c>
      <c r="H365" s="18">
        <f t="shared" si="62"/>
        <v>12.36944145974492</v>
      </c>
      <c r="I365" s="17">
        <f t="shared" si="69"/>
        <v>13.194215493844517</v>
      </c>
      <c r="J365" s="18">
        <f t="shared" si="63"/>
        <v>13.180150118040741</v>
      </c>
      <c r="K365" s="18">
        <f t="shared" si="64"/>
        <v>1.4065375803776092E-2</v>
      </c>
      <c r="L365" s="18">
        <f t="shared" si="65"/>
        <v>0</v>
      </c>
      <c r="M365" s="18">
        <f t="shared" si="70"/>
        <v>4.0173131452748381E-2</v>
      </c>
      <c r="N365" s="18">
        <f t="shared" si="66"/>
        <v>2.4907341500703995E-2</v>
      </c>
      <c r="O365" s="18">
        <f t="shared" si="67"/>
        <v>2.4907341500703995E-2</v>
      </c>
      <c r="P365" s="3"/>
      <c r="Q365" s="42">
        <v>24.345316345326761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10.716129029999999</v>
      </c>
      <c r="G366" s="13">
        <f t="shared" si="61"/>
        <v>0</v>
      </c>
      <c r="H366" s="13">
        <f t="shared" si="62"/>
        <v>10.716129029999999</v>
      </c>
      <c r="I366" s="16">
        <f t="shared" si="69"/>
        <v>10.730194405803775</v>
      </c>
      <c r="J366" s="13">
        <f t="shared" si="63"/>
        <v>10.718682386860172</v>
      </c>
      <c r="K366" s="13">
        <f t="shared" si="64"/>
        <v>1.1512018943603763E-2</v>
      </c>
      <c r="L366" s="13">
        <f t="shared" si="65"/>
        <v>0</v>
      </c>
      <c r="M366" s="13">
        <f t="shared" si="70"/>
        <v>1.5265789952044386E-2</v>
      </c>
      <c r="N366" s="13">
        <f t="shared" si="66"/>
        <v>9.4647897702675194E-3</v>
      </c>
      <c r="O366" s="13">
        <f t="shared" si="67"/>
        <v>9.4647897702675194E-3</v>
      </c>
      <c r="Q366" s="41">
        <v>21.36178353378504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45.96451613</v>
      </c>
      <c r="G367" s="13">
        <f t="shared" si="61"/>
        <v>1.0564509410700855</v>
      </c>
      <c r="H367" s="13">
        <f t="shared" si="62"/>
        <v>44.908065188929918</v>
      </c>
      <c r="I367" s="16">
        <f t="shared" si="69"/>
        <v>44.919577207873523</v>
      </c>
      <c r="J367" s="13">
        <f t="shared" si="63"/>
        <v>43.397147756235647</v>
      </c>
      <c r="K367" s="13">
        <f t="shared" si="64"/>
        <v>1.5224294516378762</v>
      </c>
      <c r="L367" s="13">
        <f t="shared" si="65"/>
        <v>0</v>
      </c>
      <c r="M367" s="13">
        <f t="shared" si="70"/>
        <v>5.8010001817768667E-3</v>
      </c>
      <c r="N367" s="13">
        <f t="shared" si="66"/>
        <v>3.5966201127016575E-3</v>
      </c>
      <c r="O367" s="13">
        <f t="shared" si="67"/>
        <v>1.0600475611827871</v>
      </c>
      <c r="Q367" s="41">
        <v>16.840405394856379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40.003225810000004</v>
      </c>
      <c r="G368" s="13">
        <f t="shared" si="61"/>
        <v>5.8729438299249002E-2</v>
      </c>
      <c r="H368" s="13">
        <f t="shared" si="62"/>
        <v>39.944496371700751</v>
      </c>
      <c r="I368" s="16">
        <f t="shared" si="69"/>
        <v>41.466925823338627</v>
      </c>
      <c r="J368" s="13">
        <f t="shared" si="63"/>
        <v>39.252327935949232</v>
      </c>
      <c r="K368" s="13">
        <f t="shared" si="64"/>
        <v>2.2145978873893952</v>
      </c>
      <c r="L368" s="13">
        <f t="shared" si="65"/>
        <v>0</v>
      </c>
      <c r="M368" s="13">
        <f t="shared" si="70"/>
        <v>2.2043800690752092E-3</v>
      </c>
      <c r="N368" s="13">
        <f t="shared" si="66"/>
        <v>1.3667156428266297E-3</v>
      </c>
      <c r="O368" s="13">
        <f t="shared" si="67"/>
        <v>6.0096153942075632E-2</v>
      </c>
      <c r="Q368" s="41">
        <v>12.184035621705791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266.39032259999999</v>
      </c>
      <c r="G369" s="13">
        <f t="shared" si="61"/>
        <v>37.948391288763489</v>
      </c>
      <c r="H369" s="13">
        <f t="shared" si="62"/>
        <v>228.44193131123649</v>
      </c>
      <c r="I369" s="16">
        <f t="shared" si="69"/>
        <v>230.65652919862589</v>
      </c>
      <c r="J369" s="13">
        <f t="shared" si="63"/>
        <v>114.89572975350262</v>
      </c>
      <c r="K369" s="13">
        <f t="shared" si="64"/>
        <v>115.76079944512327</v>
      </c>
      <c r="L369" s="13">
        <f t="shared" si="65"/>
        <v>60.092168365700978</v>
      </c>
      <c r="M369" s="13">
        <f t="shared" si="70"/>
        <v>60.093006030127228</v>
      </c>
      <c r="N369" s="13">
        <f t="shared" si="66"/>
        <v>37.257663738678879</v>
      </c>
      <c r="O369" s="13">
        <f t="shared" si="67"/>
        <v>75.206055027442375</v>
      </c>
      <c r="Q369" s="41">
        <v>13.422984570612901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5.8838709680000001</v>
      </c>
      <c r="G370" s="13">
        <f t="shared" si="61"/>
        <v>0</v>
      </c>
      <c r="H370" s="13">
        <f t="shared" si="62"/>
        <v>5.8838709680000001</v>
      </c>
      <c r="I370" s="16">
        <f t="shared" si="69"/>
        <v>61.552502047422287</v>
      </c>
      <c r="J370" s="13">
        <f t="shared" si="63"/>
        <v>53.485006349525975</v>
      </c>
      <c r="K370" s="13">
        <f t="shared" si="64"/>
        <v>8.0674956978963124</v>
      </c>
      <c r="L370" s="13">
        <f t="shared" si="65"/>
        <v>0</v>
      </c>
      <c r="M370" s="13">
        <f t="shared" si="70"/>
        <v>22.835342291448349</v>
      </c>
      <c r="N370" s="13">
        <f t="shared" si="66"/>
        <v>14.157912220697977</v>
      </c>
      <c r="O370" s="13">
        <f t="shared" si="67"/>
        <v>14.157912220697977</v>
      </c>
      <c r="Q370" s="41">
        <v>10.41767028223664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67.348387099999997</v>
      </c>
      <c r="G371" s="13">
        <f t="shared" si="61"/>
        <v>4.635398909376061</v>
      </c>
      <c r="H371" s="13">
        <f t="shared" si="62"/>
        <v>62.712988190623932</v>
      </c>
      <c r="I371" s="16">
        <f t="shared" si="69"/>
        <v>70.780483888520251</v>
      </c>
      <c r="J371" s="13">
        <f t="shared" si="63"/>
        <v>60.619552806721615</v>
      </c>
      <c r="K371" s="13">
        <f t="shared" si="64"/>
        <v>10.160931081798637</v>
      </c>
      <c r="L371" s="13">
        <f t="shared" si="65"/>
        <v>0</v>
      </c>
      <c r="M371" s="13">
        <f t="shared" si="70"/>
        <v>8.677430070750372</v>
      </c>
      <c r="N371" s="13">
        <f t="shared" si="66"/>
        <v>5.3800066438652303</v>
      </c>
      <c r="O371" s="13">
        <f t="shared" si="67"/>
        <v>10.01540555324129</v>
      </c>
      <c r="Q371" s="41">
        <v>11.65217816165519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60.093548390000002</v>
      </c>
      <c r="G372" s="13">
        <f t="shared" si="61"/>
        <v>3.4211804782057373</v>
      </c>
      <c r="H372" s="13">
        <f t="shared" si="62"/>
        <v>56.672367911794268</v>
      </c>
      <c r="I372" s="16">
        <f t="shared" si="69"/>
        <v>66.833298993592905</v>
      </c>
      <c r="J372" s="13">
        <f t="shared" si="63"/>
        <v>59.856617283298093</v>
      </c>
      <c r="K372" s="13">
        <f t="shared" si="64"/>
        <v>6.9766817102948124</v>
      </c>
      <c r="L372" s="13">
        <f t="shared" si="65"/>
        <v>0</v>
      </c>
      <c r="M372" s="13">
        <f t="shared" si="70"/>
        <v>3.2974234268851417</v>
      </c>
      <c r="N372" s="13">
        <f t="shared" si="66"/>
        <v>2.0444025246687878</v>
      </c>
      <c r="O372" s="13">
        <f t="shared" si="67"/>
        <v>5.4655830028745251</v>
      </c>
      <c r="Q372" s="41">
        <v>13.64634356321201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30.92903226</v>
      </c>
      <c r="G373" s="13">
        <f t="shared" si="61"/>
        <v>0</v>
      </c>
      <c r="H373" s="13">
        <f t="shared" si="62"/>
        <v>30.92903226</v>
      </c>
      <c r="I373" s="16">
        <f t="shared" si="69"/>
        <v>37.905713970294812</v>
      </c>
      <c r="J373" s="13">
        <f t="shared" si="63"/>
        <v>36.429177442603418</v>
      </c>
      <c r="K373" s="13">
        <f t="shared" si="64"/>
        <v>1.476536527691394</v>
      </c>
      <c r="L373" s="13">
        <f t="shared" si="65"/>
        <v>0</v>
      </c>
      <c r="M373" s="13">
        <f t="shared" si="70"/>
        <v>1.2530209022163539</v>
      </c>
      <c r="N373" s="13">
        <f t="shared" si="66"/>
        <v>0.77687295937413936</v>
      </c>
      <c r="O373" s="13">
        <f t="shared" si="67"/>
        <v>0.77687295937413936</v>
      </c>
      <c r="Q373" s="41">
        <v>13.346072222601499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54.816129029999999</v>
      </c>
      <c r="G374" s="13">
        <f t="shared" si="61"/>
        <v>2.5379162028615507</v>
      </c>
      <c r="H374" s="13">
        <f t="shared" si="62"/>
        <v>52.278212827138447</v>
      </c>
      <c r="I374" s="16">
        <f t="shared" si="69"/>
        <v>53.754749354829841</v>
      </c>
      <c r="J374" s="13">
        <f t="shared" si="63"/>
        <v>51.242924639961068</v>
      </c>
      <c r="K374" s="13">
        <f t="shared" si="64"/>
        <v>2.5118247148687729</v>
      </c>
      <c r="L374" s="13">
        <f t="shared" si="65"/>
        <v>0</v>
      </c>
      <c r="M374" s="13">
        <f t="shared" si="70"/>
        <v>0.47614794284221451</v>
      </c>
      <c r="N374" s="13">
        <f t="shared" si="66"/>
        <v>0.29521172456217298</v>
      </c>
      <c r="O374" s="13">
        <f t="shared" si="67"/>
        <v>2.8331279274237238</v>
      </c>
      <c r="Q374" s="41">
        <v>16.966659740740131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23.19032258</v>
      </c>
      <c r="G375" s="13">
        <f t="shared" si="61"/>
        <v>0</v>
      </c>
      <c r="H375" s="13">
        <f t="shared" si="62"/>
        <v>23.19032258</v>
      </c>
      <c r="I375" s="16">
        <f t="shared" si="69"/>
        <v>25.702147294868773</v>
      </c>
      <c r="J375" s="13">
        <f t="shared" si="63"/>
        <v>25.582244493194953</v>
      </c>
      <c r="K375" s="13">
        <f t="shared" si="64"/>
        <v>0.11990280167382039</v>
      </c>
      <c r="L375" s="13">
        <f t="shared" si="65"/>
        <v>0</v>
      </c>
      <c r="M375" s="13">
        <f t="shared" si="70"/>
        <v>0.18093621828004153</v>
      </c>
      <c r="N375" s="13">
        <f t="shared" si="66"/>
        <v>0.11218045533362575</v>
      </c>
      <c r="O375" s="13">
        <f t="shared" si="67"/>
        <v>0.11218045533362575</v>
      </c>
      <c r="Q375" s="41">
        <v>23.289333342442308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42.451612900000001</v>
      </c>
      <c r="G376" s="13">
        <f t="shared" si="61"/>
        <v>0.46850791169517547</v>
      </c>
      <c r="H376" s="13">
        <f t="shared" si="62"/>
        <v>41.983104988304824</v>
      </c>
      <c r="I376" s="16">
        <f t="shared" si="69"/>
        <v>42.103007789978648</v>
      </c>
      <c r="J376" s="13">
        <f t="shared" si="63"/>
        <v>41.566585791198001</v>
      </c>
      <c r="K376" s="13">
        <f t="shared" si="64"/>
        <v>0.53642199878064645</v>
      </c>
      <c r="L376" s="13">
        <f t="shared" si="65"/>
        <v>0</v>
      </c>
      <c r="M376" s="13">
        <f t="shared" si="70"/>
        <v>6.8755762946415777E-2</v>
      </c>
      <c r="N376" s="13">
        <f t="shared" si="66"/>
        <v>4.2628573026777784E-2</v>
      </c>
      <c r="O376" s="13">
        <f t="shared" si="67"/>
        <v>0.51113648472195328</v>
      </c>
      <c r="Q376" s="41">
        <v>23.077049870967741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27.838709680000001</v>
      </c>
      <c r="G377" s="18">
        <f t="shared" si="61"/>
        <v>0</v>
      </c>
      <c r="H377" s="18">
        <f t="shared" si="62"/>
        <v>27.838709680000001</v>
      </c>
      <c r="I377" s="17">
        <f t="shared" si="69"/>
        <v>28.375131678780647</v>
      </c>
      <c r="J377" s="18">
        <f t="shared" si="63"/>
        <v>28.207178371918292</v>
      </c>
      <c r="K377" s="18">
        <f t="shared" si="64"/>
        <v>0.16795330686235488</v>
      </c>
      <c r="L377" s="18">
        <f t="shared" si="65"/>
        <v>0</v>
      </c>
      <c r="M377" s="18">
        <f t="shared" si="70"/>
        <v>2.6127189919637993E-2</v>
      </c>
      <c r="N377" s="18">
        <f t="shared" si="66"/>
        <v>1.6198857750175554E-2</v>
      </c>
      <c r="O377" s="18">
        <f t="shared" si="67"/>
        <v>1.6198857750175554E-2</v>
      </c>
      <c r="P377" s="3"/>
      <c r="Q377" s="42">
        <v>22.99005517527463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4.519354839</v>
      </c>
      <c r="G378" s="13">
        <f t="shared" si="61"/>
        <v>0</v>
      </c>
      <c r="H378" s="13">
        <f t="shared" si="62"/>
        <v>4.519354839</v>
      </c>
      <c r="I378" s="16">
        <f t="shared" si="69"/>
        <v>4.6873081458623549</v>
      </c>
      <c r="J378" s="13">
        <f t="shared" si="63"/>
        <v>4.6863777859546722</v>
      </c>
      <c r="K378" s="13">
        <f t="shared" si="64"/>
        <v>9.3035990768264298E-4</v>
      </c>
      <c r="L378" s="13">
        <f t="shared" si="65"/>
        <v>0</v>
      </c>
      <c r="M378" s="13">
        <f t="shared" si="70"/>
        <v>9.9283321694624387E-3</v>
      </c>
      <c r="N378" s="13">
        <f t="shared" si="66"/>
        <v>6.1555659450667115E-3</v>
      </c>
      <c r="O378" s="13">
        <f t="shared" si="67"/>
        <v>6.1555659450667115E-3</v>
      </c>
      <c r="Q378" s="41">
        <v>21.590062217257621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21.69354839</v>
      </c>
      <c r="G379" s="13">
        <f t="shared" si="61"/>
        <v>0</v>
      </c>
      <c r="H379" s="13">
        <f t="shared" si="62"/>
        <v>21.69354839</v>
      </c>
      <c r="I379" s="16">
        <f t="shared" si="69"/>
        <v>21.694478749907681</v>
      </c>
      <c r="J379" s="13">
        <f t="shared" si="63"/>
        <v>21.569721539080337</v>
      </c>
      <c r="K379" s="13">
        <f t="shared" si="64"/>
        <v>0.12475721082734381</v>
      </c>
      <c r="L379" s="13">
        <f t="shared" si="65"/>
        <v>0</v>
      </c>
      <c r="M379" s="13">
        <f t="shared" si="70"/>
        <v>3.7727662243957271E-3</v>
      </c>
      <c r="N379" s="13">
        <f t="shared" si="66"/>
        <v>2.339115059125351E-3</v>
      </c>
      <c r="O379" s="13">
        <f t="shared" si="67"/>
        <v>2.339115059125351E-3</v>
      </c>
      <c r="Q379" s="41">
        <v>19.39835830252559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115.18709680000001</v>
      </c>
      <c r="G380" s="13">
        <f t="shared" si="61"/>
        <v>12.642005997839727</v>
      </c>
      <c r="H380" s="13">
        <f t="shared" si="62"/>
        <v>102.54509080216027</v>
      </c>
      <c r="I380" s="16">
        <f t="shared" si="69"/>
        <v>102.66984801298761</v>
      </c>
      <c r="J380" s="13">
        <f t="shared" si="63"/>
        <v>81.890876028949705</v>
      </c>
      <c r="K380" s="13">
        <f t="shared" si="64"/>
        <v>20.778971984037909</v>
      </c>
      <c r="L380" s="13">
        <f t="shared" si="65"/>
        <v>2.2465047531990825</v>
      </c>
      <c r="M380" s="13">
        <f t="shared" si="70"/>
        <v>2.2479384043643527</v>
      </c>
      <c r="N380" s="13">
        <f t="shared" si="66"/>
        <v>1.3937218107058986</v>
      </c>
      <c r="O380" s="13">
        <f t="shared" si="67"/>
        <v>14.035727808545625</v>
      </c>
      <c r="Q380" s="41">
        <v>13.776171973080951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111.6741935</v>
      </c>
      <c r="G381" s="13">
        <f t="shared" si="61"/>
        <v>12.054062956749146</v>
      </c>
      <c r="H381" s="13">
        <f t="shared" si="62"/>
        <v>99.620130543250852</v>
      </c>
      <c r="I381" s="16">
        <f t="shared" si="69"/>
        <v>118.15259777408968</v>
      </c>
      <c r="J381" s="13">
        <f t="shared" si="63"/>
        <v>87.674684406238768</v>
      </c>
      <c r="K381" s="13">
        <f t="shared" si="64"/>
        <v>30.477913367850917</v>
      </c>
      <c r="L381" s="13">
        <f t="shared" si="65"/>
        <v>8.1533367828868997</v>
      </c>
      <c r="M381" s="13">
        <f t="shared" si="70"/>
        <v>9.0075533765453546</v>
      </c>
      <c r="N381" s="13">
        <f t="shared" si="66"/>
        <v>5.5846830934581195</v>
      </c>
      <c r="O381" s="13">
        <f t="shared" si="67"/>
        <v>17.638746050207267</v>
      </c>
      <c r="Q381" s="41">
        <v>13.23337187061291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152.73870969999999</v>
      </c>
      <c r="G382" s="13">
        <f t="shared" si="61"/>
        <v>18.926895617853525</v>
      </c>
      <c r="H382" s="13">
        <f t="shared" si="62"/>
        <v>133.81181408214647</v>
      </c>
      <c r="I382" s="16">
        <f t="shared" si="69"/>
        <v>156.13639066711048</v>
      </c>
      <c r="J382" s="13">
        <f t="shared" si="63"/>
        <v>92.687592517259006</v>
      </c>
      <c r="K382" s="13">
        <f t="shared" si="64"/>
        <v>63.44879814985147</v>
      </c>
      <c r="L382" s="13">
        <f t="shared" si="65"/>
        <v>28.23320638623353</v>
      </c>
      <c r="M382" s="13">
        <f t="shared" si="70"/>
        <v>31.656076669320768</v>
      </c>
      <c r="N382" s="13">
        <f t="shared" si="66"/>
        <v>19.626767534978875</v>
      </c>
      <c r="O382" s="13">
        <f t="shared" si="67"/>
        <v>38.553663152832399</v>
      </c>
      <c r="Q382" s="41">
        <v>11.36617758205281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19.093548389999999</v>
      </c>
      <c r="G383" s="13">
        <f t="shared" si="61"/>
        <v>0</v>
      </c>
      <c r="H383" s="13">
        <f t="shared" si="62"/>
        <v>19.093548389999999</v>
      </c>
      <c r="I383" s="16">
        <f t="shared" si="69"/>
        <v>54.309140153617932</v>
      </c>
      <c r="J383" s="13">
        <f t="shared" si="63"/>
        <v>49.877860181493503</v>
      </c>
      <c r="K383" s="13">
        <f t="shared" si="64"/>
        <v>4.4312799721244289</v>
      </c>
      <c r="L383" s="13">
        <f t="shared" si="65"/>
        <v>0</v>
      </c>
      <c r="M383" s="13">
        <f t="shared" si="70"/>
        <v>12.029309134341894</v>
      </c>
      <c r="N383" s="13">
        <f t="shared" si="66"/>
        <v>7.4581716632919743</v>
      </c>
      <c r="O383" s="13">
        <f t="shared" si="67"/>
        <v>7.4581716632919743</v>
      </c>
      <c r="Q383" s="41">
        <v>12.69671577614918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9.5096774190000009</v>
      </c>
      <c r="G384" s="13">
        <f t="shared" si="61"/>
        <v>0</v>
      </c>
      <c r="H384" s="13">
        <f t="shared" si="62"/>
        <v>9.5096774190000009</v>
      </c>
      <c r="I384" s="16">
        <f t="shared" si="69"/>
        <v>13.94095739112443</v>
      </c>
      <c r="J384" s="13">
        <f t="shared" si="63"/>
        <v>13.882683095102083</v>
      </c>
      <c r="K384" s="13">
        <f t="shared" si="64"/>
        <v>5.8274296022347016E-2</v>
      </c>
      <c r="L384" s="13">
        <f t="shared" si="65"/>
        <v>0</v>
      </c>
      <c r="M384" s="13">
        <f t="shared" si="70"/>
        <v>4.5711374710499193</v>
      </c>
      <c r="N384" s="13">
        <f t="shared" si="66"/>
        <v>2.8341052320509501</v>
      </c>
      <c r="O384" s="13">
        <f t="shared" si="67"/>
        <v>2.8341052320509501</v>
      </c>
      <c r="Q384" s="41">
        <v>15.40234985326008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7.1290322579999996</v>
      </c>
      <c r="G385" s="13">
        <f t="shared" si="61"/>
        <v>0</v>
      </c>
      <c r="H385" s="13">
        <f t="shared" si="62"/>
        <v>7.1290322579999996</v>
      </c>
      <c r="I385" s="16">
        <f t="shared" si="69"/>
        <v>7.1873065540223466</v>
      </c>
      <c r="J385" s="13">
        <f t="shared" si="63"/>
        <v>7.1798478844228315</v>
      </c>
      <c r="K385" s="13">
        <f t="shared" si="64"/>
        <v>7.4586695995151331E-3</v>
      </c>
      <c r="L385" s="13">
        <f t="shared" si="65"/>
        <v>0</v>
      </c>
      <c r="M385" s="13">
        <f t="shared" si="70"/>
        <v>1.7370322389989692</v>
      </c>
      <c r="N385" s="13">
        <f t="shared" si="66"/>
        <v>1.0769599881793608</v>
      </c>
      <c r="O385" s="13">
        <f t="shared" si="67"/>
        <v>1.0769599881793608</v>
      </c>
      <c r="Q385" s="41">
        <v>15.9240632521183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42.164516130000003</v>
      </c>
      <c r="G386" s="13">
        <f t="shared" si="61"/>
        <v>0.42045747203716344</v>
      </c>
      <c r="H386" s="13">
        <f t="shared" si="62"/>
        <v>41.744058657962839</v>
      </c>
      <c r="I386" s="16">
        <f t="shared" si="69"/>
        <v>41.751517327562354</v>
      </c>
      <c r="J386" s="13">
        <f t="shared" si="63"/>
        <v>41.107142667309887</v>
      </c>
      <c r="K386" s="13">
        <f t="shared" si="64"/>
        <v>0.64437466025246692</v>
      </c>
      <c r="L386" s="13">
        <f t="shared" si="65"/>
        <v>0</v>
      </c>
      <c r="M386" s="13">
        <f t="shared" si="70"/>
        <v>0.66007225081960841</v>
      </c>
      <c r="N386" s="13">
        <f t="shared" si="66"/>
        <v>0.40924479550815723</v>
      </c>
      <c r="O386" s="13">
        <f t="shared" si="67"/>
        <v>0.82970226754532073</v>
      </c>
      <c r="Q386" s="41">
        <v>21.569580180833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30.438709679999999</v>
      </c>
      <c r="G387" s="13">
        <f t="shared" si="61"/>
        <v>0</v>
      </c>
      <c r="H387" s="13">
        <f t="shared" si="62"/>
        <v>30.438709679999999</v>
      </c>
      <c r="I387" s="16">
        <f t="shared" si="69"/>
        <v>31.083084340252466</v>
      </c>
      <c r="J387" s="13">
        <f t="shared" si="63"/>
        <v>30.72098902320322</v>
      </c>
      <c r="K387" s="13">
        <f t="shared" si="64"/>
        <v>0.36209531704924558</v>
      </c>
      <c r="L387" s="13">
        <f t="shared" si="65"/>
        <v>0</v>
      </c>
      <c r="M387" s="13">
        <f t="shared" si="70"/>
        <v>0.25082745531145118</v>
      </c>
      <c r="N387" s="13">
        <f t="shared" si="66"/>
        <v>0.15551302229309974</v>
      </c>
      <c r="O387" s="13">
        <f t="shared" si="67"/>
        <v>0.15551302229309974</v>
      </c>
      <c r="Q387" s="41">
        <v>19.429006158761311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13.11935484</v>
      </c>
      <c r="G388" s="13">
        <f t="shared" si="61"/>
        <v>0</v>
      </c>
      <c r="H388" s="13">
        <f t="shared" si="62"/>
        <v>13.11935484</v>
      </c>
      <c r="I388" s="16">
        <f t="shared" si="69"/>
        <v>13.481450157049245</v>
      </c>
      <c r="J388" s="13">
        <f t="shared" si="63"/>
        <v>13.468417762333097</v>
      </c>
      <c r="K388" s="13">
        <f t="shared" si="64"/>
        <v>1.3032394716148588E-2</v>
      </c>
      <c r="L388" s="13">
        <f t="shared" si="65"/>
        <v>0</v>
      </c>
      <c r="M388" s="13">
        <f t="shared" si="70"/>
        <v>9.5314433018351435E-2</v>
      </c>
      <c r="N388" s="13">
        <f t="shared" si="66"/>
        <v>5.9094948471377889E-2</v>
      </c>
      <c r="O388" s="13">
        <f t="shared" si="67"/>
        <v>5.9094948471377889E-2</v>
      </c>
      <c r="Q388" s="41">
        <v>25.357631870967751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30.46129032</v>
      </c>
      <c r="G389" s="18">
        <f t="shared" si="61"/>
        <v>0</v>
      </c>
      <c r="H389" s="18">
        <f t="shared" si="62"/>
        <v>30.46129032</v>
      </c>
      <c r="I389" s="17">
        <f t="shared" si="69"/>
        <v>30.474322714716148</v>
      </c>
      <c r="J389" s="18">
        <f t="shared" si="63"/>
        <v>30.261951949287223</v>
      </c>
      <c r="K389" s="18">
        <f t="shared" si="64"/>
        <v>0.21237076542892552</v>
      </c>
      <c r="L389" s="18">
        <f t="shared" si="65"/>
        <v>0</v>
      </c>
      <c r="M389" s="18">
        <f t="shared" si="70"/>
        <v>3.6219484546973546E-2</v>
      </c>
      <c r="N389" s="18">
        <f t="shared" si="66"/>
        <v>2.2456080419123597E-2</v>
      </c>
      <c r="O389" s="18">
        <f t="shared" si="67"/>
        <v>2.2456080419123597E-2</v>
      </c>
      <c r="P389" s="3"/>
      <c r="Q389" s="42">
        <v>22.83289163972794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30.703225809999999</v>
      </c>
      <c r="G390" s="13">
        <f t="shared" ref="G390:G453" si="72">IF((F390-$J$2)&gt;0,$I$2*(F390-$J$2),0)</f>
        <v>0</v>
      </c>
      <c r="H390" s="13">
        <f t="shared" ref="H390:H453" si="73">F390-G390</f>
        <v>30.703225809999999</v>
      </c>
      <c r="I390" s="16">
        <f t="shared" si="69"/>
        <v>30.915596575428925</v>
      </c>
      <c r="J390" s="13">
        <f t="shared" ref="J390:J453" si="74">I390/SQRT(1+(I390/($K$2*(300+(25*Q390)+0.05*(Q390)^3)))^2)</f>
        <v>30.646032767029105</v>
      </c>
      <c r="K390" s="13">
        <f t="shared" ref="K390:K453" si="75">I390-J390</f>
        <v>0.26956380839981975</v>
      </c>
      <c r="L390" s="13">
        <f t="shared" ref="L390:L453" si="76">IF(K390&gt;$N$2,(K390-$N$2)/$L$2,0)</f>
        <v>0</v>
      </c>
      <c r="M390" s="13">
        <f t="shared" si="70"/>
        <v>1.3763404127849949E-2</v>
      </c>
      <c r="N390" s="13">
        <f t="shared" ref="N390:N453" si="77">$M$2*M390</f>
        <v>8.5333105592669684E-3</v>
      </c>
      <c r="O390" s="13">
        <f t="shared" ref="O390:O453" si="78">N390+G390</f>
        <v>8.5333105592669684E-3</v>
      </c>
      <c r="Q390" s="41">
        <v>21.430005216876111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15.393548389999999</v>
      </c>
      <c r="G391" s="13">
        <f t="shared" si="72"/>
        <v>0</v>
      </c>
      <c r="H391" s="13">
        <f t="shared" si="73"/>
        <v>15.393548389999999</v>
      </c>
      <c r="I391" s="16">
        <f t="shared" ref="I391:I454" si="80">H391+K390-L390</f>
        <v>15.663112198399819</v>
      </c>
      <c r="J391" s="13">
        <f t="shared" si="74"/>
        <v>15.603567840311717</v>
      </c>
      <c r="K391" s="13">
        <f t="shared" si="75"/>
        <v>5.9544358088102101E-2</v>
      </c>
      <c r="L391" s="13">
        <f t="shared" si="76"/>
        <v>0</v>
      </c>
      <c r="M391" s="13">
        <f t="shared" ref="M391:M454" si="81">L391+M390-N390</f>
        <v>5.2300935685829809E-3</v>
      </c>
      <c r="N391" s="13">
        <f t="shared" si="77"/>
        <v>3.2426580125214481E-3</v>
      </c>
      <c r="O391" s="13">
        <f t="shared" si="78"/>
        <v>3.2426580125214481E-3</v>
      </c>
      <c r="Q391" s="41">
        <v>17.739755195148341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73.274193550000007</v>
      </c>
      <c r="G392" s="13">
        <f t="shared" si="72"/>
        <v>5.6271815938374221</v>
      </c>
      <c r="H392" s="13">
        <f t="shared" si="73"/>
        <v>67.647011956162586</v>
      </c>
      <c r="I392" s="16">
        <f t="shared" si="80"/>
        <v>67.70655631425069</v>
      </c>
      <c r="J392" s="13">
        <f t="shared" si="74"/>
        <v>61.309091800670572</v>
      </c>
      <c r="K392" s="13">
        <f t="shared" si="75"/>
        <v>6.3974645135801183</v>
      </c>
      <c r="L392" s="13">
        <f t="shared" si="76"/>
        <v>0</v>
      </c>
      <c r="M392" s="13">
        <f t="shared" si="81"/>
        <v>1.9874355560615328E-3</v>
      </c>
      <c r="N392" s="13">
        <f t="shared" si="77"/>
        <v>1.2322100447581504E-3</v>
      </c>
      <c r="O392" s="13">
        <f t="shared" si="78"/>
        <v>5.6284138038821805</v>
      </c>
      <c r="Q392" s="41">
        <v>14.675336944534839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106.8483871</v>
      </c>
      <c r="G393" s="13">
        <f t="shared" si="72"/>
        <v>11.246383653270914</v>
      </c>
      <c r="H393" s="13">
        <f t="shared" si="73"/>
        <v>95.602003446729086</v>
      </c>
      <c r="I393" s="16">
        <f t="shared" si="80"/>
        <v>101.9994679603092</v>
      </c>
      <c r="J393" s="13">
        <f t="shared" si="74"/>
        <v>71.048079633509587</v>
      </c>
      <c r="K393" s="13">
        <f t="shared" si="75"/>
        <v>30.951388326799616</v>
      </c>
      <c r="L393" s="13">
        <f t="shared" si="76"/>
        <v>8.4416916601976233</v>
      </c>
      <c r="M393" s="13">
        <f t="shared" si="81"/>
        <v>8.442446885708927</v>
      </c>
      <c r="N393" s="13">
        <f t="shared" si="77"/>
        <v>5.2343170691395349</v>
      </c>
      <c r="O393" s="13">
        <f t="shared" si="78"/>
        <v>16.48070072241045</v>
      </c>
      <c r="Q393" s="41">
        <v>9.1041269516129049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116.0290323</v>
      </c>
      <c r="G394" s="13">
        <f t="shared" si="72"/>
        <v>12.782917966088927</v>
      </c>
      <c r="H394" s="13">
        <f t="shared" si="73"/>
        <v>103.24611433391107</v>
      </c>
      <c r="I394" s="16">
        <f t="shared" si="80"/>
        <v>125.75581100051306</v>
      </c>
      <c r="J394" s="13">
        <f t="shared" si="74"/>
        <v>67.186472127680204</v>
      </c>
      <c r="K394" s="13">
        <f t="shared" si="75"/>
        <v>58.569338872832859</v>
      </c>
      <c r="L394" s="13">
        <f t="shared" si="76"/>
        <v>25.2615267766265</v>
      </c>
      <c r="M394" s="13">
        <f t="shared" si="81"/>
        <v>28.469656593195893</v>
      </c>
      <c r="N394" s="13">
        <f t="shared" si="77"/>
        <v>17.651187087781455</v>
      </c>
      <c r="O394" s="13">
        <f t="shared" si="78"/>
        <v>30.434105053870383</v>
      </c>
      <c r="Q394" s="41">
        <v>5.7672403038480562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74.241935479999995</v>
      </c>
      <c r="G395" s="13">
        <f t="shared" si="72"/>
        <v>5.7891493694135558</v>
      </c>
      <c r="H395" s="13">
        <f t="shared" si="73"/>
        <v>68.452786110586445</v>
      </c>
      <c r="I395" s="16">
        <f t="shared" si="80"/>
        <v>101.76059820679281</v>
      </c>
      <c r="J395" s="13">
        <f t="shared" si="74"/>
        <v>71.731821990121148</v>
      </c>
      <c r="K395" s="13">
        <f t="shared" si="75"/>
        <v>30.028776216671659</v>
      </c>
      <c r="L395" s="13">
        <f t="shared" si="76"/>
        <v>7.8798040739733217</v>
      </c>
      <c r="M395" s="13">
        <f t="shared" si="81"/>
        <v>18.698273579387756</v>
      </c>
      <c r="N395" s="13">
        <f t="shared" si="77"/>
        <v>11.592929619220408</v>
      </c>
      <c r="O395" s="13">
        <f t="shared" si="78"/>
        <v>17.382078988633964</v>
      </c>
      <c r="Q395" s="41">
        <v>9.4221391079166104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17</v>
      </c>
      <c r="G396" s="13">
        <f t="shared" si="72"/>
        <v>0</v>
      </c>
      <c r="H396" s="13">
        <f t="shared" si="73"/>
        <v>17</v>
      </c>
      <c r="I396" s="16">
        <f t="shared" si="80"/>
        <v>39.148972142698341</v>
      </c>
      <c r="J396" s="13">
        <f t="shared" si="74"/>
        <v>37.449311195185253</v>
      </c>
      <c r="K396" s="13">
        <f t="shared" si="75"/>
        <v>1.6996609475130882</v>
      </c>
      <c r="L396" s="13">
        <f t="shared" si="76"/>
        <v>0</v>
      </c>
      <c r="M396" s="13">
        <f t="shared" si="81"/>
        <v>7.1053439601673478</v>
      </c>
      <c r="N396" s="13">
        <f t="shared" si="77"/>
        <v>4.4053132553037555</v>
      </c>
      <c r="O396" s="13">
        <f t="shared" si="78"/>
        <v>4.4053132553037555</v>
      </c>
      <c r="Q396" s="41">
        <v>12.97485056717027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70.893548390000007</v>
      </c>
      <c r="G397" s="13">
        <f t="shared" si="72"/>
        <v>5.2287408638782544</v>
      </c>
      <c r="H397" s="13">
        <f t="shared" si="73"/>
        <v>65.664807526121749</v>
      </c>
      <c r="I397" s="16">
        <f t="shared" si="80"/>
        <v>67.364468473634844</v>
      </c>
      <c r="J397" s="13">
        <f t="shared" si="74"/>
        <v>60.357000632155668</v>
      </c>
      <c r="K397" s="13">
        <f t="shared" si="75"/>
        <v>7.0074678414791762</v>
      </c>
      <c r="L397" s="13">
        <f t="shared" si="76"/>
        <v>0</v>
      </c>
      <c r="M397" s="13">
        <f t="shared" si="81"/>
        <v>2.7000307048635923</v>
      </c>
      <c r="N397" s="13">
        <f t="shared" si="77"/>
        <v>1.6740190370154273</v>
      </c>
      <c r="O397" s="13">
        <f t="shared" si="78"/>
        <v>6.902759900893682</v>
      </c>
      <c r="Q397" s="41">
        <v>13.791167916155549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3.470967742</v>
      </c>
      <c r="G398" s="13">
        <f t="shared" si="72"/>
        <v>0</v>
      </c>
      <c r="H398" s="13">
        <f t="shared" si="73"/>
        <v>3.470967742</v>
      </c>
      <c r="I398" s="16">
        <f t="shared" si="80"/>
        <v>10.478435583479175</v>
      </c>
      <c r="J398" s="13">
        <f t="shared" si="74"/>
        <v>10.469643053581606</v>
      </c>
      <c r="K398" s="13">
        <f t="shared" si="75"/>
        <v>8.792529897569068E-3</v>
      </c>
      <c r="L398" s="13">
        <f t="shared" si="76"/>
        <v>0</v>
      </c>
      <c r="M398" s="13">
        <f t="shared" si="81"/>
        <v>1.026011667848165</v>
      </c>
      <c r="N398" s="13">
        <f t="shared" si="77"/>
        <v>0.63612723406586225</v>
      </c>
      <c r="O398" s="13">
        <f t="shared" si="78"/>
        <v>0.63612723406586225</v>
      </c>
      <c r="Q398" s="41">
        <v>22.768781664208799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3.74516129</v>
      </c>
      <c r="G399" s="13">
        <f t="shared" si="72"/>
        <v>0</v>
      </c>
      <c r="H399" s="13">
        <f t="shared" si="73"/>
        <v>3.74516129</v>
      </c>
      <c r="I399" s="16">
        <f t="shared" si="80"/>
        <v>3.753953819897569</v>
      </c>
      <c r="J399" s="13">
        <f t="shared" si="74"/>
        <v>3.7535660678498983</v>
      </c>
      <c r="K399" s="13">
        <f t="shared" si="75"/>
        <v>3.8775204767071969E-4</v>
      </c>
      <c r="L399" s="13">
        <f t="shared" si="76"/>
        <v>0</v>
      </c>
      <c r="M399" s="13">
        <f t="shared" si="81"/>
        <v>0.38988443378230275</v>
      </c>
      <c r="N399" s="13">
        <f t="shared" si="77"/>
        <v>0.2417283489450277</v>
      </c>
      <c r="O399" s="13">
        <f t="shared" si="78"/>
        <v>0.2417283489450277</v>
      </c>
      <c r="Q399" s="41">
        <v>23.073361085565889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27.764516130000001</v>
      </c>
      <c r="G400" s="13">
        <f t="shared" si="72"/>
        <v>0</v>
      </c>
      <c r="H400" s="13">
        <f t="shared" si="73"/>
        <v>27.764516130000001</v>
      </c>
      <c r="I400" s="16">
        <f t="shared" si="80"/>
        <v>27.764903882047673</v>
      </c>
      <c r="J400" s="13">
        <f t="shared" si="74"/>
        <v>27.62876368261345</v>
      </c>
      <c r="K400" s="13">
        <f t="shared" si="75"/>
        <v>0.13614019943422306</v>
      </c>
      <c r="L400" s="13">
        <f t="shared" si="76"/>
        <v>0</v>
      </c>
      <c r="M400" s="13">
        <f t="shared" si="81"/>
        <v>0.14815608483727505</v>
      </c>
      <c r="N400" s="13">
        <f t="shared" si="77"/>
        <v>9.1856772599110528E-2</v>
      </c>
      <c r="O400" s="13">
        <f t="shared" si="78"/>
        <v>9.1856772599110528E-2</v>
      </c>
      <c r="Q400" s="41">
        <v>24.032447870967751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20.58387097</v>
      </c>
      <c r="G401" s="13">
        <f t="shared" si="72"/>
        <v>0</v>
      </c>
      <c r="H401" s="13">
        <f t="shared" si="73"/>
        <v>20.58387097</v>
      </c>
      <c r="I401" s="16">
        <f t="shared" si="80"/>
        <v>20.720011169434223</v>
      </c>
      <c r="J401" s="13">
        <f t="shared" si="74"/>
        <v>20.661703324765536</v>
      </c>
      <c r="K401" s="13">
        <f t="shared" si="75"/>
        <v>5.8307844668686215E-2</v>
      </c>
      <c r="L401" s="13">
        <f t="shared" si="76"/>
        <v>0</v>
      </c>
      <c r="M401" s="13">
        <f t="shared" si="81"/>
        <v>5.629931223816452E-2</v>
      </c>
      <c r="N401" s="13">
        <f t="shared" si="77"/>
        <v>3.4905573587662005E-2</v>
      </c>
      <c r="O401" s="13">
        <f t="shared" si="78"/>
        <v>3.4905573587662005E-2</v>
      </c>
      <c r="Q401" s="42">
        <v>23.84024172429282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16.745161289999999</v>
      </c>
      <c r="G402" s="13">
        <f t="shared" si="72"/>
        <v>0</v>
      </c>
      <c r="H402" s="13">
        <f t="shared" si="73"/>
        <v>16.745161289999999</v>
      </c>
      <c r="I402" s="16">
        <f t="shared" si="80"/>
        <v>16.803469134668685</v>
      </c>
      <c r="J402" s="13">
        <f t="shared" si="74"/>
        <v>16.762768823917874</v>
      </c>
      <c r="K402" s="13">
        <f t="shared" si="75"/>
        <v>4.0700310750811042E-2</v>
      </c>
      <c r="L402" s="13">
        <f t="shared" si="76"/>
        <v>0</v>
      </c>
      <c r="M402" s="13">
        <f t="shared" si="81"/>
        <v>2.1393738650502515E-2</v>
      </c>
      <c r="N402" s="13">
        <f t="shared" si="77"/>
        <v>1.326411796331156E-2</v>
      </c>
      <c r="O402" s="13">
        <f t="shared" si="78"/>
        <v>1.326411796331156E-2</v>
      </c>
      <c r="P402" s="1"/>
      <c r="Q402">
        <v>21.932746601266249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26.277419349999999</v>
      </c>
      <c r="G403" s="13">
        <f t="shared" si="72"/>
        <v>0</v>
      </c>
      <c r="H403" s="13">
        <f t="shared" si="73"/>
        <v>26.277419349999999</v>
      </c>
      <c r="I403" s="16">
        <f t="shared" si="80"/>
        <v>26.31811966075081</v>
      </c>
      <c r="J403" s="13">
        <f t="shared" si="74"/>
        <v>26.140496570501568</v>
      </c>
      <c r="K403" s="13">
        <f t="shared" si="75"/>
        <v>0.1776230902492415</v>
      </c>
      <c r="L403" s="13">
        <f t="shared" si="76"/>
        <v>0</v>
      </c>
      <c r="M403" s="13">
        <f t="shared" si="81"/>
        <v>8.1296206871909558E-3</v>
      </c>
      <c r="N403" s="13">
        <f t="shared" si="77"/>
        <v>5.0403648260583921E-3</v>
      </c>
      <c r="O403" s="13">
        <f t="shared" si="78"/>
        <v>5.0403648260583921E-3</v>
      </c>
      <c r="P403" s="1"/>
      <c r="Q403">
        <v>20.985511900243669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99.290322579999994</v>
      </c>
      <c r="G404" s="13">
        <f t="shared" si="72"/>
        <v>9.9814153182052685</v>
      </c>
      <c r="H404" s="13">
        <f t="shared" si="73"/>
        <v>89.308907261794729</v>
      </c>
      <c r="I404" s="16">
        <f t="shared" si="80"/>
        <v>89.486530352043971</v>
      </c>
      <c r="J404" s="13">
        <f t="shared" si="74"/>
        <v>73.036142020352756</v>
      </c>
      <c r="K404" s="13">
        <f t="shared" si="75"/>
        <v>16.450388331691215</v>
      </c>
      <c r="L404" s="13">
        <f t="shared" si="76"/>
        <v>0</v>
      </c>
      <c r="M404" s="13">
        <f t="shared" si="81"/>
        <v>3.0892558611325636E-3</v>
      </c>
      <c r="N404" s="13">
        <f t="shared" si="77"/>
        <v>1.9153386339021894E-3</v>
      </c>
      <c r="O404" s="13">
        <f t="shared" si="78"/>
        <v>9.9833306568391702</v>
      </c>
      <c r="P404" s="1"/>
      <c r="Q404">
        <v>12.73516057151472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16.96129032</v>
      </c>
      <c r="G405" s="13">
        <f t="shared" si="72"/>
        <v>0</v>
      </c>
      <c r="H405" s="13">
        <f t="shared" si="73"/>
        <v>16.96129032</v>
      </c>
      <c r="I405" s="16">
        <f t="shared" si="80"/>
        <v>33.411678651691219</v>
      </c>
      <c r="J405" s="13">
        <f t="shared" si="74"/>
        <v>32.21533640795969</v>
      </c>
      <c r="K405" s="13">
        <f t="shared" si="75"/>
        <v>1.1963422437315288</v>
      </c>
      <c r="L405" s="13">
        <f t="shared" si="76"/>
        <v>0</v>
      </c>
      <c r="M405" s="13">
        <f t="shared" si="81"/>
        <v>1.1739172272303743E-3</v>
      </c>
      <c r="N405" s="13">
        <f t="shared" si="77"/>
        <v>7.2782868088283202E-4</v>
      </c>
      <c r="O405" s="13">
        <f t="shared" si="78"/>
        <v>7.2782868088283202E-4</v>
      </c>
      <c r="P405" s="1"/>
      <c r="Q405">
        <v>12.152227254713219</v>
      </c>
    </row>
    <row r="406" spans="1:18" x14ac:dyDescent="0.2">
      <c r="A406" s="14">
        <f t="shared" si="79"/>
        <v>34335</v>
      </c>
      <c r="B406" s="1">
        <v>1</v>
      </c>
      <c r="F406" s="34">
        <v>35.958064520000001</v>
      </c>
      <c r="G406" s="13">
        <f t="shared" si="72"/>
        <v>0</v>
      </c>
      <c r="H406" s="13">
        <f t="shared" si="73"/>
        <v>35.958064520000001</v>
      </c>
      <c r="I406" s="16">
        <f t="shared" si="80"/>
        <v>37.154406763731529</v>
      </c>
      <c r="J406" s="13">
        <f t="shared" si="74"/>
        <v>36.172720365336083</v>
      </c>
      <c r="K406" s="13">
        <f t="shared" si="75"/>
        <v>0.98168639839544625</v>
      </c>
      <c r="L406" s="13">
        <f t="shared" si="76"/>
        <v>0</v>
      </c>
      <c r="M406" s="13">
        <f t="shared" si="81"/>
        <v>4.4608854634754227E-4</v>
      </c>
      <c r="N406" s="13">
        <f t="shared" si="77"/>
        <v>2.765748987354762E-4</v>
      </c>
      <c r="O406" s="13">
        <f t="shared" si="78"/>
        <v>2.765748987354762E-4</v>
      </c>
      <c r="P406" s="1"/>
      <c r="Q406">
        <v>15.993331570612909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11.37741935</v>
      </c>
      <c r="G407" s="13">
        <f t="shared" si="72"/>
        <v>0</v>
      </c>
      <c r="H407" s="13">
        <f t="shared" si="73"/>
        <v>11.37741935</v>
      </c>
      <c r="I407" s="16">
        <f t="shared" si="80"/>
        <v>12.359105748395447</v>
      </c>
      <c r="J407" s="13">
        <f t="shared" si="74"/>
        <v>12.300672550876332</v>
      </c>
      <c r="K407" s="13">
        <f t="shared" si="75"/>
        <v>5.8433197519114799E-2</v>
      </c>
      <c r="L407" s="13">
        <f t="shared" si="76"/>
        <v>0</v>
      </c>
      <c r="M407" s="13">
        <f t="shared" si="81"/>
        <v>1.6951364761206607E-4</v>
      </c>
      <c r="N407" s="13">
        <f t="shared" si="77"/>
        <v>1.0509846151948096E-4</v>
      </c>
      <c r="O407" s="13">
        <f t="shared" si="78"/>
        <v>1.0509846151948096E-4</v>
      </c>
      <c r="P407" s="1"/>
      <c r="Q407">
        <v>12.763488959022499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73.745161289999999</v>
      </c>
      <c r="G408" s="13">
        <f t="shared" si="72"/>
        <v>5.7060059114072095</v>
      </c>
      <c r="H408" s="13">
        <f t="shared" si="73"/>
        <v>68.039155378592795</v>
      </c>
      <c r="I408" s="16">
        <f t="shared" si="80"/>
        <v>68.097588576111917</v>
      </c>
      <c r="J408" s="13">
        <f t="shared" si="74"/>
        <v>60.492052107516869</v>
      </c>
      <c r="K408" s="13">
        <f t="shared" si="75"/>
        <v>7.6055364685950479</v>
      </c>
      <c r="L408" s="13">
        <f t="shared" si="76"/>
        <v>0</v>
      </c>
      <c r="M408" s="13">
        <f t="shared" si="81"/>
        <v>6.4415186092585107E-5</v>
      </c>
      <c r="N408" s="13">
        <f t="shared" si="77"/>
        <v>3.9937415377402769E-5</v>
      </c>
      <c r="O408" s="13">
        <f t="shared" si="78"/>
        <v>5.7060458488225869</v>
      </c>
      <c r="P408" s="1"/>
      <c r="Q408">
        <v>13.33691000413898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110.99354839999999</v>
      </c>
      <c r="G409" s="13">
        <f t="shared" si="72"/>
        <v>11.940145630873024</v>
      </c>
      <c r="H409" s="13">
        <f t="shared" si="73"/>
        <v>99.053402769126976</v>
      </c>
      <c r="I409" s="16">
        <f t="shared" si="80"/>
        <v>106.65893923772202</v>
      </c>
      <c r="J409" s="13">
        <f t="shared" si="74"/>
        <v>83.77934242542932</v>
      </c>
      <c r="K409" s="13">
        <f t="shared" si="75"/>
        <v>22.879596812292704</v>
      </c>
      <c r="L409" s="13">
        <f t="shared" si="76"/>
        <v>3.5258235496402293</v>
      </c>
      <c r="M409" s="13">
        <f t="shared" si="81"/>
        <v>3.5258480274109445</v>
      </c>
      <c r="N409" s="13">
        <f t="shared" si="77"/>
        <v>2.1860257769947857</v>
      </c>
      <c r="O409" s="13">
        <f t="shared" si="78"/>
        <v>14.12617140786781</v>
      </c>
      <c r="P409" s="1"/>
      <c r="Q409">
        <v>13.73397532386346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4.6677419349999996</v>
      </c>
      <c r="G410" s="13">
        <f t="shared" si="72"/>
        <v>0</v>
      </c>
      <c r="H410" s="13">
        <f t="shared" si="73"/>
        <v>4.6677419349999996</v>
      </c>
      <c r="I410" s="16">
        <f t="shared" si="80"/>
        <v>24.021515197652473</v>
      </c>
      <c r="J410" s="13">
        <f t="shared" si="74"/>
        <v>23.806531998366083</v>
      </c>
      <c r="K410" s="13">
        <f t="shared" si="75"/>
        <v>0.2149831992863902</v>
      </c>
      <c r="L410" s="13">
        <f t="shared" si="76"/>
        <v>0</v>
      </c>
      <c r="M410" s="13">
        <f t="shared" si="81"/>
        <v>1.3398222504161588</v>
      </c>
      <c r="N410" s="13">
        <f t="shared" si="77"/>
        <v>0.83068979525801845</v>
      </c>
      <c r="O410" s="13">
        <f t="shared" si="78"/>
        <v>0.83068979525801845</v>
      </c>
      <c r="P410" s="1"/>
      <c r="Q410">
        <v>17.678184758906848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4.9612903230000001</v>
      </c>
      <c r="G411" s="13">
        <f t="shared" si="72"/>
        <v>0</v>
      </c>
      <c r="H411" s="13">
        <f t="shared" si="73"/>
        <v>4.9612903230000001</v>
      </c>
      <c r="I411" s="16">
        <f t="shared" si="80"/>
        <v>5.1762735222863903</v>
      </c>
      <c r="J411" s="13">
        <f t="shared" si="74"/>
        <v>5.1748282696907344</v>
      </c>
      <c r="K411" s="13">
        <f t="shared" si="75"/>
        <v>1.4452525956558659E-3</v>
      </c>
      <c r="L411" s="13">
        <f t="shared" si="76"/>
        <v>0</v>
      </c>
      <c r="M411" s="13">
        <f t="shared" si="81"/>
        <v>0.50913245515814032</v>
      </c>
      <c r="N411" s="13">
        <f t="shared" si="77"/>
        <v>0.31566212219804701</v>
      </c>
      <c r="O411" s="13">
        <f t="shared" si="78"/>
        <v>0.31566212219804701</v>
      </c>
      <c r="P411" s="1"/>
      <c r="Q411">
        <v>20.58013206030769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70.864516129999998</v>
      </c>
      <c r="G412" s="13">
        <f t="shared" si="72"/>
        <v>5.2238818302594989</v>
      </c>
      <c r="H412" s="13">
        <f t="shared" si="73"/>
        <v>65.640634299740498</v>
      </c>
      <c r="I412" s="16">
        <f t="shared" si="80"/>
        <v>65.642079552336156</v>
      </c>
      <c r="J412" s="13">
        <f t="shared" si="74"/>
        <v>63.79202222235044</v>
      </c>
      <c r="K412" s="13">
        <f t="shared" si="75"/>
        <v>1.8500573299857166</v>
      </c>
      <c r="L412" s="13">
        <f t="shared" si="76"/>
        <v>0</v>
      </c>
      <c r="M412" s="13">
        <f t="shared" si="81"/>
        <v>0.19347033296009331</v>
      </c>
      <c r="N412" s="13">
        <f t="shared" si="77"/>
        <v>0.11995160643525785</v>
      </c>
      <c r="O412" s="13">
        <f t="shared" si="78"/>
        <v>5.3438334366947569</v>
      </c>
      <c r="P412" s="1"/>
      <c r="Q412">
        <v>23.57894887096775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54.141935480000001</v>
      </c>
      <c r="G413" s="13">
        <f t="shared" si="72"/>
        <v>2.4250786516341507</v>
      </c>
      <c r="H413" s="13">
        <f t="shared" si="73"/>
        <v>51.716856828365849</v>
      </c>
      <c r="I413" s="16">
        <f t="shared" si="80"/>
        <v>53.566914158351565</v>
      </c>
      <c r="J413" s="13">
        <f t="shared" si="74"/>
        <v>52.570846255071423</v>
      </c>
      <c r="K413" s="13">
        <f t="shared" si="75"/>
        <v>0.99606790328014227</v>
      </c>
      <c r="L413" s="13">
        <f t="shared" si="76"/>
        <v>0</v>
      </c>
      <c r="M413" s="13">
        <f t="shared" si="81"/>
        <v>7.3518726524835459E-2</v>
      </c>
      <c r="N413" s="13">
        <f t="shared" si="77"/>
        <v>4.5581610445397984E-2</v>
      </c>
      <c r="O413" s="13">
        <f t="shared" si="78"/>
        <v>2.4706602620795488</v>
      </c>
      <c r="P413" s="1"/>
      <c r="Q413">
        <v>23.75067496548461</v>
      </c>
    </row>
    <row r="414" spans="1:18" x14ac:dyDescent="0.2">
      <c r="A414" s="14">
        <f t="shared" si="79"/>
        <v>34578</v>
      </c>
      <c r="B414" s="1">
        <v>9</v>
      </c>
      <c r="F414" s="34">
        <v>5.3387096769999998</v>
      </c>
      <c r="G414" s="13">
        <f t="shared" si="72"/>
        <v>0</v>
      </c>
      <c r="H414" s="13">
        <f t="shared" si="73"/>
        <v>5.3387096769999998</v>
      </c>
      <c r="I414" s="16">
        <f t="shared" si="80"/>
        <v>6.334777580280142</v>
      </c>
      <c r="J414" s="13">
        <f t="shared" si="74"/>
        <v>6.3322368189588234</v>
      </c>
      <c r="K414" s="13">
        <f t="shared" si="75"/>
        <v>2.5407613213186409E-3</v>
      </c>
      <c r="L414" s="13">
        <f t="shared" si="76"/>
        <v>0</v>
      </c>
      <c r="M414" s="13">
        <f t="shared" si="81"/>
        <v>2.7937116079437475E-2</v>
      </c>
      <c r="N414" s="13">
        <f t="shared" si="77"/>
        <v>1.7321011969251236E-2</v>
      </c>
      <c r="O414" s="13">
        <f t="shared" si="78"/>
        <v>1.7321011969251236E-2</v>
      </c>
      <c r="P414" s="1"/>
      <c r="Q414">
        <v>20.873557331128001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64.287096770000005</v>
      </c>
      <c r="G415" s="13">
        <f t="shared" si="72"/>
        <v>4.1230408418251043</v>
      </c>
      <c r="H415" s="13">
        <f t="shared" si="73"/>
        <v>60.164055928174903</v>
      </c>
      <c r="I415" s="16">
        <f t="shared" si="80"/>
        <v>60.166596689496224</v>
      </c>
      <c r="J415" s="13">
        <f t="shared" si="74"/>
        <v>57.352115408698843</v>
      </c>
      <c r="K415" s="13">
        <f t="shared" si="75"/>
        <v>2.8144812807973807</v>
      </c>
      <c r="L415" s="13">
        <f t="shared" si="76"/>
        <v>0</v>
      </c>
      <c r="M415" s="13">
        <f t="shared" si="81"/>
        <v>1.061610411018624E-2</v>
      </c>
      <c r="N415" s="13">
        <f t="shared" si="77"/>
        <v>6.5819845483154685E-3</v>
      </c>
      <c r="O415" s="13">
        <f t="shared" si="78"/>
        <v>4.1296228263734198</v>
      </c>
      <c r="P415" s="1"/>
      <c r="Q415">
        <v>18.554513815682132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70.254838710000001</v>
      </c>
      <c r="G416" s="13">
        <f t="shared" si="72"/>
        <v>5.1218421309603306</v>
      </c>
      <c r="H416" s="13">
        <f t="shared" si="73"/>
        <v>65.13299657903967</v>
      </c>
      <c r="I416" s="16">
        <f t="shared" si="80"/>
        <v>67.947477859837051</v>
      </c>
      <c r="J416" s="13">
        <f t="shared" si="74"/>
        <v>62.014261236247854</v>
      </c>
      <c r="K416" s="13">
        <f t="shared" si="75"/>
        <v>5.9332166235891961</v>
      </c>
      <c r="L416" s="13">
        <f t="shared" si="76"/>
        <v>0</v>
      </c>
      <c r="M416" s="13">
        <f t="shared" si="81"/>
        <v>4.0341195618707713E-3</v>
      </c>
      <c r="N416" s="13">
        <f t="shared" si="77"/>
        <v>2.5011541283598781E-3</v>
      </c>
      <c r="O416" s="13">
        <f t="shared" si="78"/>
        <v>5.1243432850886901</v>
      </c>
      <c r="Q416">
        <v>15.37898317647903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158.12258059999999</v>
      </c>
      <c r="G417" s="13">
        <f t="shared" si="72"/>
        <v>19.827976336410476</v>
      </c>
      <c r="H417" s="13">
        <f t="shared" si="73"/>
        <v>138.29460426358952</v>
      </c>
      <c r="I417" s="16">
        <f t="shared" si="80"/>
        <v>144.22782088717872</v>
      </c>
      <c r="J417" s="13">
        <f t="shared" si="74"/>
        <v>101.43060958042366</v>
      </c>
      <c r="K417" s="13">
        <f t="shared" si="75"/>
        <v>42.797211306755059</v>
      </c>
      <c r="L417" s="13">
        <f t="shared" si="76"/>
        <v>15.656013700826819</v>
      </c>
      <c r="M417" s="13">
        <f t="shared" si="81"/>
        <v>15.657546666260329</v>
      </c>
      <c r="N417" s="13">
        <f t="shared" si="77"/>
        <v>9.7076789330814037</v>
      </c>
      <c r="O417" s="13">
        <f t="shared" si="78"/>
        <v>29.53565526949188</v>
      </c>
      <c r="Q417">
        <v>14.493375870612899</v>
      </c>
    </row>
    <row r="418" spans="1:17" x14ac:dyDescent="0.2">
      <c r="A418" s="14">
        <f t="shared" si="79"/>
        <v>34700</v>
      </c>
      <c r="B418" s="1">
        <v>1</v>
      </c>
      <c r="F418" s="34">
        <v>67.258064520000005</v>
      </c>
      <c r="G418" s="13">
        <f t="shared" si="72"/>
        <v>4.6202819170112717</v>
      </c>
      <c r="H418" s="13">
        <f t="shared" si="73"/>
        <v>62.637782602988736</v>
      </c>
      <c r="I418" s="16">
        <f t="shared" si="80"/>
        <v>89.778980208916977</v>
      </c>
      <c r="J418" s="13">
        <f t="shared" si="74"/>
        <v>69.200690944706793</v>
      </c>
      <c r="K418" s="13">
        <f t="shared" si="75"/>
        <v>20.578289264210184</v>
      </c>
      <c r="L418" s="13">
        <f t="shared" si="76"/>
        <v>2.1242853201317131</v>
      </c>
      <c r="M418" s="13">
        <f t="shared" si="81"/>
        <v>8.0741530533106385</v>
      </c>
      <c r="N418" s="13">
        <f t="shared" si="77"/>
        <v>5.0059748930525956</v>
      </c>
      <c r="O418" s="13">
        <f t="shared" si="78"/>
        <v>9.6262568100638681</v>
      </c>
      <c r="Q418">
        <v>10.494080965345569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69.067741940000005</v>
      </c>
      <c r="G419" s="13">
        <f t="shared" si="72"/>
        <v>4.9231616591629423</v>
      </c>
      <c r="H419" s="13">
        <f t="shared" si="73"/>
        <v>64.144580280837062</v>
      </c>
      <c r="I419" s="16">
        <f t="shared" si="80"/>
        <v>82.598584224915527</v>
      </c>
      <c r="J419" s="13">
        <f t="shared" si="74"/>
        <v>68.629524576300653</v>
      </c>
      <c r="K419" s="13">
        <f t="shared" si="75"/>
        <v>13.969059648614873</v>
      </c>
      <c r="L419" s="13">
        <f t="shared" si="76"/>
        <v>0</v>
      </c>
      <c r="M419" s="13">
        <f t="shared" si="81"/>
        <v>3.0681781602580429</v>
      </c>
      <c r="N419" s="13">
        <f t="shared" si="77"/>
        <v>1.9022704593599866</v>
      </c>
      <c r="O419" s="13">
        <f t="shared" si="78"/>
        <v>6.8254321185229294</v>
      </c>
      <c r="Q419">
        <v>12.37524724363035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26.870967740000001</v>
      </c>
      <c r="G420" s="13">
        <f t="shared" si="72"/>
        <v>0</v>
      </c>
      <c r="H420" s="13">
        <f t="shared" si="73"/>
        <v>26.870967740000001</v>
      </c>
      <c r="I420" s="16">
        <f t="shared" si="80"/>
        <v>40.840027388614871</v>
      </c>
      <c r="J420" s="13">
        <f t="shared" si="74"/>
        <v>38.941393098282575</v>
      </c>
      <c r="K420" s="13">
        <f t="shared" si="75"/>
        <v>1.8986342903322964</v>
      </c>
      <c r="L420" s="13">
        <f t="shared" si="76"/>
        <v>0</v>
      </c>
      <c r="M420" s="13">
        <f t="shared" si="81"/>
        <v>1.1659077008980563</v>
      </c>
      <c r="N420" s="13">
        <f t="shared" si="77"/>
        <v>0.72286277455679493</v>
      </c>
      <c r="O420" s="13">
        <f t="shared" si="78"/>
        <v>0.72286277455679493</v>
      </c>
      <c r="Q420">
        <v>13.05725490580962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53.096774189999998</v>
      </c>
      <c r="G421" s="13">
        <f t="shared" si="72"/>
        <v>2.2501534530746703</v>
      </c>
      <c r="H421" s="13">
        <f t="shared" si="73"/>
        <v>50.846620736925331</v>
      </c>
      <c r="I421" s="16">
        <f t="shared" si="80"/>
        <v>52.745255027257627</v>
      </c>
      <c r="J421" s="13">
        <f t="shared" si="74"/>
        <v>50.518843881404095</v>
      </c>
      <c r="K421" s="13">
        <f t="shared" si="75"/>
        <v>2.2264111458535325</v>
      </c>
      <c r="L421" s="13">
        <f t="shared" si="76"/>
        <v>0</v>
      </c>
      <c r="M421" s="13">
        <f t="shared" si="81"/>
        <v>0.44304492634126136</v>
      </c>
      <c r="N421" s="13">
        <f t="shared" si="77"/>
        <v>0.27468785433158205</v>
      </c>
      <c r="O421" s="13">
        <f t="shared" si="78"/>
        <v>2.5248413074062523</v>
      </c>
      <c r="Q421">
        <v>17.469572512258171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12.70645161</v>
      </c>
      <c r="G422" s="13">
        <f t="shared" si="72"/>
        <v>0</v>
      </c>
      <c r="H422" s="13">
        <f t="shared" si="73"/>
        <v>12.70645161</v>
      </c>
      <c r="I422" s="16">
        <f t="shared" si="80"/>
        <v>14.932862755853533</v>
      </c>
      <c r="J422" s="13">
        <f t="shared" si="74"/>
        <v>14.903107181029316</v>
      </c>
      <c r="K422" s="13">
        <f t="shared" si="75"/>
        <v>2.9755574824216424E-2</v>
      </c>
      <c r="L422" s="13">
        <f t="shared" si="76"/>
        <v>0</v>
      </c>
      <c r="M422" s="13">
        <f t="shared" si="81"/>
        <v>0.16835707200967931</v>
      </c>
      <c r="N422" s="13">
        <f t="shared" si="77"/>
        <v>0.10438138464600118</v>
      </c>
      <c r="O422" s="13">
        <f t="shared" si="78"/>
        <v>0.10438138464600118</v>
      </c>
      <c r="Q422">
        <v>21.64823460110755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22.81290323</v>
      </c>
      <c r="G423" s="13">
        <f t="shared" si="72"/>
        <v>0</v>
      </c>
      <c r="H423" s="13">
        <f t="shared" si="73"/>
        <v>22.81290323</v>
      </c>
      <c r="I423" s="16">
        <f t="shared" si="80"/>
        <v>22.842658804824218</v>
      </c>
      <c r="J423" s="13">
        <f t="shared" si="74"/>
        <v>22.752807469586845</v>
      </c>
      <c r="K423" s="13">
        <f t="shared" si="75"/>
        <v>8.985133523737332E-2</v>
      </c>
      <c r="L423" s="13">
        <f t="shared" si="76"/>
        <v>0</v>
      </c>
      <c r="M423" s="13">
        <f t="shared" si="81"/>
        <v>6.3975687363678133E-2</v>
      </c>
      <c r="N423" s="13">
        <f t="shared" si="77"/>
        <v>3.9664926165480445E-2</v>
      </c>
      <c r="O423" s="13">
        <f t="shared" si="78"/>
        <v>3.9664926165480445E-2</v>
      </c>
      <c r="Q423">
        <v>22.832858543785751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40.529032260000001</v>
      </c>
      <c r="G424" s="13">
        <f t="shared" si="72"/>
        <v>0.14673192992435016</v>
      </c>
      <c r="H424" s="13">
        <f t="shared" si="73"/>
        <v>40.382300330075651</v>
      </c>
      <c r="I424" s="16">
        <f t="shared" si="80"/>
        <v>40.472151665313021</v>
      </c>
      <c r="J424" s="13">
        <f t="shared" si="74"/>
        <v>40.083670189623867</v>
      </c>
      <c r="K424" s="13">
        <f t="shared" si="75"/>
        <v>0.38848147568915437</v>
      </c>
      <c r="L424" s="13">
        <f t="shared" si="76"/>
        <v>0</v>
      </c>
      <c r="M424" s="13">
        <f t="shared" si="81"/>
        <v>2.4310761198197688E-2</v>
      </c>
      <c r="N424" s="13">
        <f t="shared" si="77"/>
        <v>1.5072671942882566E-2</v>
      </c>
      <c r="O424" s="13">
        <f t="shared" si="78"/>
        <v>0.16180460186723272</v>
      </c>
      <c r="Q424">
        <v>24.567986870967751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12.870967739999999</v>
      </c>
      <c r="G425" s="13">
        <f t="shared" si="72"/>
        <v>0</v>
      </c>
      <c r="H425" s="13">
        <f t="shared" si="73"/>
        <v>12.870967739999999</v>
      </c>
      <c r="I425" s="16">
        <f t="shared" si="80"/>
        <v>13.259449215689154</v>
      </c>
      <c r="J425" s="13">
        <f t="shared" si="74"/>
        <v>13.245539215143673</v>
      </c>
      <c r="K425" s="13">
        <f t="shared" si="75"/>
        <v>1.3910000545481083E-2</v>
      </c>
      <c r="L425" s="13">
        <f t="shared" si="76"/>
        <v>0</v>
      </c>
      <c r="M425" s="13">
        <f t="shared" si="81"/>
        <v>9.2380892553151212E-3</v>
      </c>
      <c r="N425" s="13">
        <f t="shared" si="77"/>
        <v>5.7276153382953754E-3</v>
      </c>
      <c r="O425" s="13">
        <f t="shared" si="78"/>
        <v>5.7276153382953754E-3</v>
      </c>
      <c r="Q425">
        <v>24.53095631668884</v>
      </c>
    </row>
    <row r="426" spans="1:17" x14ac:dyDescent="0.2">
      <c r="A426" s="14">
        <f t="shared" si="79"/>
        <v>34943</v>
      </c>
      <c r="B426" s="1">
        <v>9</v>
      </c>
      <c r="F426" s="34">
        <v>47.454838709999997</v>
      </c>
      <c r="G426" s="13">
        <f t="shared" si="72"/>
        <v>1.3058813167627945</v>
      </c>
      <c r="H426" s="13">
        <f t="shared" si="73"/>
        <v>46.148957393237204</v>
      </c>
      <c r="I426" s="16">
        <f t="shared" si="80"/>
        <v>46.162867393782683</v>
      </c>
      <c r="J426" s="13">
        <f t="shared" si="74"/>
        <v>45.346348618938066</v>
      </c>
      <c r="K426" s="13">
        <f t="shared" si="75"/>
        <v>0.81651877484461721</v>
      </c>
      <c r="L426" s="13">
        <f t="shared" si="76"/>
        <v>0</v>
      </c>
      <c r="M426" s="13">
        <f t="shared" si="81"/>
        <v>3.5104739170197458E-3</v>
      </c>
      <c r="N426" s="13">
        <f t="shared" si="77"/>
        <v>2.1764938285522423E-3</v>
      </c>
      <c r="O426" s="13">
        <f t="shared" si="78"/>
        <v>1.3080578105913467</v>
      </c>
      <c r="Q426">
        <v>22.002046694266738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32.780645159999999</v>
      </c>
      <c r="G427" s="13">
        <f t="shared" si="72"/>
        <v>0</v>
      </c>
      <c r="H427" s="13">
        <f t="shared" si="73"/>
        <v>32.780645159999999</v>
      </c>
      <c r="I427" s="16">
        <f t="shared" si="80"/>
        <v>33.597163934844616</v>
      </c>
      <c r="J427" s="13">
        <f t="shared" si="74"/>
        <v>33.229634063290781</v>
      </c>
      <c r="K427" s="13">
        <f t="shared" si="75"/>
        <v>0.36752987155383465</v>
      </c>
      <c r="L427" s="13">
        <f t="shared" si="76"/>
        <v>0</v>
      </c>
      <c r="M427" s="13">
        <f t="shared" si="81"/>
        <v>1.3339800884675035E-3</v>
      </c>
      <c r="N427" s="13">
        <f t="shared" si="77"/>
        <v>8.270676548498522E-4</v>
      </c>
      <c r="O427" s="13">
        <f t="shared" si="78"/>
        <v>8.270676548498522E-4</v>
      </c>
      <c r="Q427">
        <v>20.978873192338511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144.2096774</v>
      </c>
      <c r="G428" s="13">
        <f t="shared" si="72"/>
        <v>17.499419607334886</v>
      </c>
      <c r="H428" s="13">
        <f t="shared" si="73"/>
        <v>126.71025779266512</v>
      </c>
      <c r="I428" s="16">
        <f t="shared" si="80"/>
        <v>127.07778766421896</v>
      </c>
      <c r="J428" s="13">
        <f t="shared" si="74"/>
        <v>89.378395392028509</v>
      </c>
      <c r="K428" s="13">
        <f t="shared" si="75"/>
        <v>37.699392272190451</v>
      </c>
      <c r="L428" s="13">
        <f t="shared" si="76"/>
        <v>12.551349020084068</v>
      </c>
      <c r="M428" s="13">
        <f t="shared" si="81"/>
        <v>12.551855932517686</v>
      </c>
      <c r="N428" s="13">
        <f t="shared" si="77"/>
        <v>7.7821506781609653</v>
      </c>
      <c r="O428" s="13">
        <f t="shared" si="78"/>
        <v>25.281570285495853</v>
      </c>
      <c r="Q428">
        <v>12.657640921482971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179.48709679999999</v>
      </c>
      <c r="G429" s="13">
        <f t="shared" si="72"/>
        <v>23.403684960686284</v>
      </c>
      <c r="H429" s="13">
        <f t="shared" si="73"/>
        <v>156.0834118393137</v>
      </c>
      <c r="I429" s="16">
        <f t="shared" si="80"/>
        <v>181.23145509142009</v>
      </c>
      <c r="J429" s="13">
        <f t="shared" si="74"/>
        <v>95.463036321865602</v>
      </c>
      <c r="K429" s="13">
        <f t="shared" si="75"/>
        <v>85.768418769554486</v>
      </c>
      <c r="L429" s="13">
        <f t="shared" si="76"/>
        <v>41.826262035273039</v>
      </c>
      <c r="M429" s="13">
        <f t="shared" si="81"/>
        <v>46.595967289629762</v>
      </c>
      <c r="N429" s="13">
        <f t="shared" si="77"/>
        <v>28.889499719570452</v>
      </c>
      <c r="O429" s="13">
        <f t="shared" si="78"/>
        <v>52.293184680256736</v>
      </c>
      <c r="Q429">
        <v>10.991483441886791</v>
      </c>
    </row>
    <row r="430" spans="1:17" x14ac:dyDescent="0.2">
      <c r="A430" s="14">
        <f t="shared" si="79"/>
        <v>35065</v>
      </c>
      <c r="B430" s="1">
        <v>1</v>
      </c>
      <c r="F430" s="34">
        <v>118.0032258</v>
      </c>
      <c r="G430" s="13">
        <f t="shared" si="72"/>
        <v>13.113332222038203</v>
      </c>
      <c r="H430" s="13">
        <f t="shared" si="73"/>
        <v>104.8898935779618</v>
      </c>
      <c r="I430" s="16">
        <f t="shared" si="80"/>
        <v>148.83205031224327</v>
      </c>
      <c r="J430" s="13">
        <f t="shared" si="74"/>
        <v>103.71117207227068</v>
      </c>
      <c r="K430" s="13">
        <f t="shared" si="75"/>
        <v>45.120878239972583</v>
      </c>
      <c r="L430" s="13">
        <f t="shared" si="76"/>
        <v>17.071169203298751</v>
      </c>
      <c r="M430" s="13">
        <f t="shared" si="81"/>
        <v>34.777636773358061</v>
      </c>
      <c r="N430" s="13">
        <f t="shared" si="77"/>
        <v>21.562134799481999</v>
      </c>
      <c r="O430" s="13">
        <f t="shared" si="78"/>
        <v>34.675467021520205</v>
      </c>
      <c r="Q430">
        <v>14.68643727061291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60.34516129</v>
      </c>
      <c r="G431" s="13">
        <f t="shared" si="72"/>
        <v>3.463292099554272</v>
      </c>
      <c r="H431" s="13">
        <f t="shared" si="73"/>
        <v>56.881869190445727</v>
      </c>
      <c r="I431" s="16">
        <f t="shared" si="80"/>
        <v>84.931578227119559</v>
      </c>
      <c r="J431" s="13">
        <f t="shared" si="74"/>
        <v>69.59724487403308</v>
      </c>
      <c r="K431" s="13">
        <f t="shared" si="75"/>
        <v>15.334333353086478</v>
      </c>
      <c r="L431" s="13">
        <f t="shared" si="76"/>
        <v>0</v>
      </c>
      <c r="M431" s="13">
        <f t="shared" si="81"/>
        <v>13.215501973876062</v>
      </c>
      <c r="N431" s="13">
        <f t="shared" si="77"/>
        <v>8.193611223803158</v>
      </c>
      <c r="O431" s="13">
        <f t="shared" si="78"/>
        <v>11.65690332335743</v>
      </c>
      <c r="Q431">
        <v>12.146541409809929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30.909677420000001</v>
      </c>
      <c r="G432" s="13">
        <f t="shared" si="72"/>
        <v>0</v>
      </c>
      <c r="H432" s="13">
        <f t="shared" si="73"/>
        <v>30.909677420000001</v>
      </c>
      <c r="I432" s="16">
        <f t="shared" si="80"/>
        <v>46.24401077308648</v>
      </c>
      <c r="J432" s="13">
        <f t="shared" si="74"/>
        <v>44.060394535176584</v>
      </c>
      <c r="K432" s="13">
        <f t="shared" si="75"/>
        <v>2.1836162379098951</v>
      </c>
      <c r="L432" s="13">
        <f t="shared" si="76"/>
        <v>0</v>
      </c>
      <c r="M432" s="13">
        <f t="shared" si="81"/>
        <v>5.0218907500729042</v>
      </c>
      <c r="N432" s="13">
        <f t="shared" si="77"/>
        <v>3.1135722650452005</v>
      </c>
      <c r="O432" s="13">
        <f t="shared" si="78"/>
        <v>3.1135722650452005</v>
      </c>
      <c r="Q432">
        <v>14.736006515802879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48.348387099999997</v>
      </c>
      <c r="G433" s="13">
        <f t="shared" si="72"/>
        <v>1.4554315642114477</v>
      </c>
      <c r="H433" s="13">
        <f t="shared" si="73"/>
        <v>46.892955535788552</v>
      </c>
      <c r="I433" s="16">
        <f t="shared" si="80"/>
        <v>49.076571773698447</v>
      </c>
      <c r="J433" s="13">
        <f t="shared" si="74"/>
        <v>46.517761167005311</v>
      </c>
      <c r="K433" s="13">
        <f t="shared" si="75"/>
        <v>2.558810606693136</v>
      </c>
      <c r="L433" s="13">
        <f t="shared" si="76"/>
        <v>0</v>
      </c>
      <c r="M433" s="13">
        <f t="shared" si="81"/>
        <v>1.9083184850277037</v>
      </c>
      <c r="N433" s="13">
        <f t="shared" si="77"/>
        <v>1.1831574607171762</v>
      </c>
      <c r="O433" s="13">
        <f t="shared" si="78"/>
        <v>2.6385890249286241</v>
      </c>
      <c r="Q433">
        <v>14.82200943040243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44.674193549999998</v>
      </c>
      <c r="G434" s="13">
        <f t="shared" si="72"/>
        <v>0.84049390585279304</v>
      </c>
      <c r="H434" s="13">
        <f t="shared" si="73"/>
        <v>43.833699644147202</v>
      </c>
      <c r="I434" s="16">
        <f t="shared" si="80"/>
        <v>46.392510250840338</v>
      </c>
      <c r="J434" s="13">
        <f t="shared" si="74"/>
        <v>45.050053854853324</v>
      </c>
      <c r="K434" s="13">
        <f t="shared" si="75"/>
        <v>1.3424563959870142</v>
      </c>
      <c r="L434" s="13">
        <f t="shared" si="76"/>
        <v>0</v>
      </c>
      <c r="M434" s="13">
        <f t="shared" si="81"/>
        <v>0.72516102431052754</v>
      </c>
      <c r="N434" s="13">
        <f t="shared" si="77"/>
        <v>0.44959983507252704</v>
      </c>
      <c r="O434" s="13">
        <f t="shared" si="78"/>
        <v>1.2900937409253201</v>
      </c>
      <c r="Q434">
        <v>18.472060665028479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5.0870967739999999</v>
      </c>
      <c r="G435" s="13">
        <f t="shared" si="72"/>
        <v>0</v>
      </c>
      <c r="H435" s="13">
        <f t="shared" si="73"/>
        <v>5.0870967739999999</v>
      </c>
      <c r="I435" s="16">
        <f t="shared" si="80"/>
        <v>6.4295531699870141</v>
      </c>
      <c r="J435" s="13">
        <f t="shared" si="74"/>
        <v>6.426770187827902</v>
      </c>
      <c r="K435" s="13">
        <f t="shared" si="75"/>
        <v>2.7829821591121018E-3</v>
      </c>
      <c r="L435" s="13">
        <f t="shared" si="76"/>
        <v>0</v>
      </c>
      <c r="M435" s="13">
        <f t="shared" si="81"/>
        <v>0.27556118923800049</v>
      </c>
      <c r="N435" s="13">
        <f t="shared" si="77"/>
        <v>0.17084793732756032</v>
      </c>
      <c r="O435" s="13">
        <f t="shared" si="78"/>
        <v>0.17084793732756032</v>
      </c>
      <c r="Q435">
        <v>20.544750448847179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19.27096774</v>
      </c>
      <c r="G436" s="13">
        <f t="shared" si="72"/>
        <v>0</v>
      </c>
      <c r="H436" s="13">
        <f t="shared" si="73"/>
        <v>19.27096774</v>
      </c>
      <c r="I436" s="16">
        <f t="shared" si="80"/>
        <v>19.273750722159111</v>
      </c>
      <c r="J436" s="13">
        <f t="shared" si="74"/>
        <v>19.224414914815558</v>
      </c>
      <c r="K436" s="13">
        <f t="shared" si="75"/>
        <v>4.9335807343553029E-2</v>
      </c>
      <c r="L436" s="13">
        <f t="shared" si="76"/>
        <v>0</v>
      </c>
      <c r="M436" s="13">
        <f t="shared" si="81"/>
        <v>0.10471325191044017</v>
      </c>
      <c r="N436" s="13">
        <f t="shared" si="77"/>
        <v>6.4922216184472914E-2</v>
      </c>
      <c r="O436" s="13">
        <f t="shared" si="78"/>
        <v>6.4922216184472914E-2</v>
      </c>
      <c r="Q436">
        <v>23.48663492232355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16.438709679999999</v>
      </c>
      <c r="G437" s="13">
        <f t="shared" si="72"/>
        <v>0</v>
      </c>
      <c r="H437" s="13">
        <f t="shared" si="73"/>
        <v>16.438709679999999</v>
      </c>
      <c r="I437" s="16">
        <f t="shared" si="80"/>
        <v>16.488045487343552</v>
      </c>
      <c r="J437" s="13">
        <f t="shared" si="74"/>
        <v>16.462943121682809</v>
      </c>
      <c r="K437" s="13">
        <f t="shared" si="75"/>
        <v>2.5102365660742976E-2</v>
      </c>
      <c r="L437" s="13">
        <f t="shared" si="76"/>
        <v>0</v>
      </c>
      <c r="M437" s="13">
        <f t="shared" si="81"/>
        <v>3.9791035725967261E-2</v>
      </c>
      <c r="N437" s="13">
        <f t="shared" si="77"/>
        <v>2.4670442150099701E-2</v>
      </c>
      <c r="O437" s="13">
        <f t="shared" si="78"/>
        <v>2.4670442150099701E-2</v>
      </c>
      <c r="Q437">
        <v>24.980789870967751</v>
      </c>
    </row>
    <row r="438" spans="1:17" x14ac:dyDescent="0.2">
      <c r="A438" s="14">
        <f t="shared" si="79"/>
        <v>35309</v>
      </c>
      <c r="B438" s="1">
        <v>9</v>
      </c>
      <c r="F438" s="34">
        <v>5.0225806449999997</v>
      </c>
      <c r="G438" s="13">
        <f t="shared" si="72"/>
        <v>0</v>
      </c>
      <c r="H438" s="13">
        <f t="shared" si="73"/>
        <v>5.0225806449999997</v>
      </c>
      <c r="I438" s="16">
        <f t="shared" si="80"/>
        <v>5.0476830106607427</v>
      </c>
      <c r="J438" s="13">
        <f t="shared" si="74"/>
        <v>5.0464424917954629</v>
      </c>
      <c r="K438" s="13">
        <f t="shared" si="75"/>
        <v>1.2405188652797605E-3</v>
      </c>
      <c r="L438" s="13">
        <f t="shared" si="76"/>
        <v>0</v>
      </c>
      <c r="M438" s="13">
        <f t="shared" si="81"/>
        <v>1.512059357586756E-2</v>
      </c>
      <c r="N438" s="13">
        <f t="shared" si="77"/>
        <v>9.3747680170378871E-3</v>
      </c>
      <c r="O438" s="13">
        <f t="shared" si="78"/>
        <v>9.3747680170378871E-3</v>
      </c>
      <c r="Q438">
        <v>21.126441265101121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85.364516129999998</v>
      </c>
      <c r="G439" s="13">
        <f t="shared" si="72"/>
        <v>7.6506990147272305</v>
      </c>
      <c r="H439" s="13">
        <f t="shared" si="73"/>
        <v>77.713817115272775</v>
      </c>
      <c r="I439" s="16">
        <f t="shared" si="80"/>
        <v>77.715057634138049</v>
      </c>
      <c r="J439" s="13">
        <f t="shared" si="74"/>
        <v>70.697690793647055</v>
      </c>
      <c r="K439" s="13">
        <f t="shared" si="75"/>
        <v>7.0173668404909932</v>
      </c>
      <c r="L439" s="13">
        <f t="shared" si="76"/>
        <v>0</v>
      </c>
      <c r="M439" s="13">
        <f t="shared" si="81"/>
        <v>5.7458255588296731E-3</v>
      </c>
      <c r="N439" s="13">
        <f t="shared" si="77"/>
        <v>3.5624118464743972E-3</v>
      </c>
      <c r="O439" s="13">
        <f t="shared" si="78"/>
        <v>7.6542614265737052</v>
      </c>
      <c r="Q439">
        <v>17.019682108197308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85.474193549999995</v>
      </c>
      <c r="G440" s="13">
        <f t="shared" si="72"/>
        <v>7.6690553628378559</v>
      </c>
      <c r="H440" s="13">
        <f t="shared" si="73"/>
        <v>77.805138187162143</v>
      </c>
      <c r="I440" s="16">
        <f t="shared" si="80"/>
        <v>84.822505027653136</v>
      </c>
      <c r="J440" s="13">
        <f t="shared" si="74"/>
        <v>72.280735372264999</v>
      </c>
      <c r="K440" s="13">
        <f t="shared" si="75"/>
        <v>12.541769655388137</v>
      </c>
      <c r="L440" s="13">
        <f t="shared" si="76"/>
        <v>0</v>
      </c>
      <c r="M440" s="13">
        <f t="shared" si="81"/>
        <v>2.1834137123552758E-3</v>
      </c>
      <c r="N440" s="13">
        <f t="shared" si="77"/>
        <v>1.3537165016602711E-3</v>
      </c>
      <c r="O440" s="13">
        <f t="shared" si="78"/>
        <v>7.6704090793395165</v>
      </c>
      <c r="Q440">
        <v>14.0251030766768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20.277419349999999</v>
      </c>
      <c r="G441" s="13">
        <f t="shared" si="72"/>
        <v>0</v>
      </c>
      <c r="H441" s="13">
        <f t="shared" si="73"/>
        <v>20.277419349999999</v>
      </c>
      <c r="I441" s="16">
        <f t="shared" si="80"/>
        <v>32.819189005388139</v>
      </c>
      <c r="J441" s="13">
        <f t="shared" si="74"/>
        <v>31.588344114227095</v>
      </c>
      <c r="K441" s="13">
        <f t="shared" si="75"/>
        <v>1.2308448911610448</v>
      </c>
      <c r="L441" s="13">
        <f t="shared" si="76"/>
        <v>0</v>
      </c>
      <c r="M441" s="13">
        <f t="shared" si="81"/>
        <v>8.2969721069500475E-4</v>
      </c>
      <c r="N441" s="13">
        <f t="shared" si="77"/>
        <v>5.1441227063090289E-4</v>
      </c>
      <c r="O441" s="13">
        <f t="shared" si="78"/>
        <v>5.1441227063090289E-4</v>
      </c>
      <c r="Q441">
        <v>11.52698558032176</v>
      </c>
    </row>
    <row r="442" spans="1:17" x14ac:dyDescent="0.2">
      <c r="A442" s="14">
        <f t="shared" si="79"/>
        <v>35431</v>
      </c>
      <c r="B442" s="1">
        <v>1</v>
      </c>
      <c r="F442" s="34">
        <v>10.15483871</v>
      </c>
      <c r="G442" s="13">
        <f t="shared" si="72"/>
        <v>0</v>
      </c>
      <c r="H442" s="13">
        <f t="shared" si="73"/>
        <v>10.15483871</v>
      </c>
      <c r="I442" s="16">
        <f t="shared" si="80"/>
        <v>11.385683601161045</v>
      </c>
      <c r="J442" s="13">
        <f t="shared" si="74"/>
        <v>11.353595108297835</v>
      </c>
      <c r="K442" s="13">
        <f t="shared" si="75"/>
        <v>3.2088492863209694E-2</v>
      </c>
      <c r="L442" s="13">
        <f t="shared" si="76"/>
        <v>0</v>
      </c>
      <c r="M442" s="13">
        <f t="shared" si="81"/>
        <v>3.1528494006410185E-4</v>
      </c>
      <c r="N442" s="13">
        <f t="shared" si="77"/>
        <v>1.9547666283974315E-4</v>
      </c>
      <c r="O442" s="13">
        <f t="shared" si="78"/>
        <v>1.9547666283974315E-4</v>
      </c>
      <c r="Q442">
        <v>15.33997217061291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5.9387096770000003</v>
      </c>
      <c r="G443" s="13">
        <f t="shared" si="72"/>
        <v>0</v>
      </c>
      <c r="H443" s="13">
        <f t="shared" si="73"/>
        <v>5.9387096770000003</v>
      </c>
      <c r="I443" s="16">
        <f t="shared" si="80"/>
        <v>5.97079816986321</v>
      </c>
      <c r="J443" s="13">
        <f t="shared" si="74"/>
        <v>5.9653248400211902</v>
      </c>
      <c r="K443" s="13">
        <f t="shared" si="75"/>
        <v>5.4733298420197585E-3</v>
      </c>
      <c r="L443" s="13">
        <f t="shared" si="76"/>
        <v>0</v>
      </c>
      <c r="M443" s="13">
        <f t="shared" si="81"/>
        <v>1.1980827722435871E-4</v>
      </c>
      <c r="N443" s="13">
        <f t="shared" si="77"/>
        <v>7.4281131879102395E-5</v>
      </c>
      <c r="O443" s="13">
        <f t="shared" si="78"/>
        <v>7.4281131879102395E-5</v>
      </c>
      <c r="Q443">
        <v>14.153204270699851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12.08064516</v>
      </c>
      <c r="G444" s="13">
        <f t="shared" si="72"/>
        <v>0</v>
      </c>
      <c r="H444" s="13">
        <f t="shared" si="73"/>
        <v>12.08064516</v>
      </c>
      <c r="I444" s="16">
        <f t="shared" si="80"/>
        <v>12.086118489842018</v>
      </c>
      <c r="J444" s="13">
        <f t="shared" si="74"/>
        <v>12.046480269068613</v>
      </c>
      <c r="K444" s="13">
        <f t="shared" si="75"/>
        <v>3.9638220773404953E-2</v>
      </c>
      <c r="L444" s="13">
        <f t="shared" si="76"/>
        <v>0</v>
      </c>
      <c r="M444" s="13">
        <f t="shared" si="81"/>
        <v>4.5527145345256311E-5</v>
      </c>
      <c r="N444" s="13">
        <f t="shared" si="77"/>
        <v>2.8226830114058913E-5</v>
      </c>
      <c r="O444" s="13">
        <f t="shared" si="78"/>
        <v>2.8226830114058913E-5</v>
      </c>
      <c r="Q444">
        <v>15.104162961370751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40.261290320000001</v>
      </c>
      <c r="G445" s="13">
        <f t="shared" si="72"/>
        <v>0.10192084433850675</v>
      </c>
      <c r="H445" s="13">
        <f t="shared" si="73"/>
        <v>40.159369475661492</v>
      </c>
      <c r="I445" s="16">
        <f t="shared" si="80"/>
        <v>40.199007696434897</v>
      </c>
      <c r="J445" s="13">
        <f t="shared" si="74"/>
        <v>38.917142711626937</v>
      </c>
      <c r="K445" s="13">
        <f t="shared" si="75"/>
        <v>1.2818649848079602</v>
      </c>
      <c r="L445" s="13">
        <f t="shared" si="76"/>
        <v>0</v>
      </c>
      <c r="M445" s="13">
        <f t="shared" si="81"/>
        <v>1.7300315231197398E-5</v>
      </c>
      <c r="N445" s="13">
        <f t="shared" si="77"/>
        <v>1.0726195443342386E-5</v>
      </c>
      <c r="O445" s="13">
        <f t="shared" si="78"/>
        <v>0.10193157053395009</v>
      </c>
      <c r="Q445">
        <v>15.714758385085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34.887096769999999</v>
      </c>
      <c r="G446" s="13">
        <f t="shared" si="72"/>
        <v>0</v>
      </c>
      <c r="H446" s="13">
        <f t="shared" si="73"/>
        <v>34.887096769999999</v>
      </c>
      <c r="I446" s="16">
        <f t="shared" si="80"/>
        <v>36.16896175480796</v>
      </c>
      <c r="J446" s="13">
        <f t="shared" si="74"/>
        <v>35.44009238766342</v>
      </c>
      <c r="K446" s="13">
        <f t="shared" si="75"/>
        <v>0.72886936714454009</v>
      </c>
      <c r="L446" s="13">
        <f t="shared" si="76"/>
        <v>0</v>
      </c>
      <c r="M446" s="13">
        <f t="shared" si="81"/>
        <v>6.5741197878550113E-6</v>
      </c>
      <c r="N446" s="13">
        <f t="shared" si="77"/>
        <v>4.0759542684701068E-6</v>
      </c>
      <c r="O446" s="13">
        <f t="shared" si="78"/>
        <v>4.0759542684701068E-6</v>
      </c>
      <c r="Q446">
        <v>17.60541050574356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20.612903230000001</v>
      </c>
      <c r="G447" s="13">
        <f t="shared" si="72"/>
        <v>0</v>
      </c>
      <c r="H447" s="13">
        <f t="shared" si="73"/>
        <v>20.612903230000001</v>
      </c>
      <c r="I447" s="16">
        <f t="shared" si="80"/>
        <v>21.341772597144541</v>
      </c>
      <c r="J447" s="13">
        <f t="shared" si="74"/>
        <v>21.272914887232115</v>
      </c>
      <c r="K447" s="13">
        <f t="shared" si="75"/>
        <v>6.8857709912425236E-2</v>
      </c>
      <c r="L447" s="13">
        <f t="shared" si="76"/>
        <v>0</v>
      </c>
      <c r="M447" s="13">
        <f t="shared" si="81"/>
        <v>2.4981655193849045E-6</v>
      </c>
      <c r="N447" s="13">
        <f t="shared" si="77"/>
        <v>1.5488626220186407E-6</v>
      </c>
      <c r="O447" s="13">
        <f t="shared" si="78"/>
        <v>1.5488626220186407E-6</v>
      </c>
      <c r="Q447">
        <v>23.282803899233301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47.151612900000003</v>
      </c>
      <c r="G448" s="13">
        <f t="shared" si="72"/>
        <v>1.2551314128674751</v>
      </c>
      <c r="H448" s="13">
        <f t="shared" si="73"/>
        <v>45.896481487132526</v>
      </c>
      <c r="I448" s="16">
        <f t="shared" si="80"/>
        <v>45.965339197044955</v>
      </c>
      <c r="J448" s="13">
        <f t="shared" si="74"/>
        <v>45.386815498001731</v>
      </c>
      <c r="K448" s="13">
        <f t="shared" si="75"/>
        <v>0.57852369904322387</v>
      </c>
      <c r="L448" s="13">
        <f t="shared" si="76"/>
        <v>0</v>
      </c>
      <c r="M448" s="13">
        <f t="shared" si="81"/>
        <v>9.4930289736626381E-7</v>
      </c>
      <c r="N448" s="13">
        <f t="shared" si="77"/>
        <v>5.8856779636708357E-7</v>
      </c>
      <c r="O448" s="13">
        <f t="shared" si="78"/>
        <v>1.2551320014352714</v>
      </c>
      <c r="Q448">
        <v>24.417924870967749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42.396774190000002</v>
      </c>
      <c r="G449" s="13">
        <f t="shared" si="72"/>
        <v>0.45932973763986246</v>
      </c>
      <c r="H449" s="13">
        <f t="shared" si="73"/>
        <v>41.93744445236014</v>
      </c>
      <c r="I449" s="16">
        <f t="shared" si="80"/>
        <v>42.515968151403364</v>
      </c>
      <c r="J449" s="13">
        <f t="shared" si="74"/>
        <v>42.039589012521255</v>
      </c>
      <c r="K449" s="13">
        <f t="shared" si="75"/>
        <v>0.47637913888210903</v>
      </c>
      <c r="L449" s="13">
        <f t="shared" si="76"/>
        <v>0</v>
      </c>
      <c r="M449" s="13">
        <f t="shared" si="81"/>
        <v>3.6073510099918023E-7</v>
      </c>
      <c r="N449" s="13">
        <f t="shared" si="77"/>
        <v>2.2365576261949175E-7</v>
      </c>
      <c r="O449" s="13">
        <f t="shared" si="78"/>
        <v>0.45932996129562509</v>
      </c>
      <c r="Q449">
        <v>24.14856209541416</v>
      </c>
    </row>
    <row r="450" spans="1:17" x14ac:dyDescent="0.2">
      <c r="A450" s="14">
        <f t="shared" si="79"/>
        <v>35674</v>
      </c>
      <c r="B450" s="1">
        <v>9</v>
      </c>
      <c r="F450" s="34">
        <v>22.206451609999998</v>
      </c>
      <c r="G450" s="13">
        <f t="shared" si="72"/>
        <v>0</v>
      </c>
      <c r="H450" s="13">
        <f t="shared" si="73"/>
        <v>22.206451609999998</v>
      </c>
      <c r="I450" s="16">
        <f t="shared" si="80"/>
        <v>22.682830748882107</v>
      </c>
      <c r="J450" s="13">
        <f t="shared" si="74"/>
        <v>22.591339142221447</v>
      </c>
      <c r="K450" s="13">
        <f t="shared" si="75"/>
        <v>9.1491606660660807E-2</v>
      </c>
      <c r="L450" s="13">
        <f t="shared" si="76"/>
        <v>0</v>
      </c>
      <c r="M450" s="13">
        <f t="shared" si="81"/>
        <v>1.3707933837968849E-7</v>
      </c>
      <c r="N450" s="13">
        <f t="shared" si="77"/>
        <v>8.4989189795406863E-8</v>
      </c>
      <c r="O450" s="13">
        <f t="shared" si="78"/>
        <v>8.4989189795406863E-8</v>
      </c>
      <c r="Q450">
        <v>22.55383287962902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1.329032258</v>
      </c>
      <c r="G451" s="13">
        <f t="shared" si="72"/>
        <v>0</v>
      </c>
      <c r="H451" s="13">
        <f t="shared" si="73"/>
        <v>1.329032258</v>
      </c>
      <c r="I451" s="16">
        <f t="shared" si="80"/>
        <v>1.4205238646606608</v>
      </c>
      <c r="J451" s="13">
        <f t="shared" si="74"/>
        <v>1.4204962129306187</v>
      </c>
      <c r="K451" s="13">
        <f t="shared" si="75"/>
        <v>2.7651730042155265E-5</v>
      </c>
      <c r="L451" s="13">
        <f t="shared" si="76"/>
        <v>0</v>
      </c>
      <c r="M451" s="13">
        <f t="shared" si="81"/>
        <v>5.2090148584281626E-8</v>
      </c>
      <c r="N451" s="13">
        <f t="shared" si="77"/>
        <v>3.2295892122254607E-8</v>
      </c>
      <c r="O451" s="13">
        <f t="shared" si="78"/>
        <v>3.2295892122254607E-8</v>
      </c>
      <c r="Q451">
        <v>21.12803413314478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147.33548390000001</v>
      </c>
      <c r="G452" s="13">
        <f t="shared" si="72"/>
        <v>18.022575533508743</v>
      </c>
      <c r="H452" s="13">
        <f t="shared" si="73"/>
        <v>129.31290836649129</v>
      </c>
      <c r="I452" s="16">
        <f t="shared" si="80"/>
        <v>129.31293601822134</v>
      </c>
      <c r="J452" s="13">
        <f t="shared" si="74"/>
        <v>97.486847390490027</v>
      </c>
      <c r="K452" s="13">
        <f t="shared" si="75"/>
        <v>31.826088627731309</v>
      </c>
      <c r="L452" s="13">
        <f t="shared" si="76"/>
        <v>8.9744000816078042</v>
      </c>
      <c r="M452" s="13">
        <f t="shared" si="81"/>
        <v>8.9744001014020611</v>
      </c>
      <c r="N452" s="13">
        <f t="shared" si="77"/>
        <v>5.564128062869278</v>
      </c>
      <c r="O452" s="13">
        <f t="shared" si="78"/>
        <v>23.586703596378022</v>
      </c>
      <c r="Q452">
        <v>15.057467388140489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102.0193548</v>
      </c>
      <c r="G453" s="13">
        <f t="shared" si="72"/>
        <v>10.438164441547485</v>
      </c>
      <c r="H453" s="13">
        <f t="shared" si="73"/>
        <v>91.581190358452517</v>
      </c>
      <c r="I453" s="16">
        <f t="shared" si="80"/>
        <v>114.43287890457603</v>
      </c>
      <c r="J453" s="13">
        <f t="shared" si="74"/>
        <v>78.968926129599396</v>
      </c>
      <c r="K453" s="13">
        <f t="shared" si="75"/>
        <v>35.463952774976633</v>
      </c>
      <c r="L453" s="13">
        <f t="shared" si="76"/>
        <v>11.18992563375356</v>
      </c>
      <c r="M453" s="13">
        <f t="shared" si="81"/>
        <v>14.600197672286344</v>
      </c>
      <c r="N453" s="13">
        <f t="shared" si="77"/>
        <v>9.0521225568175332</v>
      </c>
      <c r="O453" s="13">
        <f t="shared" si="78"/>
        <v>19.490286998365018</v>
      </c>
      <c r="Q453">
        <v>10.561934963263219</v>
      </c>
    </row>
    <row r="454" spans="1:17" x14ac:dyDescent="0.2">
      <c r="A454" s="14">
        <f t="shared" si="79"/>
        <v>35796</v>
      </c>
      <c r="B454" s="1">
        <v>1</v>
      </c>
      <c r="F454" s="34">
        <v>163</v>
      </c>
      <c r="G454" s="13">
        <f t="shared" ref="G454:G517" si="86">IF((F454-$J$2)&gt;0,$I$2*(F454-$J$2),0)</f>
        <v>20.644293937498496</v>
      </c>
      <c r="H454" s="13">
        <f t="shared" ref="H454:H517" si="87">F454-G454</f>
        <v>142.3557060625015</v>
      </c>
      <c r="I454" s="16">
        <f t="shared" si="80"/>
        <v>166.62973320372458</v>
      </c>
      <c r="J454" s="13">
        <f t="shared" ref="J454:J517" si="88">I454/SQRT(1+(I454/($K$2*(300+(25*Q454)+0.05*(Q454)^3)))^2)</f>
        <v>90.646045158631111</v>
      </c>
      <c r="K454" s="13">
        <f t="shared" ref="K454:K517" si="89">I454-J454</f>
        <v>75.983688045093473</v>
      </c>
      <c r="L454" s="13">
        <f t="shared" ref="L454:L517" si="90">IF(K454&gt;$N$2,(K454-$N$2)/$L$2,0)</f>
        <v>35.867182733940581</v>
      </c>
      <c r="M454" s="13">
        <f t="shared" si="81"/>
        <v>41.415257849409386</v>
      </c>
      <c r="N454" s="13">
        <f t="shared" ref="N454:N517" si="91">$M$2*M454</f>
        <v>25.677459866633818</v>
      </c>
      <c r="O454" s="13">
        <f t="shared" ref="O454:O517" si="92">N454+G454</f>
        <v>46.321753804132314</v>
      </c>
      <c r="Q454">
        <v>10.41261342150702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131.216129</v>
      </c>
      <c r="G455" s="13">
        <f t="shared" si="86"/>
        <v>15.324732259449835</v>
      </c>
      <c r="H455" s="13">
        <f t="shared" si="87"/>
        <v>115.89139674055016</v>
      </c>
      <c r="I455" s="16">
        <f t="shared" ref="I455:I518" si="95">H455+K454-L454</f>
        <v>156.00790205170307</v>
      </c>
      <c r="J455" s="13">
        <f t="shared" si="88"/>
        <v>98.329100365390602</v>
      </c>
      <c r="K455" s="13">
        <f t="shared" si="89"/>
        <v>57.678801686312468</v>
      </c>
      <c r="L455" s="13">
        <f t="shared" si="90"/>
        <v>24.719173403324771</v>
      </c>
      <c r="M455" s="13">
        <f t="shared" ref="M455:M518" si="96">L455+M454-N454</f>
        <v>40.456971386100342</v>
      </c>
      <c r="N455" s="13">
        <f t="shared" si="91"/>
        <v>25.083322259382211</v>
      </c>
      <c r="O455" s="13">
        <f t="shared" si="92"/>
        <v>40.408054518832046</v>
      </c>
      <c r="Q455">
        <v>12.764306570612909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87.067741940000005</v>
      </c>
      <c r="G456" s="13">
        <f t="shared" si="86"/>
        <v>7.9357623019504704</v>
      </c>
      <c r="H456" s="13">
        <f t="shared" si="87"/>
        <v>79.131979638049529</v>
      </c>
      <c r="I456" s="16">
        <f t="shared" si="95"/>
        <v>112.09160792103721</v>
      </c>
      <c r="J456" s="13">
        <f t="shared" si="88"/>
        <v>86.372281213038477</v>
      </c>
      <c r="K456" s="13">
        <f t="shared" si="89"/>
        <v>25.719326707998732</v>
      </c>
      <c r="L456" s="13">
        <f t="shared" si="90"/>
        <v>5.2552707995857713</v>
      </c>
      <c r="M456" s="13">
        <f t="shared" si="96"/>
        <v>20.628919926303904</v>
      </c>
      <c r="N456" s="13">
        <f t="shared" si="91"/>
        <v>12.789930354308421</v>
      </c>
      <c r="O456" s="13">
        <f t="shared" si="92"/>
        <v>20.725692656258893</v>
      </c>
      <c r="Q456">
        <v>13.74880233540935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113.0870968</v>
      </c>
      <c r="G457" s="13">
        <f t="shared" si="86"/>
        <v>12.290535922847846</v>
      </c>
      <c r="H457" s="13">
        <f t="shared" si="87"/>
        <v>100.79656087715215</v>
      </c>
      <c r="I457" s="16">
        <f t="shared" si="95"/>
        <v>121.26061678556511</v>
      </c>
      <c r="J457" s="13">
        <f t="shared" si="88"/>
        <v>90.862102425772036</v>
      </c>
      <c r="K457" s="13">
        <f t="shared" si="89"/>
        <v>30.398514359793069</v>
      </c>
      <c r="L457" s="13">
        <f t="shared" si="90"/>
        <v>8.1049813402295943</v>
      </c>
      <c r="M457" s="13">
        <f t="shared" si="96"/>
        <v>15.94397091222508</v>
      </c>
      <c r="N457" s="13">
        <f t="shared" si="91"/>
        <v>9.8852619655795486</v>
      </c>
      <c r="O457" s="13">
        <f t="shared" si="92"/>
        <v>22.175797888427397</v>
      </c>
      <c r="Q457">
        <v>13.9291612223521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13.53225806</v>
      </c>
      <c r="G458" s="13">
        <f t="shared" si="86"/>
        <v>0</v>
      </c>
      <c r="H458" s="13">
        <f t="shared" si="87"/>
        <v>13.53225806</v>
      </c>
      <c r="I458" s="16">
        <f t="shared" si="95"/>
        <v>35.82579107956348</v>
      </c>
      <c r="J458" s="13">
        <f t="shared" si="88"/>
        <v>35.249087659048001</v>
      </c>
      <c r="K458" s="13">
        <f t="shared" si="89"/>
        <v>0.57670342051547863</v>
      </c>
      <c r="L458" s="13">
        <f t="shared" si="90"/>
        <v>0</v>
      </c>
      <c r="M458" s="13">
        <f t="shared" si="96"/>
        <v>6.0587089466455311</v>
      </c>
      <c r="N458" s="13">
        <f t="shared" si="91"/>
        <v>3.7563995469202291</v>
      </c>
      <c r="O458" s="13">
        <f t="shared" si="92"/>
        <v>3.7563995469202291</v>
      </c>
      <c r="Q458">
        <v>19.102890847472398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52.635483870000002</v>
      </c>
      <c r="G459" s="13">
        <f t="shared" si="86"/>
        <v>2.1729488133778005</v>
      </c>
      <c r="H459" s="13">
        <f t="shared" si="87"/>
        <v>50.462535056622201</v>
      </c>
      <c r="I459" s="16">
        <f t="shared" si="95"/>
        <v>51.03923847713768</v>
      </c>
      <c r="J459" s="13">
        <f t="shared" si="88"/>
        <v>49.915194200225983</v>
      </c>
      <c r="K459" s="13">
        <f t="shared" si="89"/>
        <v>1.1240442769116967</v>
      </c>
      <c r="L459" s="13">
        <f t="shared" si="90"/>
        <v>0</v>
      </c>
      <c r="M459" s="13">
        <f t="shared" si="96"/>
        <v>2.3023093997253019</v>
      </c>
      <c r="N459" s="13">
        <f t="shared" si="91"/>
        <v>1.4274318278296871</v>
      </c>
      <c r="O459" s="13">
        <f t="shared" si="92"/>
        <v>3.6003806412074875</v>
      </c>
      <c r="Q459">
        <v>21.82476917272971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14.890322579999999</v>
      </c>
      <c r="G460" s="13">
        <f t="shared" si="86"/>
        <v>0</v>
      </c>
      <c r="H460" s="13">
        <f t="shared" si="87"/>
        <v>14.890322579999999</v>
      </c>
      <c r="I460" s="16">
        <f t="shared" si="95"/>
        <v>16.014366856911696</v>
      </c>
      <c r="J460" s="13">
        <f t="shared" si="88"/>
        <v>15.989834548225712</v>
      </c>
      <c r="K460" s="13">
        <f t="shared" si="89"/>
        <v>2.4532308685984106E-2</v>
      </c>
      <c r="L460" s="13">
        <f t="shared" si="90"/>
        <v>0</v>
      </c>
      <c r="M460" s="13">
        <f t="shared" si="96"/>
        <v>0.87487757189561477</v>
      </c>
      <c r="N460" s="13">
        <f t="shared" si="91"/>
        <v>0.54242409457528118</v>
      </c>
      <c r="O460" s="13">
        <f t="shared" si="92"/>
        <v>0.54242409457528118</v>
      </c>
      <c r="Q460">
        <v>24.518199870967749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12.48064516</v>
      </c>
      <c r="G461" s="13">
        <f t="shared" si="86"/>
        <v>0</v>
      </c>
      <c r="H461" s="13">
        <f t="shared" si="87"/>
        <v>12.48064516</v>
      </c>
      <c r="I461" s="16">
        <f t="shared" si="95"/>
        <v>12.505177468685984</v>
      </c>
      <c r="J461" s="13">
        <f t="shared" si="88"/>
        <v>12.492941795209022</v>
      </c>
      <c r="K461" s="13">
        <f t="shared" si="89"/>
        <v>1.223567347696175E-2</v>
      </c>
      <c r="L461" s="13">
        <f t="shared" si="90"/>
        <v>0</v>
      </c>
      <c r="M461" s="13">
        <f t="shared" si="96"/>
        <v>0.33245347732033359</v>
      </c>
      <c r="N461" s="13">
        <f t="shared" si="91"/>
        <v>0.20612115593860683</v>
      </c>
      <c r="O461" s="13">
        <f t="shared" si="92"/>
        <v>0.20612115593860683</v>
      </c>
      <c r="Q461">
        <v>24.192144237543221</v>
      </c>
    </row>
    <row r="462" spans="1:17" x14ac:dyDescent="0.2">
      <c r="A462" s="14">
        <f t="shared" si="93"/>
        <v>36039</v>
      </c>
      <c r="B462" s="1">
        <v>9</v>
      </c>
      <c r="F462" s="34">
        <v>12.01612903</v>
      </c>
      <c r="G462" s="13">
        <f t="shared" si="86"/>
        <v>0</v>
      </c>
      <c r="H462" s="13">
        <f t="shared" si="87"/>
        <v>12.01612903</v>
      </c>
      <c r="I462" s="16">
        <f t="shared" si="95"/>
        <v>12.028364703476962</v>
      </c>
      <c r="J462" s="13">
        <f t="shared" si="88"/>
        <v>12.012671658686477</v>
      </c>
      <c r="K462" s="13">
        <f t="shared" si="89"/>
        <v>1.5693044790484834E-2</v>
      </c>
      <c r="L462" s="13">
        <f t="shared" si="90"/>
        <v>0</v>
      </c>
      <c r="M462" s="13">
        <f t="shared" si="96"/>
        <v>0.12633232138172676</v>
      </c>
      <c r="N462" s="13">
        <f t="shared" si="91"/>
        <v>7.8326039256670588E-2</v>
      </c>
      <c r="O462" s="13">
        <f t="shared" si="92"/>
        <v>7.8326039256670588E-2</v>
      </c>
      <c r="Q462">
        <v>21.591231296613039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59.751612899999998</v>
      </c>
      <c r="G463" s="13">
        <f t="shared" si="86"/>
        <v>3.3639518628187437</v>
      </c>
      <c r="H463" s="13">
        <f t="shared" si="87"/>
        <v>56.387661037181253</v>
      </c>
      <c r="I463" s="16">
        <f t="shared" si="95"/>
        <v>56.403354081971742</v>
      </c>
      <c r="J463" s="13">
        <f t="shared" si="88"/>
        <v>53.92548181316657</v>
      </c>
      <c r="K463" s="13">
        <f t="shared" si="89"/>
        <v>2.4778722688051715</v>
      </c>
      <c r="L463" s="13">
        <f t="shared" si="90"/>
        <v>0</v>
      </c>
      <c r="M463" s="13">
        <f t="shared" si="96"/>
        <v>4.8006282125056171E-2</v>
      </c>
      <c r="N463" s="13">
        <f t="shared" si="91"/>
        <v>2.9763894917534825E-2</v>
      </c>
      <c r="O463" s="13">
        <f t="shared" si="92"/>
        <v>3.3937157577362784</v>
      </c>
      <c r="Q463">
        <v>18.116997149796539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157.31935480000001</v>
      </c>
      <c r="G464" s="13">
        <f t="shared" si="86"/>
        <v>19.693543083000282</v>
      </c>
      <c r="H464" s="13">
        <f t="shared" si="87"/>
        <v>137.62581171699972</v>
      </c>
      <c r="I464" s="16">
        <f t="shared" si="95"/>
        <v>140.10368398580488</v>
      </c>
      <c r="J464" s="13">
        <f t="shared" si="88"/>
        <v>92.569379217557341</v>
      </c>
      <c r="K464" s="13">
        <f t="shared" si="89"/>
        <v>47.534304768247537</v>
      </c>
      <c r="L464" s="13">
        <f t="shared" si="90"/>
        <v>18.540989934693702</v>
      </c>
      <c r="M464" s="13">
        <f t="shared" si="96"/>
        <v>18.55923232190122</v>
      </c>
      <c r="N464" s="13">
        <f t="shared" si="91"/>
        <v>11.506724039578756</v>
      </c>
      <c r="O464" s="13">
        <f t="shared" si="92"/>
        <v>31.200267122579039</v>
      </c>
      <c r="Q464">
        <v>12.373778116197011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19.716129030000001</v>
      </c>
      <c r="G465" s="13">
        <f t="shared" si="86"/>
        <v>0</v>
      </c>
      <c r="H465" s="13">
        <f t="shared" si="87"/>
        <v>19.716129030000001</v>
      </c>
      <c r="I465" s="16">
        <f t="shared" si="95"/>
        <v>48.709443863553844</v>
      </c>
      <c r="J465" s="13">
        <f t="shared" si="88"/>
        <v>45.300419802017529</v>
      </c>
      <c r="K465" s="13">
        <f t="shared" si="89"/>
        <v>3.4090240615363143</v>
      </c>
      <c r="L465" s="13">
        <f t="shared" si="90"/>
        <v>0</v>
      </c>
      <c r="M465" s="13">
        <f t="shared" si="96"/>
        <v>7.0525082823224636</v>
      </c>
      <c r="N465" s="13">
        <f t="shared" si="91"/>
        <v>4.372555135039927</v>
      </c>
      <c r="O465" s="13">
        <f t="shared" si="92"/>
        <v>4.372555135039927</v>
      </c>
      <c r="Q465">
        <v>12.36611826560881</v>
      </c>
    </row>
    <row r="466" spans="1:17" x14ac:dyDescent="0.2">
      <c r="A466" s="14">
        <f t="shared" si="93"/>
        <v>36161</v>
      </c>
      <c r="B466" s="1">
        <v>1</v>
      </c>
      <c r="F466" s="34">
        <v>55.41612903</v>
      </c>
      <c r="G466" s="13">
        <f t="shared" si="86"/>
        <v>2.6383362242878019</v>
      </c>
      <c r="H466" s="13">
        <f t="shared" si="87"/>
        <v>52.777792805712195</v>
      </c>
      <c r="I466" s="16">
        <f t="shared" si="95"/>
        <v>56.18681686724851</v>
      </c>
      <c r="J466" s="13">
        <f t="shared" si="88"/>
        <v>51.947451731700099</v>
      </c>
      <c r="K466" s="13">
        <f t="shared" si="89"/>
        <v>4.239365135548411</v>
      </c>
      <c r="L466" s="13">
        <f t="shared" si="90"/>
        <v>0</v>
      </c>
      <c r="M466" s="13">
        <f t="shared" si="96"/>
        <v>2.6799531472825366</v>
      </c>
      <c r="N466" s="13">
        <f t="shared" si="91"/>
        <v>1.6615709513151726</v>
      </c>
      <c r="O466" s="13">
        <f t="shared" si="92"/>
        <v>4.299907175602975</v>
      </c>
      <c r="Q466">
        <v>13.835236170612911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67.925806449999996</v>
      </c>
      <c r="G467" s="13">
        <f t="shared" si="86"/>
        <v>4.7320396818742809</v>
      </c>
      <c r="H467" s="13">
        <f t="shared" si="87"/>
        <v>63.193766768125712</v>
      </c>
      <c r="I467" s="16">
        <f t="shared" si="95"/>
        <v>67.433131903674123</v>
      </c>
      <c r="J467" s="13">
        <f t="shared" si="88"/>
        <v>59.155354514333013</v>
      </c>
      <c r="K467" s="13">
        <f t="shared" si="89"/>
        <v>8.2777773893411108</v>
      </c>
      <c r="L467" s="13">
        <f t="shared" si="90"/>
        <v>0</v>
      </c>
      <c r="M467" s="13">
        <f t="shared" si="96"/>
        <v>1.018382195967364</v>
      </c>
      <c r="N467" s="13">
        <f t="shared" si="91"/>
        <v>0.63139696149976565</v>
      </c>
      <c r="O467" s="13">
        <f t="shared" si="92"/>
        <v>5.3634366433740466</v>
      </c>
      <c r="Q467">
        <v>12.362730173445691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73.990322579999997</v>
      </c>
      <c r="G468" s="13">
        <f t="shared" si="86"/>
        <v>5.7470377480650212</v>
      </c>
      <c r="H468" s="13">
        <f t="shared" si="87"/>
        <v>68.243284831934972</v>
      </c>
      <c r="I468" s="16">
        <f t="shared" si="95"/>
        <v>76.521062221276082</v>
      </c>
      <c r="J468" s="13">
        <f t="shared" si="88"/>
        <v>67.032094256005379</v>
      </c>
      <c r="K468" s="13">
        <f t="shared" si="89"/>
        <v>9.4889679652707031</v>
      </c>
      <c r="L468" s="13">
        <f t="shared" si="90"/>
        <v>0</v>
      </c>
      <c r="M468" s="13">
        <f t="shared" si="96"/>
        <v>0.38698523446759836</v>
      </c>
      <c r="N468" s="13">
        <f t="shared" si="91"/>
        <v>0.23993084536991099</v>
      </c>
      <c r="O468" s="13">
        <f t="shared" si="92"/>
        <v>5.9869685934349324</v>
      </c>
      <c r="Q468">
        <v>14.11455757875795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71.132258059999998</v>
      </c>
      <c r="G469" s="13">
        <f t="shared" si="86"/>
        <v>5.2686929141716758</v>
      </c>
      <c r="H469" s="13">
        <f t="shared" si="87"/>
        <v>65.863565145828318</v>
      </c>
      <c r="I469" s="16">
        <f t="shared" si="95"/>
        <v>75.352533111099021</v>
      </c>
      <c r="J469" s="13">
        <f t="shared" si="88"/>
        <v>66.403300218906324</v>
      </c>
      <c r="K469" s="13">
        <f t="shared" si="89"/>
        <v>8.9492328921926969</v>
      </c>
      <c r="L469" s="13">
        <f t="shared" si="90"/>
        <v>0</v>
      </c>
      <c r="M469" s="13">
        <f t="shared" si="96"/>
        <v>0.14705438909768737</v>
      </c>
      <c r="N469" s="13">
        <f t="shared" si="91"/>
        <v>9.1173721240566163E-2</v>
      </c>
      <c r="O469" s="13">
        <f t="shared" si="92"/>
        <v>5.3598666354122422</v>
      </c>
      <c r="Q469">
        <v>14.270129018513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46.016129030000002</v>
      </c>
      <c r="G470" s="13">
        <f t="shared" si="86"/>
        <v>1.0650892219432042</v>
      </c>
      <c r="H470" s="13">
        <f t="shared" si="87"/>
        <v>44.951039808056798</v>
      </c>
      <c r="I470" s="16">
        <f t="shared" si="95"/>
        <v>53.900272700249495</v>
      </c>
      <c r="J470" s="13">
        <f t="shared" si="88"/>
        <v>52.734678890233603</v>
      </c>
      <c r="K470" s="13">
        <f t="shared" si="89"/>
        <v>1.165593810015892</v>
      </c>
      <c r="L470" s="13">
        <f t="shared" si="90"/>
        <v>0</v>
      </c>
      <c r="M470" s="13">
        <f t="shared" si="96"/>
        <v>5.5880667857121202E-2</v>
      </c>
      <c r="N470" s="13">
        <f t="shared" si="91"/>
        <v>3.4646014071415147E-2</v>
      </c>
      <c r="O470" s="13">
        <f t="shared" si="92"/>
        <v>1.0997352360146193</v>
      </c>
      <c r="Q470">
        <v>22.731654894294319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29.870967740000001</v>
      </c>
      <c r="G471" s="13">
        <f t="shared" si="86"/>
        <v>0</v>
      </c>
      <c r="H471" s="13">
        <f t="shared" si="87"/>
        <v>29.870967740000001</v>
      </c>
      <c r="I471" s="16">
        <f t="shared" si="95"/>
        <v>31.036561550015893</v>
      </c>
      <c r="J471" s="13">
        <f t="shared" si="88"/>
        <v>30.819016229988442</v>
      </c>
      <c r="K471" s="13">
        <f t="shared" si="89"/>
        <v>0.21754532002745108</v>
      </c>
      <c r="L471" s="13">
        <f t="shared" si="90"/>
        <v>0</v>
      </c>
      <c r="M471" s="13">
        <f t="shared" si="96"/>
        <v>2.1234653785706055E-2</v>
      </c>
      <c r="N471" s="13">
        <f t="shared" si="91"/>
        <v>1.3165485347137754E-2</v>
      </c>
      <c r="O471" s="13">
        <f t="shared" si="92"/>
        <v>1.3165485347137754E-2</v>
      </c>
      <c r="Q471">
        <v>23.05110987925444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40.222580649999998</v>
      </c>
      <c r="G472" s="13">
        <f t="shared" si="86"/>
        <v>9.5442134520501085E-2</v>
      </c>
      <c r="H472" s="13">
        <f t="shared" si="87"/>
        <v>40.127138515479494</v>
      </c>
      <c r="I472" s="16">
        <f t="shared" si="95"/>
        <v>40.344683835506942</v>
      </c>
      <c r="J472" s="13">
        <f t="shared" si="88"/>
        <v>39.967795198932258</v>
      </c>
      <c r="K472" s="13">
        <f t="shared" si="89"/>
        <v>0.37688863657468374</v>
      </c>
      <c r="L472" s="13">
        <f t="shared" si="90"/>
        <v>0</v>
      </c>
      <c r="M472" s="13">
        <f t="shared" si="96"/>
        <v>8.0691684385683013E-3</v>
      </c>
      <c r="N472" s="13">
        <f t="shared" si="91"/>
        <v>5.002884431912347E-3</v>
      </c>
      <c r="O472" s="13">
        <f t="shared" si="92"/>
        <v>0.10044501895241344</v>
      </c>
      <c r="Q472">
        <v>24.720111870967749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51.641935480000001</v>
      </c>
      <c r="G473" s="13">
        <f t="shared" si="86"/>
        <v>2.0066618956914386</v>
      </c>
      <c r="H473" s="13">
        <f t="shared" si="87"/>
        <v>49.635273584308564</v>
      </c>
      <c r="I473" s="16">
        <f t="shared" si="95"/>
        <v>50.012162220883248</v>
      </c>
      <c r="J473" s="13">
        <f t="shared" si="88"/>
        <v>49.254543697431345</v>
      </c>
      <c r="K473" s="13">
        <f t="shared" si="89"/>
        <v>0.75761852345190306</v>
      </c>
      <c r="L473" s="13">
        <f t="shared" si="90"/>
        <v>0</v>
      </c>
      <c r="M473" s="13">
        <f t="shared" si="96"/>
        <v>3.0662840066559543E-3</v>
      </c>
      <c r="N473" s="13">
        <f t="shared" si="91"/>
        <v>1.9010960841266916E-3</v>
      </c>
      <c r="O473" s="13">
        <f t="shared" si="92"/>
        <v>2.0085629917755652</v>
      </c>
      <c r="Q473">
        <v>24.271438498774739</v>
      </c>
    </row>
    <row r="474" spans="1:17" x14ac:dyDescent="0.2">
      <c r="A474" s="14">
        <f t="shared" si="93"/>
        <v>36404</v>
      </c>
      <c r="B474" s="1">
        <v>9</v>
      </c>
      <c r="F474" s="34">
        <v>32.03548387</v>
      </c>
      <c r="G474" s="13">
        <f t="shared" si="86"/>
        <v>0</v>
      </c>
      <c r="H474" s="13">
        <f t="shared" si="87"/>
        <v>32.03548387</v>
      </c>
      <c r="I474" s="16">
        <f t="shared" si="95"/>
        <v>32.793102393451903</v>
      </c>
      <c r="J474" s="13">
        <f t="shared" si="88"/>
        <v>32.47868662254858</v>
      </c>
      <c r="K474" s="13">
        <f t="shared" si="89"/>
        <v>0.31441577090332373</v>
      </c>
      <c r="L474" s="13">
        <f t="shared" si="90"/>
        <v>0</v>
      </c>
      <c r="M474" s="13">
        <f t="shared" si="96"/>
        <v>1.1651879225292627E-3</v>
      </c>
      <c r="N474" s="13">
        <f t="shared" si="91"/>
        <v>7.2241651196814282E-4</v>
      </c>
      <c r="O474" s="13">
        <f t="shared" si="92"/>
        <v>7.2241651196814282E-4</v>
      </c>
      <c r="Q474">
        <v>21.583088640672031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80.803225810000001</v>
      </c>
      <c r="G475" s="13">
        <f t="shared" si="86"/>
        <v>6.8872908952843126</v>
      </c>
      <c r="H475" s="13">
        <f t="shared" si="87"/>
        <v>73.915934914715692</v>
      </c>
      <c r="I475" s="16">
        <f t="shared" si="95"/>
        <v>74.230350685619015</v>
      </c>
      <c r="J475" s="13">
        <f t="shared" si="88"/>
        <v>69.161137711657759</v>
      </c>
      <c r="K475" s="13">
        <f t="shared" si="89"/>
        <v>5.0692129739612568</v>
      </c>
      <c r="L475" s="13">
        <f t="shared" si="90"/>
        <v>0</v>
      </c>
      <c r="M475" s="13">
        <f t="shared" si="96"/>
        <v>4.4277141056111983E-4</v>
      </c>
      <c r="N475" s="13">
        <f t="shared" si="91"/>
        <v>2.7451827454789431E-4</v>
      </c>
      <c r="O475" s="13">
        <f t="shared" si="92"/>
        <v>6.8875654135588604</v>
      </c>
      <c r="Q475">
        <v>18.605265354418488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138.9645161</v>
      </c>
      <c r="G476" s="13">
        <f t="shared" si="86"/>
        <v>16.621554257117978</v>
      </c>
      <c r="H476" s="13">
        <f t="shared" si="87"/>
        <v>122.34296184288202</v>
      </c>
      <c r="I476" s="16">
        <f t="shared" si="95"/>
        <v>127.41217481684328</v>
      </c>
      <c r="J476" s="13">
        <f t="shared" si="88"/>
        <v>85.024995016058455</v>
      </c>
      <c r="K476" s="13">
        <f t="shared" si="89"/>
        <v>42.387179800784821</v>
      </c>
      <c r="L476" s="13">
        <f t="shared" si="90"/>
        <v>15.406297042399714</v>
      </c>
      <c r="M476" s="13">
        <f t="shared" si="96"/>
        <v>15.406465295535728</v>
      </c>
      <c r="N476" s="13">
        <f t="shared" si="91"/>
        <v>9.5520084832321519</v>
      </c>
      <c r="O476" s="13">
        <f t="shared" si="92"/>
        <v>26.173562740350128</v>
      </c>
      <c r="Q476">
        <v>11.23498426893403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207.62258059999999</v>
      </c>
      <c r="G477" s="13">
        <f t="shared" si="86"/>
        <v>28.112628104076176</v>
      </c>
      <c r="H477" s="13">
        <f t="shared" si="87"/>
        <v>179.50995249592381</v>
      </c>
      <c r="I477" s="16">
        <f t="shared" si="95"/>
        <v>206.49083525430893</v>
      </c>
      <c r="J477" s="13">
        <f t="shared" si="88"/>
        <v>97.390634140646981</v>
      </c>
      <c r="K477" s="13">
        <f t="shared" si="89"/>
        <v>109.10020111366195</v>
      </c>
      <c r="L477" s="13">
        <f t="shared" si="90"/>
        <v>56.035742617338151</v>
      </c>
      <c r="M477" s="13">
        <f t="shared" si="96"/>
        <v>61.890199429641733</v>
      </c>
      <c r="N477" s="13">
        <f t="shared" si="91"/>
        <v>38.371923646377873</v>
      </c>
      <c r="O477" s="13">
        <f t="shared" si="92"/>
        <v>66.484551750454045</v>
      </c>
      <c r="Q477">
        <v>10.742919286490901</v>
      </c>
    </row>
    <row r="478" spans="1:17" x14ac:dyDescent="0.2">
      <c r="A478" s="14">
        <f t="shared" si="93"/>
        <v>36526</v>
      </c>
      <c r="B478" s="1">
        <v>1</v>
      </c>
      <c r="F478" s="34">
        <v>2.3935483870000001</v>
      </c>
      <c r="G478" s="13">
        <f t="shared" si="86"/>
        <v>0</v>
      </c>
      <c r="H478" s="13">
        <f t="shared" si="87"/>
        <v>2.3935483870000001</v>
      </c>
      <c r="I478" s="16">
        <f t="shared" si="95"/>
        <v>55.458006883323797</v>
      </c>
      <c r="J478" s="13">
        <f t="shared" si="88"/>
        <v>51.875142120225235</v>
      </c>
      <c r="K478" s="13">
        <f t="shared" si="89"/>
        <v>3.5828647630985628</v>
      </c>
      <c r="L478" s="13">
        <f t="shared" si="90"/>
        <v>0</v>
      </c>
      <c r="M478" s="13">
        <f t="shared" si="96"/>
        <v>23.51827578326386</v>
      </c>
      <c r="N478" s="13">
        <f t="shared" si="91"/>
        <v>14.581330985623593</v>
      </c>
      <c r="O478" s="13">
        <f t="shared" si="92"/>
        <v>14.581330985623593</v>
      </c>
      <c r="Q478">
        <v>14.8942891706129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1.0548387100000001</v>
      </c>
      <c r="G479" s="13">
        <f t="shared" si="86"/>
        <v>0</v>
      </c>
      <c r="H479" s="13">
        <f t="shared" si="87"/>
        <v>1.0548387100000001</v>
      </c>
      <c r="I479" s="16">
        <f t="shared" si="95"/>
        <v>4.6377034730985631</v>
      </c>
      <c r="J479" s="13">
        <f t="shared" si="88"/>
        <v>4.6352081090426243</v>
      </c>
      <c r="K479" s="13">
        <f t="shared" si="89"/>
        <v>2.4953640559388646E-3</v>
      </c>
      <c r="L479" s="13">
        <f t="shared" si="90"/>
        <v>0</v>
      </c>
      <c r="M479" s="13">
        <f t="shared" si="96"/>
        <v>8.9369447976402672</v>
      </c>
      <c r="N479" s="13">
        <f t="shared" si="91"/>
        <v>5.5409057745369656</v>
      </c>
      <c r="O479" s="13">
        <f t="shared" si="92"/>
        <v>5.5409057745369656</v>
      </c>
      <c r="Q479">
        <v>14.35564984227171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8.5870967740000008</v>
      </c>
      <c r="G480" s="13">
        <f t="shared" si="86"/>
        <v>0</v>
      </c>
      <c r="H480" s="13">
        <f t="shared" si="87"/>
        <v>8.5870967740000008</v>
      </c>
      <c r="I480" s="16">
        <f t="shared" si="95"/>
        <v>8.5895921380559397</v>
      </c>
      <c r="J480" s="13">
        <f t="shared" si="88"/>
        <v>8.5744303256638865</v>
      </c>
      <c r="K480" s="13">
        <f t="shared" si="89"/>
        <v>1.5161812392053164E-2</v>
      </c>
      <c r="L480" s="13">
        <f t="shared" si="90"/>
        <v>0</v>
      </c>
      <c r="M480" s="13">
        <f t="shared" si="96"/>
        <v>3.3960390231033015</v>
      </c>
      <c r="N480" s="13">
        <f t="shared" si="91"/>
        <v>2.1055441943240467</v>
      </c>
      <c r="O480" s="13">
        <f t="shared" si="92"/>
        <v>2.1055441943240467</v>
      </c>
      <c r="Q480">
        <v>14.66414143052693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61.125806449999999</v>
      </c>
      <c r="G481" s="13">
        <f t="shared" si="86"/>
        <v>3.5939461057101036</v>
      </c>
      <c r="H481" s="13">
        <f t="shared" si="87"/>
        <v>57.531860344289896</v>
      </c>
      <c r="I481" s="16">
        <f t="shared" si="95"/>
        <v>57.547022156681948</v>
      </c>
      <c r="J481" s="13">
        <f t="shared" si="88"/>
        <v>53.482120624877396</v>
      </c>
      <c r="K481" s="13">
        <f t="shared" si="89"/>
        <v>4.0649015318045514</v>
      </c>
      <c r="L481" s="13">
        <f t="shared" si="90"/>
        <v>0</v>
      </c>
      <c r="M481" s="13">
        <f t="shared" si="96"/>
        <v>1.2904948287792548</v>
      </c>
      <c r="N481" s="13">
        <f t="shared" si="91"/>
        <v>0.80010679384313799</v>
      </c>
      <c r="O481" s="13">
        <f t="shared" si="92"/>
        <v>4.394052899553242</v>
      </c>
      <c r="Q481">
        <v>14.713697941305719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2.9258064519999998</v>
      </c>
      <c r="G482" s="13">
        <f t="shared" si="86"/>
        <v>0</v>
      </c>
      <c r="H482" s="13">
        <f t="shared" si="87"/>
        <v>2.9258064519999998</v>
      </c>
      <c r="I482" s="16">
        <f t="shared" si="95"/>
        <v>6.9907079838045512</v>
      </c>
      <c r="J482" s="13">
        <f t="shared" si="88"/>
        <v>6.9854886962094005</v>
      </c>
      <c r="K482" s="13">
        <f t="shared" si="89"/>
        <v>5.2192875951506679E-3</v>
      </c>
      <c r="L482" s="13">
        <f t="shared" si="90"/>
        <v>0</v>
      </c>
      <c r="M482" s="13">
        <f t="shared" si="96"/>
        <v>0.49038803493611682</v>
      </c>
      <c r="N482" s="13">
        <f t="shared" si="91"/>
        <v>0.30404058166039244</v>
      </c>
      <c r="O482" s="13">
        <f t="shared" si="92"/>
        <v>0.30404058166039244</v>
      </c>
      <c r="Q482">
        <v>17.872686324701661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51.84516129</v>
      </c>
      <c r="G483" s="13">
        <f t="shared" si="86"/>
        <v>2.0406751293490504</v>
      </c>
      <c r="H483" s="13">
        <f t="shared" si="87"/>
        <v>49.804486160650953</v>
      </c>
      <c r="I483" s="16">
        <f t="shared" si="95"/>
        <v>49.809705448246106</v>
      </c>
      <c r="J483" s="13">
        <f t="shared" si="88"/>
        <v>49.047901077109792</v>
      </c>
      <c r="K483" s="13">
        <f t="shared" si="89"/>
        <v>0.76180437113631427</v>
      </c>
      <c r="L483" s="13">
        <f t="shared" si="90"/>
        <v>0</v>
      </c>
      <c r="M483" s="13">
        <f t="shared" si="96"/>
        <v>0.18634745327572438</v>
      </c>
      <c r="N483" s="13">
        <f t="shared" si="91"/>
        <v>0.11553542103094912</v>
      </c>
      <c r="O483" s="13">
        <f t="shared" si="92"/>
        <v>2.1562105503799995</v>
      </c>
      <c r="Q483">
        <v>24.143444893791191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38.625806449999999</v>
      </c>
      <c r="G484" s="13">
        <f t="shared" si="86"/>
        <v>0</v>
      </c>
      <c r="H484" s="13">
        <f t="shared" si="87"/>
        <v>38.625806449999999</v>
      </c>
      <c r="I484" s="16">
        <f t="shared" si="95"/>
        <v>39.387610821136313</v>
      </c>
      <c r="J484" s="13">
        <f t="shared" si="88"/>
        <v>39.043170251093692</v>
      </c>
      <c r="K484" s="13">
        <f t="shared" si="89"/>
        <v>0.34444057004262163</v>
      </c>
      <c r="L484" s="13">
        <f t="shared" si="90"/>
        <v>0</v>
      </c>
      <c r="M484" s="13">
        <f t="shared" si="96"/>
        <v>7.0812032244775266E-2</v>
      </c>
      <c r="N484" s="13">
        <f t="shared" si="91"/>
        <v>4.3903459991760665E-2</v>
      </c>
      <c r="O484" s="13">
        <f t="shared" si="92"/>
        <v>4.3903459991760665E-2</v>
      </c>
      <c r="Q484">
        <v>24.855768870967751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29.909677420000001</v>
      </c>
      <c r="G485" s="13">
        <f t="shared" si="86"/>
        <v>0</v>
      </c>
      <c r="H485" s="13">
        <f t="shared" si="87"/>
        <v>29.909677420000001</v>
      </c>
      <c r="I485" s="16">
        <f t="shared" si="95"/>
        <v>30.254117990042623</v>
      </c>
      <c r="J485" s="13">
        <f t="shared" si="88"/>
        <v>30.09183216518084</v>
      </c>
      <c r="K485" s="13">
        <f t="shared" si="89"/>
        <v>0.16228582486178311</v>
      </c>
      <c r="L485" s="13">
        <f t="shared" si="90"/>
        <v>0</v>
      </c>
      <c r="M485" s="13">
        <f t="shared" si="96"/>
        <v>2.6908572253014601E-2</v>
      </c>
      <c r="N485" s="13">
        <f t="shared" si="91"/>
        <v>1.6683314796869051E-2</v>
      </c>
      <c r="O485" s="13">
        <f t="shared" si="92"/>
        <v>1.6683314796869051E-2</v>
      </c>
      <c r="Q485">
        <v>24.613481669030179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25.3483871</v>
      </c>
      <c r="G486" s="13">
        <f t="shared" si="86"/>
        <v>0</v>
      </c>
      <c r="H486" s="13">
        <f t="shared" si="87"/>
        <v>25.3483871</v>
      </c>
      <c r="I486" s="16">
        <f t="shared" si="95"/>
        <v>25.510672924861783</v>
      </c>
      <c r="J486" s="13">
        <f t="shared" si="88"/>
        <v>25.369228054054883</v>
      </c>
      <c r="K486" s="13">
        <f t="shared" si="89"/>
        <v>0.14144487080690027</v>
      </c>
      <c r="L486" s="13">
        <f t="shared" si="90"/>
        <v>0</v>
      </c>
      <c r="M486" s="13">
        <f t="shared" si="96"/>
        <v>1.022525745614555E-2</v>
      </c>
      <c r="N486" s="13">
        <f t="shared" si="91"/>
        <v>6.339659622810241E-3</v>
      </c>
      <c r="O486" s="13">
        <f t="shared" si="92"/>
        <v>6.339659622810241E-3</v>
      </c>
      <c r="Q486">
        <v>21.948004695111159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47.783870970000002</v>
      </c>
      <c r="G487" s="13">
        <f t="shared" si="86"/>
        <v>1.3609503610946749</v>
      </c>
      <c r="H487" s="13">
        <f t="shared" si="87"/>
        <v>46.422920608905329</v>
      </c>
      <c r="I487" s="16">
        <f t="shared" si="95"/>
        <v>46.56436547971223</v>
      </c>
      <c r="J487" s="13">
        <f t="shared" si="88"/>
        <v>45.093452773203047</v>
      </c>
      <c r="K487" s="13">
        <f t="shared" si="89"/>
        <v>1.470912706509182</v>
      </c>
      <c r="L487" s="13">
        <f t="shared" si="90"/>
        <v>0</v>
      </c>
      <c r="M487" s="13">
        <f t="shared" si="96"/>
        <v>3.8855978333353089E-3</v>
      </c>
      <c r="N487" s="13">
        <f t="shared" si="91"/>
        <v>2.4090706566678916E-3</v>
      </c>
      <c r="O487" s="13">
        <f t="shared" si="92"/>
        <v>1.3633594317513429</v>
      </c>
      <c r="Q487">
        <v>17.875005110137579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53.058064520000002</v>
      </c>
      <c r="G488" s="13">
        <f t="shared" si="86"/>
        <v>2.2436747432566655</v>
      </c>
      <c r="H488" s="13">
        <f t="shared" si="87"/>
        <v>50.81438977674334</v>
      </c>
      <c r="I488" s="16">
        <f t="shared" si="95"/>
        <v>52.285302483252522</v>
      </c>
      <c r="J488" s="13">
        <f t="shared" si="88"/>
        <v>48.716624332569118</v>
      </c>
      <c r="K488" s="13">
        <f t="shared" si="89"/>
        <v>3.5686781506834038</v>
      </c>
      <c r="L488" s="13">
        <f t="shared" si="90"/>
        <v>0</v>
      </c>
      <c r="M488" s="13">
        <f t="shared" si="96"/>
        <v>1.4765271766674173E-3</v>
      </c>
      <c r="N488" s="13">
        <f t="shared" si="91"/>
        <v>9.1544684953379866E-4</v>
      </c>
      <c r="O488" s="13">
        <f t="shared" si="92"/>
        <v>2.2445901901061993</v>
      </c>
      <c r="Q488">
        <v>13.60385252472871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211.8096774</v>
      </c>
      <c r="G489" s="13">
        <f t="shared" si="86"/>
        <v>28.813408688025824</v>
      </c>
      <c r="H489" s="13">
        <f t="shared" si="87"/>
        <v>182.99626871197418</v>
      </c>
      <c r="I489" s="16">
        <f t="shared" si="95"/>
        <v>186.56494686265759</v>
      </c>
      <c r="J489" s="13">
        <f t="shared" si="88"/>
        <v>90.770040417077581</v>
      </c>
      <c r="K489" s="13">
        <f t="shared" si="89"/>
        <v>95.794906445580011</v>
      </c>
      <c r="L489" s="13">
        <f t="shared" si="90"/>
        <v>47.932575725224858</v>
      </c>
      <c r="M489" s="13">
        <f t="shared" si="96"/>
        <v>47.933136805551996</v>
      </c>
      <c r="N489" s="13">
        <f t="shared" si="91"/>
        <v>29.718544819442236</v>
      </c>
      <c r="O489" s="13">
        <f t="shared" si="92"/>
        <v>58.53195350746806</v>
      </c>
      <c r="Q489">
        <v>9.8280363106129052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113.3451613</v>
      </c>
      <c r="G490" s="13">
        <f t="shared" si="86"/>
        <v>12.333727327213438</v>
      </c>
      <c r="H490" s="13">
        <f t="shared" si="87"/>
        <v>101.01143397278656</v>
      </c>
      <c r="I490" s="16">
        <f t="shared" si="95"/>
        <v>148.87376469314171</v>
      </c>
      <c r="J490" s="13">
        <f t="shared" si="88"/>
        <v>85.788950733213127</v>
      </c>
      <c r="K490" s="13">
        <f t="shared" si="89"/>
        <v>63.084813959928582</v>
      </c>
      <c r="L490" s="13">
        <f t="shared" si="90"/>
        <v>28.011533382319442</v>
      </c>
      <c r="M490" s="13">
        <f t="shared" si="96"/>
        <v>46.226125368429202</v>
      </c>
      <c r="N490" s="13">
        <f t="shared" si="91"/>
        <v>28.660197728426105</v>
      </c>
      <c r="O490" s="13">
        <f t="shared" si="92"/>
        <v>40.993925055639544</v>
      </c>
      <c r="Q490">
        <v>9.9824082290062819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7.8935483870000001</v>
      </c>
      <c r="G491" s="13">
        <f t="shared" si="86"/>
        <v>0</v>
      </c>
      <c r="H491" s="13">
        <f t="shared" si="87"/>
        <v>7.8935483870000001</v>
      </c>
      <c r="I491" s="16">
        <f t="shared" si="95"/>
        <v>42.966828964609135</v>
      </c>
      <c r="J491" s="13">
        <f t="shared" si="88"/>
        <v>41.013798241296463</v>
      </c>
      <c r="K491" s="13">
        <f t="shared" si="89"/>
        <v>1.953030723312672</v>
      </c>
      <c r="L491" s="13">
        <f t="shared" si="90"/>
        <v>0</v>
      </c>
      <c r="M491" s="13">
        <f t="shared" si="96"/>
        <v>17.565927640003096</v>
      </c>
      <c r="N491" s="13">
        <f t="shared" si="91"/>
        <v>10.89087513680192</v>
      </c>
      <c r="O491" s="13">
        <f t="shared" si="92"/>
        <v>10.89087513680192</v>
      </c>
      <c r="Q491">
        <v>13.970375168043111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2.8548387100000001</v>
      </c>
      <c r="G492" s="13">
        <f t="shared" si="86"/>
        <v>0</v>
      </c>
      <c r="H492" s="13">
        <f t="shared" si="87"/>
        <v>2.8548387100000001</v>
      </c>
      <c r="I492" s="16">
        <f t="shared" si="95"/>
        <v>4.8078694333126721</v>
      </c>
      <c r="J492" s="13">
        <f t="shared" si="88"/>
        <v>4.8058044188427793</v>
      </c>
      <c r="K492" s="13">
        <f t="shared" si="89"/>
        <v>2.065014469892823E-3</v>
      </c>
      <c r="L492" s="13">
        <f t="shared" si="90"/>
        <v>0</v>
      </c>
      <c r="M492" s="13">
        <f t="shared" si="96"/>
        <v>6.6750525032011758</v>
      </c>
      <c r="N492" s="13">
        <f t="shared" si="91"/>
        <v>4.1385325519847287</v>
      </c>
      <c r="O492" s="13">
        <f t="shared" si="92"/>
        <v>4.1385325519847287</v>
      </c>
      <c r="Q492">
        <v>16.486908517513651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3.1774193550000001</v>
      </c>
      <c r="G493" s="13">
        <f t="shared" si="86"/>
        <v>0</v>
      </c>
      <c r="H493" s="13">
        <f t="shared" si="87"/>
        <v>3.1774193550000001</v>
      </c>
      <c r="I493" s="16">
        <f t="shared" si="95"/>
        <v>3.1794843694698929</v>
      </c>
      <c r="J493" s="13">
        <f t="shared" si="88"/>
        <v>3.1791389849509719</v>
      </c>
      <c r="K493" s="13">
        <f t="shared" si="89"/>
        <v>3.4538451892096589E-4</v>
      </c>
      <c r="L493" s="13">
        <f t="shared" si="90"/>
        <v>0</v>
      </c>
      <c r="M493" s="13">
        <f t="shared" si="96"/>
        <v>2.5365199512164471</v>
      </c>
      <c r="N493" s="13">
        <f t="shared" si="91"/>
        <v>1.5726423697541971</v>
      </c>
      <c r="O493" s="13">
        <f t="shared" si="92"/>
        <v>1.5726423697541971</v>
      </c>
      <c r="Q493">
        <v>20.365045578038849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6.2064516129999996</v>
      </c>
      <c r="G494" s="13">
        <f t="shared" si="86"/>
        <v>0</v>
      </c>
      <c r="H494" s="13">
        <f t="shared" si="87"/>
        <v>6.2064516129999996</v>
      </c>
      <c r="I494" s="16">
        <f t="shared" si="95"/>
        <v>6.2067969975189206</v>
      </c>
      <c r="J494" s="13">
        <f t="shared" si="88"/>
        <v>6.2044987670046758</v>
      </c>
      <c r="K494" s="13">
        <f t="shared" si="89"/>
        <v>2.2982305142447146E-3</v>
      </c>
      <c r="L494" s="13">
        <f t="shared" si="90"/>
        <v>0</v>
      </c>
      <c r="M494" s="13">
        <f t="shared" si="96"/>
        <v>0.96387758146225</v>
      </c>
      <c r="N494" s="13">
        <f t="shared" si="91"/>
        <v>0.59760410050659496</v>
      </c>
      <c r="O494" s="13">
        <f t="shared" si="92"/>
        <v>0.59760410050659496</v>
      </c>
      <c r="Q494">
        <v>21.15011914739193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7.9</v>
      </c>
      <c r="G495" s="13">
        <f t="shared" si="86"/>
        <v>0</v>
      </c>
      <c r="H495" s="13">
        <f t="shared" si="87"/>
        <v>7.9</v>
      </c>
      <c r="I495" s="16">
        <f t="shared" si="95"/>
        <v>7.9022982305142451</v>
      </c>
      <c r="J495" s="13">
        <f t="shared" si="88"/>
        <v>7.8982342321413013</v>
      </c>
      <c r="K495" s="13">
        <f t="shared" si="89"/>
        <v>4.0639983729438001E-3</v>
      </c>
      <c r="L495" s="13">
        <f t="shared" si="90"/>
        <v>0</v>
      </c>
      <c r="M495" s="13">
        <f t="shared" si="96"/>
        <v>0.36627348095565504</v>
      </c>
      <c r="N495" s="13">
        <f t="shared" si="91"/>
        <v>0.22708955819250612</v>
      </c>
      <c r="O495" s="13">
        <f t="shared" si="92"/>
        <v>0.22708955819250612</v>
      </c>
      <c r="Q495">
        <v>22.241886615562159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5.0322580649999997</v>
      </c>
      <c r="G496" s="13">
        <f t="shared" si="86"/>
        <v>0</v>
      </c>
      <c r="H496" s="13">
        <f t="shared" si="87"/>
        <v>5.0322580649999997</v>
      </c>
      <c r="I496" s="16">
        <f t="shared" si="95"/>
        <v>5.0363220633729435</v>
      </c>
      <c r="J496" s="13">
        <f t="shared" si="88"/>
        <v>5.0353885186476477</v>
      </c>
      <c r="K496" s="13">
        <f t="shared" si="89"/>
        <v>9.3354472529583177E-4</v>
      </c>
      <c r="L496" s="13">
        <f t="shared" si="90"/>
        <v>0</v>
      </c>
      <c r="M496" s="13">
        <f t="shared" si="96"/>
        <v>0.13918392276314892</v>
      </c>
      <c r="N496" s="13">
        <f t="shared" si="91"/>
        <v>8.6294032113152327E-2</v>
      </c>
      <c r="O496" s="13">
        <f t="shared" si="92"/>
        <v>8.6294032113152327E-2</v>
      </c>
      <c r="Q496">
        <v>23.093648870967751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47.174193549999998</v>
      </c>
      <c r="G497" s="13">
        <f t="shared" si="86"/>
        <v>1.2589106617955053</v>
      </c>
      <c r="H497" s="13">
        <f t="shared" si="87"/>
        <v>45.915282888204494</v>
      </c>
      <c r="I497" s="16">
        <f t="shared" si="95"/>
        <v>45.916216432929787</v>
      </c>
      <c r="J497" s="13">
        <f t="shared" si="88"/>
        <v>45.148086199776799</v>
      </c>
      <c r="K497" s="13">
        <f t="shared" si="89"/>
        <v>0.76813023315298778</v>
      </c>
      <c r="L497" s="13">
        <f t="shared" si="90"/>
        <v>0</v>
      </c>
      <c r="M497" s="13">
        <f t="shared" si="96"/>
        <v>5.2889890649996593E-2</v>
      </c>
      <c r="N497" s="13">
        <f t="shared" si="91"/>
        <v>3.2791732202997886E-2</v>
      </c>
      <c r="O497" s="13">
        <f t="shared" si="92"/>
        <v>1.2917023939985031</v>
      </c>
      <c r="Q497">
        <v>22.331431192892971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8.9548387100000006</v>
      </c>
      <c r="G498" s="13">
        <f t="shared" si="86"/>
        <v>0</v>
      </c>
      <c r="H498" s="13">
        <f t="shared" si="87"/>
        <v>8.9548387100000006</v>
      </c>
      <c r="I498" s="16">
        <f t="shared" si="95"/>
        <v>9.7229689431529884</v>
      </c>
      <c r="J498" s="13">
        <f t="shared" si="88"/>
        <v>9.7151715218719588</v>
      </c>
      <c r="K498" s="13">
        <f t="shared" si="89"/>
        <v>7.7974212810296706E-3</v>
      </c>
      <c r="L498" s="13">
        <f t="shared" si="90"/>
        <v>0</v>
      </c>
      <c r="M498" s="13">
        <f t="shared" si="96"/>
        <v>2.0098158446998707E-2</v>
      </c>
      <c r="N498" s="13">
        <f t="shared" si="91"/>
        <v>1.2460858237139199E-2</v>
      </c>
      <c r="O498" s="13">
        <f t="shared" si="92"/>
        <v>1.2460858237139199E-2</v>
      </c>
      <c r="Q498">
        <v>22.029016800041621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6.8419354840000004</v>
      </c>
      <c r="G499" s="13">
        <f t="shared" si="86"/>
        <v>0</v>
      </c>
      <c r="H499" s="13">
        <f t="shared" si="87"/>
        <v>6.8419354840000004</v>
      </c>
      <c r="I499" s="16">
        <f t="shared" si="95"/>
        <v>6.8497329052810301</v>
      </c>
      <c r="J499" s="13">
        <f t="shared" si="88"/>
        <v>6.8462770216400237</v>
      </c>
      <c r="K499" s="13">
        <f t="shared" si="89"/>
        <v>3.455883641006352E-3</v>
      </c>
      <c r="L499" s="13">
        <f t="shared" si="90"/>
        <v>0</v>
      </c>
      <c r="M499" s="13">
        <f t="shared" si="96"/>
        <v>7.6373002098595079E-3</v>
      </c>
      <c r="N499" s="13">
        <f t="shared" si="91"/>
        <v>4.7351261301128945E-3</v>
      </c>
      <c r="O499" s="13">
        <f t="shared" si="92"/>
        <v>4.7351261301128945E-3</v>
      </c>
      <c r="Q499">
        <v>20.355886463511791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84.906451610000005</v>
      </c>
      <c r="G500" s="13">
        <f t="shared" si="86"/>
        <v>7.5740342665388889</v>
      </c>
      <c r="H500" s="13">
        <f t="shared" si="87"/>
        <v>77.332417343461117</v>
      </c>
      <c r="I500" s="16">
        <f t="shared" si="95"/>
        <v>77.335873227102127</v>
      </c>
      <c r="J500" s="13">
        <f t="shared" si="88"/>
        <v>69.281554930144253</v>
      </c>
      <c r="K500" s="13">
        <f t="shared" si="89"/>
        <v>8.0543182969578737</v>
      </c>
      <c r="L500" s="13">
        <f t="shared" si="90"/>
        <v>0</v>
      </c>
      <c r="M500" s="13">
        <f t="shared" si="96"/>
        <v>2.9021740797466134E-3</v>
      </c>
      <c r="N500" s="13">
        <f t="shared" si="91"/>
        <v>1.7993479294429002E-3</v>
      </c>
      <c r="O500" s="13">
        <f t="shared" si="92"/>
        <v>7.5758336144683316</v>
      </c>
      <c r="Q500">
        <v>15.76704859434162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169.81935480000001</v>
      </c>
      <c r="G501" s="13">
        <f t="shared" si="86"/>
        <v>21.785626862713844</v>
      </c>
      <c r="H501" s="13">
        <f t="shared" si="87"/>
        <v>148.03372793728616</v>
      </c>
      <c r="I501" s="16">
        <f t="shared" si="95"/>
        <v>156.08804623424402</v>
      </c>
      <c r="J501" s="13">
        <f t="shared" si="88"/>
        <v>98.040904965748851</v>
      </c>
      <c r="K501" s="13">
        <f t="shared" si="89"/>
        <v>58.047141268495167</v>
      </c>
      <c r="L501" s="13">
        <f t="shared" si="90"/>
        <v>24.943498920485826</v>
      </c>
      <c r="M501" s="13">
        <f t="shared" si="96"/>
        <v>24.944601746636131</v>
      </c>
      <c r="N501" s="13">
        <f t="shared" si="91"/>
        <v>15.4656530829144</v>
      </c>
      <c r="O501" s="13">
        <f t="shared" si="92"/>
        <v>37.251279945628241</v>
      </c>
      <c r="Q501">
        <v>12.688293891031959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104.7580645</v>
      </c>
      <c r="G502" s="13">
        <f t="shared" si="86"/>
        <v>10.896533252804621</v>
      </c>
      <c r="H502" s="13">
        <f t="shared" si="87"/>
        <v>93.861531247195387</v>
      </c>
      <c r="I502" s="16">
        <f t="shared" si="95"/>
        <v>126.96517359520475</v>
      </c>
      <c r="J502" s="13">
        <f t="shared" si="88"/>
        <v>93.44332391931539</v>
      </c>
      <c r="K502" s="13">
        <f t="shared" si="89"/>
        <v>33.521849675889356</v>
      </c>
      <c r="L502" s="13">
        <f t="shared" si="90"/>
        <v>10.007149458841287</v>
      </c>
      <c r="M502" s="13">
        <f t="shared" si="96"/>
        <v>19.486098122563021</v>
      </c>
      <c r="N502" s="13">
        <f t="shared" si="91"/>
        <v>12.081380835989073</v>
      </c>
      <c r="O502" s="13">
        <f t="shared" si="92"/>
        <v>22.977914088793696</v>
      </c>
      <c r="Q502">
        <v>14.01487757061291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36.167741939999999</v>
      </c>
      <c r="G503" s="13">
        <f t="shared" si="86"/>
        <v>0</v>
      </c>
      <c r="H503" s="13">
        <f t="shared" si="87"/>
        <v>36.167741939999999</v>
      </c>
      <c r="I503" s="16">
        <f t="shared" si="95"/>
        <v>59.682442157048072</v>
      </c>
      <c r="J503" s="13">
        <f t="shared" si="88"/>
        <v>54.930398350790135</v>
      </c>
      <c r="K503" s="13">
        <f t="shared" si="89"/>
        <v>4.7520438062579373</v>
      </c>
      <c r="L503" s="13">
        <f t="shared" si="90"/>
        <v>0</v>
      </c>
      <c r="M503" s="13">
        <f t="shared" si="96"/>
        <v>7.4047172865739483</v>
      </c>
      <c r="N503" s="13">
        <f t="shared" si="91"/>
        <v>4.5909247176758479</v>
      </c>
      <c r="O503" s="13">
        <f t="shared" si="92"/>
        <v>4.5909247176758479</v>
      </c>
      <c r="Q503">
        <v>14.269408617418881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111.88709679999999</v>
      </c>
      <c r="G504" s="13">
        <f t="shared" si="86"/>
        <v>12.089695879995345</v>
      </c>
      <c r="H504" s="13">
        <f t="shared" si="87"/>
        <v>99.797400920004648</v>
      </c>
      <c r="I504" s="16">
        <f t="shared" si="95"/>
        <v>104.54944472626258</v>
      </c>
      <c r="J504" s="13">
        <f t="shared" si="88"/>
        <v>82.64255386136648</v>
      </c>
      <c r="K504" s="13">
        <f t="shared" si="89"/>
        <v>21.906890864896098</v>
      </c>
      <c r="L504" s="13">
        <f t="shared" si="90"/>
        <v>2.9334279037464204</v>
      </c>
      <c r="M504" s="13">
        <f t="shared" si="96"/>
        <v>5.7472204726445204</v>
      </c>
      <c r="N504" s="13">
        <f t="shared" si="91"/>
        <v>3.5632766930396027</v>
      </c>
      <c r="O504" s="13">
        <f t="shared" si="92"/>
        <v>15.652972573034948</v>
      </c>
      <c r="Q504">
        <v>13.685831588528419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56</v>
      </c>
      <c r="G505" s="13">
        <f t="shared" si="86"/>
        <v>2.7360567831504117</v>
      </c>
      <c r="H505" s="13">
        <f t="shared" si="87"/>
        <v>53.26394321684959</v>
      </c>
      <c r="I505" s="16">
        <f t="shared" si="95"/>
        <v>72.237406177999262</v>
      </c>
      <c r="J505" s="13">
        <f t="shared" si="88"/>
        <v>64.684159197630422</v>
      </c>
      <c r="K505" s="13">
        <f t="shared" si="89"/>
        <v>7.55324698036884</v>
      </c>
      <c r="L505" s="13">
        <f t="shared" si="90"/>
        <v>0</v>
      </c>
      <c r="M505" s="13">
        <f t="shared" si="96"/>
        <v>2.1839437796049177</v>
      </c>
      <c r="N505" s="13">
        <f t="shared" si="91"/>
        <v>1.3540451433550489</v>
      </c>
      <c r="O505" s="13">
        <f t="shared" si="92"/>
        <v>4.0901019265054606</v>
      </c>
      <c r="Q505">
        <v>14.75575338066635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48.193548389999997</v>
      </c>
      <c r="G506" s="13">
        <f t="shared" si="86"/>
        <v>1.429516719918426</v>
      </c>
      <c r="H506" s="13">
        <f t="shared" si="87"/>
        <v>46.764031670081572</v>
      </c>
      <c r="I506" s="16">
        <f t="shared" si="95"/>
        <v>54.317278650450412</v>
      </c>
      <c r="J506" s="13">
        <f t="shared" si="88"/>
        <v>52.652054841606507</v>
      </c>
      <c r="K506" s="13">
        <f t="shared" si="89"/>
        <v>1.6652238088439049</v>
      </c>
      <c r="L506" s="13">
        <f t="shared" si="90"/>
        <v>0</v>
      </c>
      <c r="M506" s="13">
        <f t="shared" si="96"/>
        <v>0.82989863624986882</v>
      </c>
      <c r="N506" s="13">
        <f t="shared" si="91"/>
        <v>0.51453715447491866</v>
      </c>
      <c r="O506" s="13">
        <f t="shared" si="92"/>
        <v>1.9440538743933446</v>
      </c>
      <c r="Q506">
        <v>20.27252138119168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65.848387099999997</v>
      </c>
      <c r="G507" s="13">
        <f t="shared" si="86"/>
        <v>4.3843488558104333</v>
      </c>
      <c r="H507" s="13">
        <f t="shared" si="87"/>
        <v>61.464038244189567</v>
      </c>
      <c r="I507" s="16">
        <f t="shared" si="95"/>
        <v>63.129262053033472</v>
      </c>
      <c r="J507" s="13">
        <f t="shared" si="88"/>
        <v>60.701861308364222</v>
      </c>
      <c r="K507" s="13">
        <f t="shared" si="89"/>
        <v>2.4274007446692494</v>
      </c>
      <c r="L507" s="13">
        <f t="shared" si="90"/>
        <v>0</v>
      </c>
      <c r="M507" s="13">
        <f t="shared" si="96"/>
        <v>0.31536148177495016</v>
      </c>
      <c r="N507" s="13">
        <f t="shared" si="91"/>
        <v>0.1955241187004691</v>
      </c>
      <c r="O507" s="13">
        <f t="shared" si="92"/>
        <v>4.5798729745109021</v>
      </c>
      <c r="Q507">
        <v>20.710189799879672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32.009677420000003</v>
      </c>
      <c r="G508" s="13">
        <f t="shared" si="86"/>
        <v>0</v>
      </c>
      <c r="H508" s="13">
        <f t="shared" si="87"/>
        <v>32.009677420000003</v>
      </c>
      <c r="I508" s="16">
        <f t="shared" si="95"/>
        <v>34.437078164669252</v>
      </c>
      <c r="J508" s="13">
        <f t="shared" si="88"/>
        <v>34.18596887241695</v>
      </c>
      <c r="K508" s="13">
        <f t="shared" si="89"/>
        <v>0.25110929225230194</v>
      </c>
      <c r="L508" s="13">
        <f t="shared" si="90"/>
        <v>0</v>
      </c>
      <c r="M508" s="13">
        <f t="shared" si="96"/>
        <v>0.11983736307448106</v>
      </c>
      <c r="N508" s="13">
        <f t="shared" si="91"/>
        <v>7.4299165106178261E-2</v>
      </c>
      <c r="O508" s="13">
        <f t="shared" si="92"/>
        <v>7.4299165106178261E-2</v>
      </c>
      <c r="Q508">
        <v>24.248809870967751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14.90967742</v>
      </c>
      <c r="G509" s="13">
        <f t="shared" si="86"/>
        <v>0</v>
      </c>
      <c r="H509" s="13">
        <f t="shared" si="87"/>
        <v>14.90967742</v>
      </c>
      <c r="I509" s="16">
        <f t="shared" si="95"/>
        <v>15.160786712252301</v>
      </c>
      <c r="J509" s="13">
        <f t="shared" si="88"/>
        <v>15.139867901677848</v>
      </c>
      <c r="K509" s="13">
        <f t="shared" si="89"/>
        <v>2.0918810574453772E-2</v>
      </c>
      <c r="L509" s="13">
        <f t="shared" si="90"/>
        <v>0</v>
      </c>
      <c r="M509" s="13">
        <f t="shared" si="96"/>
        <v>4.5538197968302802E-2</v>
      </c>
      <c r="N509" s="13">
        <f t="shared" si="91"/>
        <v>2.8233682740347738E-2</v>
      </c>
      <c r="O509" s="13">
        <f t="shared" si="92"/>
        <v>2.8233682740347738E-2</v>
      </c>
      <c r="Q509">
        <v>24.484171324790221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11.98387097</v>
      </c>
      <c r="G510" s="13">
        <f t="shared" si="86"/>
        <v>0</v>
      </c>
      <c r="H510" s="13">
        <f t="shared" si="87"/>
        <v>11.98387097</v>
      </c>
      <c r="I510" s="16">
        <f t="shared" si="95"/>
        <v>12.004789780574454</v>
      </c>
      <c r="J510" s="13">
        <f t="shared" si="88"/>
        <v>11.987100357116882</v>
      </c>
      <c r="K510" s="13">
        <f t="shared" si="89"/>
        <v>1.7689423457571962E-2</v>
      </c>
      <c r="L510" s="13">
        <f t="shared" si="90"/>
        <v>0</v>
      </c>
      <c r="M510" s="13">
        <f t="shared" si="96"/>
        <v>1.7304515227955064E-2</v>
      </c>
      <c r="N510" s="13">
        <f t="shared" si="91"/>
        <v>1.072879944133214E-2</v>
      </c>
      <c r="O510" s="13">
        <f t="shared" si="92"/>
        <v>1.072879944133214E-2</v>
      </c>
      <c r="Q510">
        <v>20.70149137411024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101.2870968</v>
      </c>
      <c r="G511" s="13">
        <f t="shared" si="86"/>
        <v>10.315608834798246</v>
      </c>
      <c r="H511" s="13">
        <f t="shared" si="87"/>
        <v>90.97148796520176</v>
      </c>
      <c r="I511" s="16">
        <f t="shared" si="95"/>
        <v>90.989177388659328</v>
      </c>
      <c r="J511" s="13">
        <f t="shared" si="88"/>
        <v>79.711000206655456</v>
      </c>
      <c r="K511" s="13">
        <f t="shared" si="89"/>
        <v>11.278177182003873</v>
      </c>
      <c r="L511" s="13">
        <f t="shared" si="90"/>
        <v>0</v>
      </c>
      <c r="M511" s="13">
        <f t="shared" si="96"/>
        <v>6.5757157866229241E-3</v>
      </c>
      <c r="N511" s="13">
        <f t="shared" si="91"/>
        <v>4.0769437877062132E-3</v>
      </c>
      <c r="O511" s="13">
        <f t="shared" si="92"/>
        <v>10.319685778585953</v>
      </c>
      <c r="Q511">
        <v>16.600251396754391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101.0483871</v>
      </c>
      <c r="G512" s="13">
        <f t="shared" si="86"/>
        <v>10.275656779483823</v>
      </c>
      <c r="H512" s="13">
        <f t="shared" si="87"/>
        <v>90.772730320516175</v>
      </c>
      <c r="I512" s="16">
        <f t="shared" si="95"/>
        <v>102.05090750252005</v>
      </c>
      <c r="J512" s="13">
        <f t="shared" si="88"/>
        <v>80.808001744353959</v>
      </c>
      <c r="K512" s="13">
        <f t="shared" si="89"/>
        <v>21.242905758166089</v>
      </c>
      <c r="L512" s="13">
        <f t="shared" si="90"/>
        <v>2.5290488751016871</v>
      </c>
      <c r="M512" s="13">
        <f t="shared" si="96"/>
        <v>2.531547647100604</v>
      </c>
      <c r="N512" s="13">
        <f t="shared" si="91"/>
        <v>1.5695595412023744</v>
      </c>
      <c r="O512" s="13">
        <f t="shared" si="92"/>
        <v>11.845216320686198</v>
      </c>
      <c r="Q512">
        <v>13.402030222203919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93.996774189999996</v>
      </c>
      <c r="G513" s="13">
        <f t="shared" si="86"/>
        <v>9.0954515802974427</v>
      </c>
      <c r="H513" s="13">
        <f t="shared" si="87"/>
        <v>84.901322609702561</v>
      </c>
      <c r="I513" s="16">
        <f t="shared" si="95"/>
        <v>103.61517949276696</v>
      </c>
      <c r="J513" s="13">
        <f t="shared" si="88"/>
        <v>81.290764937906189</v>
      </c>
      <c r="K513" s="13">
        <f t="shared" si="89"/>
        <v>22.324414554860766</v>
      </c>
      <c r="L513" s="13">
        <f t="shared" si="90"/>
        <v>3.1877074387431743</v>
      </c>
      <c r="M513" s="13">
        <f t="shared" si="96"/>
        <v>4.1496955446414043</v>
      </c>
      <c r="N513" s="13">
        <f t="shared" si="91"/>
        <v>2.5728112376776706</v>
      </c>
      <c r="O513" s="13">
        <f t="shared" si="92"/>
        <v>11.668262817975114</v>
      </c>
      <c r="Q513">
        <v>13.267765570612911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23.354838709999999</v>
      </c>
      <c r="G514" s="13">
        <f t="shared" si="86"/>
        <v>0</v>
      </c>
      <c r="H514" s="13">
        <f t="shared" si="87"/>
        <v>23.354838709999999</v>
      </c>
      <c r="I514" s="16">
        <f t="shared" si="95"/>
        <v>42.491545826117587</v>
      </c>
      <c r="J514" s="13">
        <f t="shared" si="88"/>
        <v>40.129242035605365</v>
      </c>
      <c r="K514" s="13">
        <f t="shared" si="89"/>
        <v>2.3623037905122217</v>
      </c>
      <c r="L514" s="13">
        <f t="shared" si="90"/>
        <v>0</v>
      </c>
      <c r="M514" s="13">
        <f t="shared" si="96"/>
        <v>1.5768843069637337</v>
      </c>
      <c r="N514" s="13">
        <f t="shared" si="91"/>
        <v>0.97766827031751491</v>
      </c>
      <c r="O514" s="13">
        <f t="shared" si="92"/>
        <v>0.97766827031751491</v>
      </c>
      <c r="Q514">
        <v>12.22193961897095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86.69032258</v>
      </c>
      <c r="G515" s="13">
        <f t="shared" si="86"/>
        <v>7.8725948682539997</v>
      </c>
      <c r="H515" s="13">
        <f t="shared" si="87"/>
        <v>78.817727711746002</v>
      </c>
      <c r="I515" s="16">
        <f t="shared" si="95"/>
        <v>81.180031502258231</v>
      </c>
      <c r="J515" s="13">
        <f t="shared" si="88"/>
        <v>67.582312710767042</v>
      </c>
      <c r="K515" s="13">
        <f t="shared" si="89"/>
        <v>13.597718791491189</v>
      </c>
      <c r="L515" s="13">
        <f t="shared" si="90"/>
        <v>0</v>
      </c>
      <c r="M515" s="13">
        <f t="shared" si="96"/>
        <v>0.59921603664621881</v>
      </c>
      <c r="N515" s="13">
        <f t="shared" si="91"/>
        <v>0.37151394272065563</v>
      </c>
      <c r="O515" s="13">
        <f t="shared" si="92"/>
        <v>8.2441088109746552</v>
      </c>
      <c r="Q515">
        <v>12.213538126817481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136.50645159999999</v>
      </c>
      <c r="G516" s="13">
        <f t="shared" si="86"/>
        <v>16.210156107522799</v>
      </c>
      <c r="H516" s="13">
        <f t="shared" si="87"/>
        <v>120.29629549247719</v>
      </c>
      <c r="I516" s="16">
        <f t="shared" si="95"/>
        <v>133.89401428396837</v>
      </c>
      <c r="J516" s="13">
        <f t="shared" si="88"/>
        <v>86.792750659617681</v>
      </c>
      <c r="K516" s="13">
        <f t="shared" si="89"/>
        <v>47.101263624350693</v>
      </c>
      <c r="L516" s="13">
        <f t="shared" si="90"/>
        <v>18.277259987504667</v>
      </c>
      <c r="M516" s="13">
        <f t="shared" si="96"/>
        <v>18.504962081430229</v>
      </c>
      <c r="N516" s="13">
        <f t="shared" si="91"/>
        <v>11.473076490486742</v>
      </c>
      <c r="O516" s="13">
        <f t="shared" si="92"/>
        <v>27.683232598009539</v>
      </c>
      <c r="Q516">
        <v>11.21158756106834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81.674193549999998</v>
      </c>
      <c r="G517" s="13">
        <f t="shared" si="86"/>
        <v>7.0330618938049341</v>
      </c>
      <c r="H517" s="13">
        <f t="shared" si="87"/>
        <v>74.641131656195057</v>
      </c>
      <c r="I517" s="16">
        <f t="shared" si="95"/>
        <v>103.46513529304109</v>
      </c>
      <c r="J517" s="13">
        <f t="shared" si="88"/>
        <v>80.163142965118325</v>
      </c>
      <c r="K517" s="13">
        <f t="shared" si="89"/>
        <v>23.301992327922761</v>
      </c>
      <c r="L517" s="13">
        <f t="shared" si="90"/>
        <v>3.7830701152380146</v>
      </c>
      <c r="M517" s="13">
        <f t="shared" si="96"/>
        <v>10.814955706181502</v>
      </c>
      <c r="N517" s="13">
        <f t="shared" si="91"/>
        <v>6.7052725378325313</v>
      </c>
      <c r="O517" s="13">
        <f t="shared" si="92"/>
        <v>13.738334431637465</v>
      </c>
      <c r="Q517">
        <v>12.780695568309509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29.732258059999999</v>
      </c>
      <c r="G518" s="13">
        <f t="shared" ref="G518:G581" si="100">IF((F518-$J$2)&gt;0,$I$2*(F518-$J$2),0)</f>
        <v>0</v>
      </c>
      <c r="H518" s="13">
        <f t="shared" ref="H518:H581" si="101">F518-G518</f>
        <v>29.732258059999999</v>
      </c>
      <c r="I518" s="16">
        <f t="shared" si="95"/>
        <v>49.251180272684749</v>
      </c>
      <c r="J518" s="13">
        <f t="shared" ref="J518:J581" si="102">I518/SQRT(1+(I518/($K$2*(300+(25*Q518)+0.05*(Q518)^3)))^2)</f>
        <v>47.693894097686091</v>
      </c>
      <c r="K518" s="13">
        <f t="shared" ref="K518:K581" si="103">I518-J518</f>
        <v>1.5572861749986586</v>
      </c>
      <c r="L518" s="13">
        <f t="shared" ref="L518:L581" si="104">IF(K518&gt;$N$2,(K518-$N$2)/$L$2,0)</f>
        <v>0</v>
      </c>
      <c r="M518" s="13">
        <f t="shared" si="96"/>
        <v>4.1096831683489707</v>
      </c>
      <c r="N518" s="13">
        <f t="shared" ref="N518:N581" si="105">$M$2*M518</f>
        <v>2.5480035643763617</v>
      </c>
      <c r="O518" s="13">
        <f t="shared" ref="O518:O581" si="106">N518+G518</f>
        <v>2.5480035643763617</v>
      </c>
      <c r="Q518">
        <v>18.661256223642919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34.090322579999999</v>
      </c>
      <c r="G519" s="13">
        <f t="shared" si="100"/>
        <v>0</v>
      </c>
      <c r="H519" s="13">
        <f t="shared" si="101"/>
        <v>34.090322579999999</v>
      </c>
      <c r="I519" s="16">
        <f t="shared" ref="I519:I582" si="108">H519+K518-L518</f>
        <v>35.647608754998657</v>
      </c>
      <c r="J519" s="13">
        <f t="shared" si="102"/>
        <v>35.313806505595615</v>
      </c>
      <c r="K519" s="13">
        <f t="shared" si="103"/>
        <v>0.33380224940304259</v>
      </c>
      <c r="L519" s="13">
        <f t="shared" si="104"/>
        <v>0</v>
      </c>
      <c r="M519" s="13">
        <f t="shared" ref="M519:M582" si="109">L519+M518-N518</f>
        <v>1.5616796039726091</v>
      </c>
      <c r="N519" s="13">
        <f t="shared" si="105"/>
        <v>0.96824135446301762</v>
      </c>
      <c r="O519" s="13">
        <f t="shared" si="106"/>
        <v>0.96824135446301762</v>
      </c>
      <c r="Q519">
        <v>22.93626124033479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34.545161290000003</v>
      </c>
      <c r="G520" s="13">
        <f t="shared" si="100"/>
        <v>0</v>
      </c>
      <c r="H520" s="13">
        <f t="shared" si="101"/>
        <v>34.545161290000003</v>
      </c>
      <c r="I520" s="16">
        <f t="shared" si="108"/>
        <v>34.878963539403046</v>
      </c>
      <c r="J520" s="13">
        <f t="shared" si="102"/>
        <v>34.621396598480374</v>
      </c>
      <c r="K520" s="13">
        <f t="shared" si="103"/>
        <v>0.25756694092267196</v>
      </c>
      <c r="L520" s="13">
        <f t="shared" si="104"/>
        <v>0</v>
      </c>
      <c r="M520" s="13">
        <f t="shared" si="109"/>
        <v>0.59343824950959145</v>
      </c>
      <c r="N520" s="13">
        <f t="shared" si="105"/>
        <v>0.36793171469594671</v>
      </c>
      <c r="O520" s="13">
        <f t="shared" si="106"/>
        <v>0.36793171469594671</v>
      </c>
      <c r="Q520">
        <v>24.33979087096775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11.27419355</v>
      </c>
      <c r="G521" s="13">
        <f t="shared" si="100"/>
        <v>0</v>
      </c>
      <c r="H521" s="13">
        <f t="shared" si="101"/>
        <v>11.27419355</v>
      </c>
      <c r="I521" s="16">
        <f t="shared" si="108"/>
        <v>11.531760490922672</v>
      </c>
      <c r="J521" s="13">
        <f t="shared" si="102"/>
        <v>11.520189485262415</v>
      </c>
      <c r="K521" s="13">
        <f t="shared" si="103"/>
        <v>1.1571005660256262E-2</v>
      </c>
      <c r="L521" s="13">
        <f t="shared" si="104"/>
        <v>0</v>
      </c>
      <c r="M521" s="13">
        <f t="shared" si="109"/>
        <v>0.22550653481364474</v>
      </c>
      <c r="N521" s="13">
        <f t="shared" si="105"/>
        <v>0.13981405158445975</v>
      </c>
      <c r="O521" s="13">
        <f t="shared" si="106"/>
        <v>0.13981405158445975</v>
      </c>
      <c r="Q521">
        <v>22.857630405662849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16.909677420000001</v>
      </c>
      <c r="G522" s="13">
        <f t="shared" si="100"/>
        <v>0</v>
      </c>
      <c r="H522" s="13">
        <f t="shared" si="101"/>
        <v>16.909677420000001</v>
      </c>
      <c r="I522" s="16">
        <f t="shared" si="108"/>
        <v>16.921248425660259</v>
      </c>
      <c r="J522" s="13">
        <f t="shared" si="102"/>
        <v>16.883730959862611</v>
      </c>
      <c r="K522" s="13">
        <f t="shared" si="103"/>
        <v>3.7517465797648697E-2</v>
      </c>
      <c r="L522" s="13">
        <f t="shared" si="104"/>
        <v>0</v>
      </c>
      <c r="M522" s="13">
        <f t="shared" si="109"/>
        <v>8.569248322918499E-2</v>
      </c>
      <c r="N522" s="13">
        <f t="shared" si="105"/>
        <v>5.3129339602094691E-2</v>
      </c>
      <c r="O522" s="13">
        <f t="shared" si="106"/>
        <v>5.3129339602094691E-2</v>
      </c>
      <c r="Q522">
        <v>22.66071041563923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61.967741940000003</v>
      </c>
      <c r="G523" s="13">
        <f t="shared" si="100"/>
        <v>3.7348580722856397</v>
      </c>
      <c r="H523" s="13">
        <f t="shared" si="101"/>
        <v>58.232883867714364</v>
      </c>
      <c r="I523" s="16">
        <f t="shared" si="108"/>
        <v>58.270401333512012</v>
      </c>
      <c r="J523" s="13">
        <f t="shared" si="102"/>
        <v>55.72752791889301</v>
      </c>
      <c r="K523" s="13">
        <f t="shared" si="103"/>
        <v>2.5428734146190024</v>
      </c>
      <c r="L523" s="13">
        <f t="shared" si="104"/>
        <v>0</v>
      </c>
      <c r="M523" s="13">
        <f t="shared" si="109"/>
        <v>3.2563143627090299E-2</v>
      </c>
      <c r="N523" s="13">
        <f t="shared" si="105"/>
        <v>2.0189149048795985E-2</v>
      </c>
      <c r="O523" s="13">
        <f t="shared" si="106"/>
        <v>3.7550472213344355</v>
      </c>
      <c r="Q523">
        <v>18.62788979047205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91.406451610000005</v>
      </c>
      <c r="G524" s="13">
        <f t="shared" si="100"/>
        <v>8.6619178319899408</v>
      </c>
      <c r="H524" s="13">
        <f t="shared" si="101"/>
        <v>82.744533778010066</v>
      </c>
      <c r="I524" s="16">
        <f t="shared" si="108"/>
        <v>85.287407192629075</v>
      </c>
      <c r="J524" s="13">
        <f t="shared" si="102"/>
        <v>72.947664866120974</v>
      </c>
      <c r="K524" s="13">
        <f t="shared" si="103"/>
        <v>12.339742326508102</v>
      </c>
      <c r="L524" s="13">
        <f t="shared" si="104"/>
        <v>0</v>
      </c>
      <c r="M524" s="13">
        <f t="shared" si="109"/>
        <v>1.2373994578294314E-2</v>
      </c>
      <c r="N524" s="13">
        <f t="shared" si="105"/>
        <v>7.6718766385424752E-3</v>
      </c>
      <c r="O524" s="13">
        <f t="shared" si="106"/>
        <v>8.6695897086284841</v>
      </c>
      <c r="Q524">
        <v>14.30230057461713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42.906451609999998</v>
      </c>
      <c r="G525" s="13">
        <f t="shared" si="100"/>
        <v>0.54463276670132221</v>
      </c>
      <c r="H525" s="13">
        <f t="shared" si="101"/>
        <v>42.361818843298678</v>
      </c>
      <c r="I525" s="16">
        <f t="shared" si="108"/>
        <v>54.70156116980678</v>
      </c>
      <c r="J525" s="13">
        <f t="shared" si="102"/>
        <v>51.101460663113166</v>
      </c>
      <c r="K525" s="13">
        <f t="shared" si="103"/>
        <v>3.6001005066936145</v>
      </c>
      <c r="L525" s="13">
        <f t="shared" si="104"/>
        <v>0</v>
      </c>
      <c r="M525" s="13">
        <f t="shared" si="109"/>
        <v>4.7021179397518393E-3</v>
      </c>
      <c r="N525" s="13">
        <f t="shared" si="105"/>
        <v>2.9153131226461403E-3</v>
      </c>
      <c r="O525" s="13">
        <f t="shared" si="106"/>
        <v>0.54754807982396836</v>
      </c>
      <c r="Q525">
        <v>14.5491975706129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137.17096770000001</v>
      </c>
      <c r="G526" s="13">
        <f t="shared" si="100"/>
        <v>16.321373975856282</v>
      </c>
      <c r="H526" s="13">
        <f t="shared" si="101"/>
        <v>120.84959372414372</v>
      </c>
      <c r="I526" s="16">
        <f t="shared" si="108"/>
        <v>124.44969423083734</v>
      </c>
      <c r="J526" s="13">
        <f t="shared" si="102"/>
        <v>87.951041245662068</v>
      </c>
      <c r="K526" s="13">
        <f t="shared" si="103"/>
        <v>36.498652985175269</v>
      </c>
      <c r="L526" s="13">
        <f t="shared" si="104"/>
        <v>11.820076915307471</v>
      </c>
      <c r="M526" s="13">
        <f t="shared" si="109"/>
        <v>11.821863720124577</v>
      </c>
      <c r="N526" s="13">
        <f t="shared" si="105"/>
        <v>7.329555506477238</v>
      </c>
      <c r="O526" s="13">
        <f t="shared" si="106"/>
        <v>23.65092948233352</v>
      </c>
      <c r="Q526">
        <v>12.49126843291833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1.0548387100000001</v>
      </c>
      <c r="G527" s="13">
        <f t="shared" si="100"/>
        <v>0</v>
      </c>
      <c r="H527" s="13">
        <f t="shared" si="101"/>
        <v>1.0548387100000001</v>
      </c>
      <c r="I527" s="16">
        <f t="shared" si="108"/>
        <v>25.733414779867797</v>
      </c>
      <c r="J527" s="13">
        <f t="shared" si="102"/>
        <v>25.32523282195638</v>
      </c>
      <c r="K527" s="13">
        <f t="shared" si="103"/>
        <v>0.40818195791141676</v>
      </c>
      <c r="L527" s="13">
        <f t="shared" si="104"/>
        <v>0</v>
      </c>
      <c r="M527" s="13">
        <f t="shared" si="109"/>
        <v>4.4923082136473393</v>
      </c>
      <c r="N527" s="13">
        <f t="shared" si="105"/>
        <v>2.7852310924613506</v>
      </c>
      <c r="O527" s="13">
        <f t="shared" si="106"/>
        <v>2.7852310924613506</v>
      </c>
      <c r="Q527">
        <v>14.50150098289099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32.893548389999999</v>
      </c>
      <c r="G528" s="13">
        <f t="shared" si="100"/>
        <v>0</v>
      </c>
      <c r="H528" s="13">
        <f t="shared" si="101"/>
        <v>32.893548389999999</v>
      </c>
      <c r="I528" s="16">
        <f t="shared" si="108"/>
        <v>33.301730347911416</v>
      </c>
      <c r="J528" s="13">
        <f t="shared" si="102"/>
        <v>32.34228500628457</v>
      </c>
      <c r="K528" s="13">
        <f t="shared" si="103"/>
        <v>0.95944534162684647</v>
      </c>
      <c r="L528" s="13">
        <f t="shared" si="104"/>
        <v>0</v>
      </c>
      <c r="M528" s="13">
        <f t="shared" si="109"/>
        <v>1.7070771211859888</v>
      </c>
      <c r="N528" s="13">
        <f t="shared" si="105"/>
        <v>1.058387815135313</v>
      </c>
      <c r="O528" s="13">
        <f t="shared" si="106"/>
        <v>1.058387815135313</v>
      </c>
      <c r="Q528">
        <v>13.77059876358318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20.329032260000002</v>
      </c>
      <c r="G529" s="13">
        <f t="shared" si="100"/>
        <v>0</v>
      </c>
      <c r="H529" s="13">
        <f t="shared" si="101"/>
        <v>20.329032260000002</v>
      </c>
      <c r="I529" s="16">
        <f t="shared" si="108"/>
        <v>21.288477601626848</v>
      </c>
      <c r="J529" s="13">
        <f t="shared" si="102"/>
        <v>21.08623665686806</v>
      </c>
      <c r="K529" s="13">
        <f t="shared" si="103"/>
        <v>0.20224094475878829</v>
      </c>
      <c r="L529" s="13">
        <f t="shared" si="104"/>
        <v>0</v>
      </c>
      <c r="M529" s="13">
        <f t="shared" si="109"/>
        <v>0.64868930605067576</v>
      </c>
      <c r="N529" s="13">
        <f t="shared" si="105"/>
        <v>0.40218736975141894</v>
      </c>
      <c r="O529" s="13">
        <f t="shared" si="106"/>
        <v>0.40218736975141894</v>
      </c>
      <c r="Q529">
        <v>15.528784196405301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32.906451609999998</v>
      </c>
      <c r="G530" s="13">
        <f t="shared" si="100"/>
        <v>0</v>
      </c>
      <c r="H530" s="13">
        <f t="shared" si="101"/>
        <v>32.906451609999998</v>
      </c>
      <c r="I530" s="16">
        <f t="shared" si="108"/>
        <v>33.10869255475879</v>
      </c>
      <c r="J530" s="13">
        <f t="shared" si="102"/>
        <v>32.635264267673911</v>
      </c>
      <c r="K530" s="13">
        <f t="shared" si="103"/>
        <v>0.47342828708487872</v>
      </c>
      <c r="L530" s="13">
        <f t="shared" si="104"/>
        <v>0</v>
      </c>
      <c r="M530" s="13">
        <f t="shared" si="109"/>
        <v>0.24650193629925682</v>
      </c>
      <c r="N530" s="13">
        <f t="shared" si="105"/>
        <v>0.15283120050553922</v>
      </c>
      <c r="O530" s="13">
        <f t="shared" si="106"/>
        <v>0.15283120050553922</v>
      </c>
      <c r="Q530">
        <v>18.844807037710549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24.99677419</v>
      </c>
      <c r="G531" s="13">
        <f t="shared" si="100"/>
        <v>0</v>
      </c>
      <c r="H531" s="13">
        <f t="shared" si="101"/>
        <v>24.99677419</v>
      </c>
      <c r="I531" s="16">
        <f t="shared" si="108"/>
        <v>25.470202477084879</v>
      </c>
      <c r="J531" s="13">
        <f t="shared" si="102"/>
        <v>25.336328064817916</v>
      </c>
      <c r="K531" s="13">
        <f t="shared" si="103"/>
        <v>0.13387441226696239</v>
      </c>
      <c r="L531" s="13">
        <f t="shared" si="104"/>
        <v>0</v>
      </c>
      <c r="M531" s="13">
        <f t="shared" si="109"/>
        <v>9.3670735793717597E-2</v>
      </c>
      <c r="N531" s="13">
        <f t="shared" si="105"/>
        <v>5.807585619210491E-2</v>
      </c>
      <c r="O531" s="13">
        <f t="shared" si="106"/>
        <v>5.807585619210491E-2</v>
      </c>
      <c r="Q531">
        <v>22.307063140772229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3.874193548</v>
      </c>
      <c r="G532" s="13">
        <f t="shared" si="100"/>
        <v>0</v>
      </c>
      <c r="H532" s="13">
        <f t="shared" si="101"/>
        <v>3.874193548</v>
      </c>
      <c r="I532" s="16">
        <f t="shared" si="108"/>
        <v>4.0080679602669624</v>
      </c>
      <c r="J532" s="13">
        <f t="shared" si="102"/>
        <v>4.0076589811703567</v>
      </c>
      <c r="K532" s="13">
        <f t="shared" si="103"/>
        <v>4.0897909660575493E-4</v>
      </c>
      <c r="L532" s="13">
        <f t="shared" si="104"/>
        <v>0</v>
      </c>
      <c r="M532" s="13">
        <f t="shared" si="109"/>
        <v>3.5594879601612686E-2</v>
      </c>
      <c r="N532" s="13">
        <f t="shared" si="105"/>
        <v>2.2068825352999866E-2</v>
      </c>
      <c r="O532" s="13">
        <f t="shared" si="106"/>
        <v>2.2068825352999866E-2</v>
      </c>
      <c r="Q532">
        <v>24.093953870967741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46.293548389999998</v>
      </c>
      <c r="G533" s="13">
        <f t="shared" si="100"/>
        <v>1.1115199854019648</v>
      </c>
      <c r="H533" s="13">
        <f t="shared" si="101"/>
        <v>45.182028404598036</v>
      </c>
      <c r="I533" s="16">
        <f t="shared" si="108"/>
        <v>45.182437383694641</v>
      </c>
      <c r="J533" s="13">
        <f t="shared" si="102"/>
        <v>44.579994472818463</v>
      </c>
      <c r="K533" s="13">
        <f t="shared" si="103"/>
        <v>0.60244291087617796</v>
      </c>
      <c r="L533" s="13">
        <f t="shared" si="104"/>
        <v>0</v>
      </c>
      <c r="M533" s="13">
        <f t="shared" si="109"/>
        <v>1.352605424861282E-2</v>
      </c>
      <c r="N533" s="13">
        <f t="shared" si="105"/>
        <v>8.3861536341399492E-3</v>
      </c>
      <c r="O533" s="13">
        <f t="shared" si="106"/>
        <v>1.1199061390361047</v>
      </c>
      <c r="Q533">
        <v>23.752062649708471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3.4870967739999998</v>
      </c>
      <c r="G534" s="13">
        <f t="shared" si="100"/>
        <v>0</v>
      </c>
      <c r="H534" s="13">
        <f t="shared" si="101"/>
        <v>3.4870967739999998</v>
      </c>
      <c r="I534" s="16">
        <f t="shared" si="108"/>
        <v>4.0895396848761774</v>
      </c>
      <c r="J534" s="13">
        <f t="shared" si="102"/>
        <v>4.0890008147738408</v>
      </c>
      <c r="K534" s="13">
        <f t="shared" si="103"/>
        <v>5.3887010233655275E-4</v>
      </c>
      <c r="L534" s="13">
        <f t="shared" si="104"/>
        <v>0</v>
      </c>
      <c r="M534" s="13">
        <f t="shared" si="109"/>
        <v>5.1399006144728712E-3</v>
      </c>
      <c r="N534" s="13">
        <f t="shared" si="105"/>
        <v>3.1867383809731802E-3</v>
      </c>
      <c r="O534" s="13">
        <f t="shared" si="106"/>
        <v>3.1867383809731802E-3</v>
      </c>
      <c r="Q534">
        <v>22.559986196980471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27.96451613</v>
      </c>
      <c r="G535" s="13">
        <f t="shared" si="100"/>
        <v>0</v>
      </c>
      <c r="H535" s="13">
        <f t="shared" si="101"/>
        <v>27.96451613</v>
      </c>
      <c r="I535" s="16">
        <f t="shared" si="108"/>
        <v>27.965055000102335</v>
      </c>
      <c r="J535" s="13">
        <f t="shared" si="102"/>
        <v>27.679691223932387</v>
      </c>
      <c r="K535" s="13">
        <f t="shared" si="103"/>
        <v>0.28536377616994812</v>
      </c>
      <c r="L535" s="13">
        <f t="shared" si="104"/>
        <v>0</v>
      </c>
      <c r="M535" s="13">
        <f t="shared" si="109"/>
        <v>1.953162233499691E-3</v>
      </c>
      <c r="N535" s="13">
        <f t="shared" si="105"/>
        <v>1.2109605847698084E-3</v>
      </c>
      <c r="O535" s="13">
        <f t="shared" si="106"/>
        <v>1.2109605847698084E-3</v>
      </c>
      <c r="Q535">
        <v>18.88681010874533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70.61935484</v>
      </c>
      <c r="G536" s="13">
        <f t="shared" si="100"/>
        <v>5.1828499936016872</v>
      </c>
      <c r="H536" s="13">
        <f t="shared" si="101"/>
        <v>65.436504846398307</v>
      </c>
      <c r="I536" s="16">
        <f t="shared" si="108"/>
        <v>65.721868622568252</v>
      </c>
      <c r="J536" s="13">
        <f t="shared" si="102"/>
        <v>60.169941336271059</v>
      </c>
      <c r="K536" s="13">
        <f t="shared" si="103"/>
        <v>5.5519272862971931</v>
      </c>
      <c r="L536" s="13">
        <f t="shared" si="104"/>
        <v>0</v>
      </c>
      <c r="M536" s="13">
        <f t="shared" si="109"/>
        <v>7.4220164872988259E-4</v>
      </c>
      <c r="N536" s="13">
        <f t="shared" si="105"/>
        <v>4.6016502221252718E-4</v>
      </c>
      <c r="O536" s="13">
        <f t="shared" si="106"/>
        <v>5.1833101586238994</v>
      </c>
      <c r="Q536">
        <v>15.172913054537849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75.358064519999999</v>
      </c>
      <c r="G537" s="13">
        <f t="shared" si="100"/>
        <v>5.9759522062656583</v>
      </c>
      <c r="H537" s="13">
        <f t="shared" si="101"/>
        <v>69.382112313734339</v>
      </c>
      <c r="I537" s="16">
        <f t="shared" si="108"/>
        <v>74.934039600031525</v>
      </c>
      <c r="J537" s="13">
        <f t="shared" si="102"/>
        <v>62.55500273017401</v>
      </c>
      <c r="K537" s="13">
        <f t="shared" si="103"/>
        <v>12.379036869857515</v>
      </c>
      <c r="L537" s="13">
        <f t="shared" si="104"/>
        <v>0</v>
      </c>
      <c r="M537" s="13">
        <f t="shared" si="109"/>
        <v>2.8203662651735541E-4</v>
      </c>
      <c r="N537" s="13">
        <f t="shared" si="105"/>
        <v>1.7486270844076034E-4</v>
      </c>
      <c r="O537" s="13">
        <f t="shared" si="106"/>
        <v>5.9761270689740993</v>
      </c>
      <c r="Q537">
        <v>11.164546633605759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91.545161289999996</v>
      </c>
      <c r="G538" s="13">
        <f t="shared" si="100"/>
        <v>8.68513321371932</v>
      </c>
      <c r="H538" s="13">
        <f t="shared" si="101"/>
        <v>82.86002807628067</v>
      </c>
      <c r="I538" s="16">
        <f t="shared" si="108"/>
        <v>95.239064946138186</v>
      </c>
      <c r="J538" s="13">
        <f t="shared" si="102"/>
        <v>78.437716625907683</v>
      </c>
      <c r="K538" s="13">
        <f t="shared" si="103"/>
        <v>16.801348320230503</v>
      </c>
      <c r="L538" s="13">
        <f t="shared" si="104"/>
        <v>0</v>
      </c>
      <c r="M538" s="13">
        <f t="shared" si="109"/>
        <v>1.0717391807659506E-4</v>
      </c>
      <c r="N538" s="13">
        <f t="shared" si="105"/>
        <v>6.6447829207488937E-5</v>
      </c>
      <c r="O538" s="13">
        <f t="shared" si="106"/>
        <v>8.685199661548527</v>
      </c>
      <c r="Q538">
        <v>14.042938950798931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53.819354840000003</v>
      </c>
      <c r="G539" s="13">
        <f t="shared" si="100"/>
        <v>2.3710893936666615</v>
      </c>
      <c r="H539" s="13">
        <f t="shared" si="101"/>
        <v>51.448265446333338</v>
      </c>
      <c r="I539" s="16">
        <f t="shared" si="108"/>
        <v>68.24961376656384</v>
      </c>
      <c r="J539" s="13">
        <f t="shared" si="102"/>
        <v>61.810698939063833</v>
      </c>
      <c r="K539" s="13">
        <f t="shared" si="103"/>
        <v>6.4389148275000068</v>
      </c>
      <c r="L539" s="13">
        <f t="shared" si="104"/>
        <v>0</v>
      </c>
      <c r="M539" s="13">
        <f t="shared" si="109"/>
        <v>4.0726088869106128E-5</v>
      </c>
      <c r="N539" s="13">
        <f t="shared" si="105"/>
        <v>2.52501750988458E-5</v>
      </c>
      <c r="O539" s="13">
        <f t="shared" si="106"/>
        <v>2.3711146438417603</v>
      </c>
      <c r="Q539">
        <v>14.80304357061291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54.638709679999998</v>
      </c>
      <c r="G540" s="13">
        <f t="shared" si="100"/>
        <v>2.5082221113141649</v>
      </c>
      <c r="H540" s="13">
        <f t="shared" si="101"/>
        <v>52.130487568685837</v>
      </c>
      <c r="I540" s="16">
        <f t="shared" si="108"/>
        <v>58.569402396185843</v>
      </c>
      <c r="J540" s="13">
        <f t="shared" si="102"/>
        <v>53.864191538113261</v>
      </c>
      <c r="K540" s="13">
        <f t="shared" si="103"/>
        <v>4.7052108580725829</v>
      </c>
      <c r="L540" s="13">
        <f t="shared" si="104"/>
        <v>0</v>
      </c>
      <c r="M540" s="13">
        <f t="shared" si="109"/>
        <v>1.5475913770260328E-5</v>
      </c>
      <c r="N540" s="13">
        <f t="shared" si="105"/>
        <v>9.595066537561404E-6</v>
      </c>
      <c r="O540" s="13">
        <f t="shared" si="106"/>
        <v>2.5082317063807027</v>
      </c>
      <c r="Q540">
        <v>13.924179103403199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25.61935484</v>
      </c>
      <c r="G541" s="13">
        <f t="shared" si="100"/>
        <v>0</v>
      </c>
      <c r="H541" s="13">
        <f t="shared" si="101"/>
        <v>25.61935484</v>
      </c>
      <c r="I541" s="16">
        <f t="shared" si="108"/>
        <v>30.324565698072583</v>
      </c>
      <c r="J541" s="13">
        <f t="shared" si="102"/>
        <v>29.704118677748866</v>
      </c>
      <c r="K541" s="13">
        <f t="shared" si="103"/>
        <v>0.62044702032371646</v>
      </c>
      <c r="L541" s="13">
        <f t="shared" si="104"/>
        <v>0</v>
      </c>
      <c r="M541" s="13">
        <f t="shared" si="109"/>
        <v>5.8808472326989241E-6</v>
      </c>
      <c r="N541" s="13">
        <f t="shared" si="105"/>
        <v>3.6461252842733328E-6</v>
      </c>
      <c r="O541" s="13">
        <f t="shared" si="106"/>
        <v>3.6461252842733328E-6</v>
      </c>
      <c r="Q541">
        <v>14.981566034331969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32.387096769999999</v>
      </c>
      <c r="G542" s="13">
        <f t="shared" si="100"/>
        <v>0</v>
      </c>
      <c r="H542" s="13">
        <f t="shared" si="101"/>
        <v>32.387096769999999</v>
      </c>
      <c r="I542" s="16">
        <f t="shared" si="108"/>
        <v>33.007543790323716</v>
      </c>
      <c r="J542" s="13">
        <f t="shared" si="102"/>
        <v>32.365120263064128</v>
      </c>
      <c r="K542" s="13">
        <f t="shared" si="103"/>
        <v>0.64242352725958796</v>
      </c>
      <c r="L542" s="13">
        <f t="shared" si="104"/>
        <v>0</v>
      </c>
      <c r="M542" s="13">
        <f t="shared" si="109"/>
        <v>2.2347219484255912E-6</v>
      </c>
      <c r="N542" s="13">
        <f t="shared" si="105"/>
        <v>1.3855276080238665E-6</v>
      </c>
      <c r="O542" s="13">
        <f t="shared" si="106"/>
        <v>1.3855276080238665E-6</v>
      </c>
      <c r="Q542">
        <v>16.561267753928512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11.41935484</v>
      </c>
      <c r="G543" s="13">
        <f t="shared" si="100"/>
        <v>0</v>
      </c>
      <c r="H543" s="13">
        <f t="shared" si="101"/>
        <v>11.41935484</v>
      </c>
      <c r="I543" s="16">
        <f t="shared" si="108"/>
        <v>12.061778367259588</v>
      </c>
      <c r="J543" s="13">
        <f t="shared" si="102"/>
        <v>12.046983825220705</v>
      </c>
      <c r="K543" s="13">
        <f t="shared" si="103"/>
        <v>1.4794542038883307E-2</v>
      </c>
      <c r="L543" s="13">
        <f t="shared" si="104"/>
        <v>0</v>
      </c>
      <c r="M543" s="13">
        <f t="shared" si="109"/>
        <v>8.4919434040172471E-7</v>
      </c>
      <c r="N543" s="13">
        <f t="shared" si="105"/>
        <v>5.265004910490693E-7</v>
      </c>
      <c r="O543" s="13">
        <f t="shared" si="106"/>
        <v>5.265004910490693E-7</v>
      </c>
      <c r="Q543">
        <v>22.068320011887511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22.983870970000002</v>
      </c>
      <c r="G544" s="13">
        <f t="shared" si="100"/>
        <v>0</v>
      </c>
      <c r="H544" s="13">
        <f t="shared" si="101"/>
        <v>22.983870970000002</v>
      </c>
      <c r="I544" s="16">
        <f t="shared" si="108"/>
        <v>22.998665512038883</v>
      </c>
      <c r="J544" s="13">
        <f t="shared" si="102"/>
        <v>22.935660438313345</v>
      </c>
      <c r="K544" s="13">
        <f t="shared" si="103"/>
        <v>6.3005073725538097E-2</v>
      </c>
      <c r="L544" s="13">
        <f t="shared" si="104"/>
        <v>0</v>
      </c>
      <c r="M544" s="13">
        <f t="shared" si="109"/>
        <v>3.2269384935265542E-7</v>
      </c>
      <c r="N544" s="13">
        <f t="shared" si="105"/>
        <v>2.0007018659864636E-7</v>
      </c>
      <c r="O544" s="13">
        <f t="shared" si="106"/>
        <v>2.0007018659864636E-7</v>
      </c>
      <c r="Q544">
        <v>25.530004870967751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23.316129029999999</v>
      </c>
      <c r="G545" s="13">
        <f t="shared" si="100"/>
        <v>0</v>
      </c>
      <c r="H545" s="13">
        <f t="shared" si="101"/>
        <v>23.316129029999999</v>
      </c>
      <c r="I545" s="16">
        <f t="shared" si="108"/>
        <v>23.379134103725537</v>
      </c>
      <c r="J545" s="13">
        <f t="shared" si="102"/>
        <v>23.307312145387073</v>
      </c>
      <c r="K545" s="13">
        <f t="shared" si="103"/>
        <v>7.1821958338464498E-2</v>
      </c>
      <c r="L545" s="13">
        <f t="shared" si="104"/>
        <v>0</v>
      </c>
      <c r="M545" s="13">
        <f t="shared" si="109"/>
        <v>1.2262366275400905E-7</v>
      </c>
      <c r="N545" s="13">
        <f t="shared" si="105"/>
        <v>7.6026670907485613E-8</v>
      </c>
      <c r="O545" s="13">
        <f t="shared" si="106"/>
        <v>7.6026670907485613E-8</v>
      </c>
      <c r="Q545">
        <v>24.9381709143946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11.9</v>
      </c>
      <c r="G546" s="13">
        <f t="shared" si="100"/>
        <v>0</v>
      </c>
      <c r="H546" s="13">
        <f t="shared" si="101"/>
        <v>11.9</v>
      </c>
      <c r="I546" s="16">
        <f t="shared" si="108"/>
        <v>11.971821958338465</v>
      </c>
      <c r="J546" s="13">
        <f t="shared" si="102"/>
        <v>11.960107441178964</v>
      </c>
      <c r="K546" s="13">
        <f t="shared" si="103"/>
        <v>1.1714517159500559E-2</v>
      </c>
      <c r="L546" s="13">
        <f t="shared" si="104"/>
        <v>0</v>
      </c>
      <c r="M546" s="13">
        <f t="shared" si="109"/>
        <v>4.6596991846523441E-8</v>
      </c>
      <c r="N546" s="13">
        <f t="shared" si="105"/>
        <v>2.8890134944844532E-8</v>
      </c>
      <c r="O546" s="13">
        <f t="shared" si="106"/>
        <v>2.8890134944844532E-8</v>
      </c>
      <c r="Q546">
        <v>23.569514748917339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5.2967741940000002</v>
      </c>
      <c r="G547" s="13">
        <f t="shared" si="100"/>
        <v>0</v>
      </c>
      <c r="H547" s="13">
        <f t="shared" si="101"/>
        <v>5.2967741940000002</v>
      </c>
      <c r="I547" s="16">
        <f t="shared" si="108"/>
        <v>5.3084887111595007</v>
      </c>
      <c r="J547" s="13">
        <f t="shared" si="102"/>
        <v>5.307053586621743</v>
      </c>
      <c r="K547" s="13">
        <f t="shared" si="103"/>
        <v>1.4351245377577371E-3</v>
      </c>
      <c r="L547" s="13">
        <f t="shared" si="104"/>
        <v>0</v>
      </c>
      <c r="M547" s="13">
        <f t="shared" si="109"/>
        <v>1.7706856901678909E-8</v>
      </c>
      <c r="N547" s="13">
        <f t="shared" si="105"/>
        <v>1.0978251279040924E-8</v>
      </c>
      <c r="O547" s="13">
        <f t="shared" si="106"/>
        <v>1.0978251279040924E-8</v>
      </c>
      <c r="Q547">
        <v>21.164426678725292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82.609677419999997</v>
      </c>
      <c r="G548" s="13">
        <f t="shared" si="100"/>
        <v>7.1896307442537877</v>
      </c>
      <c r="H548" s="13">
        <f t="shared" si="101"/>
        <v>75.420046675746207</v>
      </c>
      <c r="I548" s="16">
        <f t="shared" si="108"/>
        <v>75.421481800283971</v>
      </c>
      <c r="J548" s="13">
        <f t="shared" si="102"/>
        <v>67.114112569418069</v>
      </c>
      <c r="K548" s="13">
        <f t="shared" si="103"/>
        <v>8.307369230865902</v>
      </c>
      <c r="L548" s="13">
        <f t="shared" si="104"/>
        <v>0</v>
      </c>
      <c r="M548" s="13">
        <f t="shared" si="109"/>
        <v>6.7286056226379848E-9</v>
      </c>
      <c r="N548" s="13">
        <f t="shared" si="105"/>
        <v>4.1717354860355503E-9</v>
      </c>
      <c r="O548" s="13">
        <f t="shared" si="106"/>
        <v>7.1896307484255235</v>
      </c>
      <c r="Q548">
        <v>14.93313829738864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150.87419349999999</v>
      </c>
      <c r="G549" s="13">
        <f t="shared" si="100"/>
        <v>18.614837689930873</v>
      </c>
      <c r="H549" s="13">
        <f t="shared" si="101"/>
        <v>132.25935581006911</v>
      </c>
      <c r="I549" s="16">
        <f t="shared" si="108"/>
        <v>140.56672504093501</v>
      </c>
      <c r="J549" s="13">
        <f t="shared" si="102"/>
        <v>86.793274406345958</v>
      </c>
      <c r="K549" s="13">
        <f t="shared" si="103"/>
        <v>53.773450634589054</v>
      </c>
      <c r="L549" s="13">
        <f t="shared" si="104"/>
        <v>22.340743452403068</v>
      </c>
      <c r="M549" s="13">
        <f t="shared" si="109"/>
        <v>22.340743454959938</v>
      </c>
      <c r="N549" s="13">
        <f t="shared" si="105"/>
        <v>13.851260942075161</v>
      </c>
      <c r="O549" s="13">
        <f t="shared" si="106"/>
        <v>32.466098632006037</v>
      </c>
      <c r="Q549">
        <v>10.72831811333085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32.299999999999997</v>
      </c>
      <c r="G550" s="13">
        <f t="shared" si="100"/>
        <v>0</v>
      </c>
      <c r="H550" s="13">
        <f t="shared" si="101"/>
        <v>32.299999999999997</v>
      </c>
      <c r="I550" s="16">
        <f t="shared" si="108"/>
        <v>63.732707182185983</v>
      </c>
      <c r="J550" s="13">
        <f t="shared" si="102"/>
        <v>58.272181141790249</v>
      </c>
      <c r="K550" s="13">
        <f t="shared" si="103"/>
        <v>5.4605260403957345</v>
      </c>
      <c r="L550" s="13">
        <f t="shared" si="104"/>
        <v>0</v>
      </c>
      <c r="M550" s="13">
        <f t="shared" si="109"/>
        <v>8.4894825128847771</v>
      </c>
      <c r="N550" s="13">
        <f t="shared" si="105"/>
        <v>5.263479157988562</v>
      </c>
      <c r="O550" s="13">
        <f t="shared" si="106"/>
        <v>5.263479157988562</v>
      </c>
      <c r="Q550">
        <v>14.61524017061291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60.854838710000003</v>
      </c>
      <c r="G551" s="13">
        <f t="shared" si="100"/>
        <v>3.5485951286157329</v>
      </c>
      <c r="H551" s="13">
        <f t="shared" si="101"/>
        <v>57.306243581384273</v>
      </c>
      <c r="I551" s="16">
        <f t="shared" si="108"/>
        <v>62.766769621780007</v>
      </c>
      <c r="J551" s="13">
        <f t="shared" si="102"/>
        <v>57.629293440764201</v>
      </c>
      <c r="K551" s="13">
        <f t="shared" si="103"/>
        <v>5.1374761810158063</v>
      </c>
      <c r="L551" s="13">
        <f t="shared" si="104"/>
        <v>0</v>
      </c>
      <c r="M551" s="13">
        <f t="shared" si="109"/>
        <v>3.226003354896215</v>
      </c>
      <c r="N551" s="13">
        <f t="shared" si="105"/>
        <v>2.0001220800356534</v>
      </c>
      <c r="O551" s="13">
        <f t="shared" si="106"/>
        <v>5.5487172086513858</v>
      </c>
      <c r="Q551">
        <v>14.77015304720352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4.490322581</v>
      </c>
      <c r="G552" s="13">
        <f t="shared" si="100"/>
        <v>0</v>
      </c>
      <c r="H552" s="13">
        <f t="shared" si="101"/>
        <v>4.490322581</v>
      </c>
      <c r="I552" s="16">
        <f t="shared" si="108"/>
        <v>9.6277987620158072</v>
      </c>
      <c r="J552" s="13">
        <f t="shared" si="102"/>
        <v>9.6097666559433517</v>
      </c>
      <c r="K552" s="13">
        <f t="shared" si="103"/>
        <v>1.8032106072455534E-2</v>
      </c>
      <c r="L552" s="13">
        <f t="shared" si="104"/>
        <v>0</v>
      </c>
      <c r="M552" s="13">
        <f t="shared" si="109"/>
        <v>1.2258812748605616</v>
      </c>
      <c r="N552" s="13">
        <f t="shared" si="105"/>
        <v>0.76004639041354827</v>
      </c>
      <c r="O552" s="13">
        <f t="shared" si="106"/>
        <v>0.76004639041354827</v>
      </c>
      <c r="Q552">
        <v>15.87396155795871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17.22580645</v>
      </c>
      <c r="G553" s="13">
        <f t="shared" si="100"/>
        <v>0</v>
      </c>
      <c r="H553" s="13">
        <f t="shared" si="101"/>
        <v>17.22580645</v>
      </c>
      <c r="I553" s="16">
        <f t="shared" si="108"/>
        <v>17.243838556072454</v>
      </c>
      <c r="J553" s="13">
        <f t="shared" si="102"/>
        <v>17.141986177409489</v>
      </c>
      <c r="K553" s="13">
        <f t="shared" si="103"/>
        <v>0.10185237866296504</v>
      </c>
      <c r="L553" s="13">
        <f t="shared" si="104"/>
        <v>0</v>
      </c>
      <c r="M553" s="13">
        <f t="shared" si="109"/>
        <v>0.46583488444701338</v>
      </c>
      <c r="N553" s="13">
        <f t="shared" si="105"/>
        <v>0.2888176283571483</v>
      </c>
      <c r="O553" s="13">
        <f t="shared" si="106"/>
        <v>0.2888176283571483</v>
      </c>
      <c r="Q553">
        <v>15.952150470441721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32.135483870000002</v>
      </c>
      <c r="G554" s="13">
        <f t="shared" si="100"/>
        <v>0</v>
      </c>
      <c r="H554" s="13">
        <f t="shared" si="101"/>
        <v>32.135483870000002</v>
      </c>
      <c r="I554" s="16">
        <f t="shared" si="108"/>
        <v>32.23733624866297</v>
      </c>
      <c r="J554" s="13">
        <f t="shared" si="102"/>
        <v>31.947697454513207</v>
      </c>
      <c r="K554" s="13">
        <f t="shared" si="103"/>
        <v>0.2896387941497629</v>
      </c>
      <c r="L554" s="13">
        <f t="shared" si="104"/>
        <v>0</v>
      </c>
      <c r="M554" s="13">
        <f t="shared" si="109"/>
        <v>0.17701725608986507</v>
      </c>
      <c r="N554" s="13">
        <f t="shared" si="105"/>
        <v>0.10975069877571635</v>
      </c>
      <c r="O554" s="13">
        <f t="shared" si="106"/>
        <v>0.10975069877571635</v>
      </c>
      <c r="Q554">
        <v>21.807522828757168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19.358064519999999</v>
      </c>
      <c r="G555" s="13">
        <f t="shared" si="100"/>
        <v>0</v>
      </c>
      <c r="H555" s="13">
        <f t="shared" si="101"/>
        <v>19.358064519999999</v>
      </c>
      <c r="I555" s="16">
        <f t="shared" si="108"/>
        <v>19.647703314149762</v>
      </c>
      <c r="J555" s="13">
        <f t="shared" si="102"/>
        <v>19.587964113742508</v>
      </c>
      <c r="K555" s="13">
        <f t="shared" si="103"/>
        <v>5.973920040725389E-2</v>
      </c>
      <c r="L555" s="13">
        <f t="shared" si="104"/>
        <v>0</v>
      </c>
      <c r="M555" s="13">
        <f t="shared" si="109"/>
        <v>6.7266557314148726E-2</v>
      </c>
      <c r="N555" s="13">
        <f t="shared" si="105"/>
        <v>4.1705265534772211E-2</v>
      </c>
      <c r="O555" s="13">
        <f t="shared" si="106"/>
        <v>4.1705265534772211E-2</v>
      </c>
      <c r="Q555">
        <v>22.531207601884791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46.174193549999998</v>
      </c>
      <c r="G556" s="13">
        <f t="shared" si="100"/>
        <v>1.0915439594184204</v>
      </c>
      <c r="H556" s="13">
        <f t="shared" si="101"/>
        <v>45.082649590581575</v>
      </c>
      <c r="I556" s="16">
        <f t="shared" si="108"/>
        <v>45.142388790988832</v>
      </c>
      <c r="J556" s="13">
        <f t="shared" si="102"/>
        <v>44.604763095861038</v>
      </c>
      <c r="K556" s="13">
        <f t="shared" si="103"/>
        <v>0.53762569512779379</v>
      </c>
      <c r="L556" s="13">
        <f t="shared" si="104"/>
        <v>0</v>
      </c>
      <c r="M556" s="13">
        <f t="shared" si="109"/>
        <v>2.5561291779376515E-2</v>
      </c>
      <c r="N556" s="13">
        <f t="shared" si="105"/>
        <v>1.5848000903213439E-2</v>
      </c>
      <c r="O556" s="13">
        <f t="shared" si="106"/>
        <v>1.1073919603216338</v>
      </c>
      <c r="Q556">
        <v>24.56222187096775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12.97741935</v>
      </c>
      <c r="G557" s="13">
        <f t="shared" si="100"/>
        <v>0</v>
      </c>
      <c r="H557" s="13">
        <f t="shared" si="101"/>
        <v>12.97741935</v>
      </c>
      <c r="I557" s="16">
        <f t="shared" si="108"/>
        <v>13.515045045127794</v>
      </c>
      <c r="J557" s="13">
        <f t="shared" si="102"/>
        <v>13.495705741143805</v>
      </c>
      <c r="K557" s="13">
        <f t="shared" si="103"/>
        <v>1.9339303983988643E-2</v>
      </c>
      <c r="L557" s="13">
        <f t="shared" si="104"/>
        <v>0</v>
      </c>
      <c r="M557" s="13">
        <f t="shared" si="109"/>
        <v>9.7132908761630755E-3</v>
      </c>
      <c r="N557" s="13">
        <f t="shared" si="105"/>
        <v>6.0222403432211068E-3</v>
      </c>
      <c r="O557" s="13">
        <f t="shared" si="106"/>
        <v>6.0222403432211068E-3</v>
      </c>
      <c r="Q557">
        <v>22.586541345613881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12.42580645</v>
      </c>
      <c r="G558" s="13">
        <f t="shared" si="100"/>
        <v>0</v>
      </c>
      <c r="H558" s="13">
        <f t="shared" si="101"/>
        <v>12.42580645</v>
      </c>
      <c r="I558" s="16">
        <f t="shared" si="108"/>
        <v>12.445145753983988</v>
      </c>
      <c r="J558" s="13">
        <f t="shared" si="102"/>
        <v>12.429936521939196</v>
      </c>
      <c r="K558" s="13">
        <f t="shared" si="103"/>
        <v>1.5209232044792742E-2</v>
      </c>
      <c r="L558" s="13">
        <f t="shared" si="104"/>
        <v>0</v>
      </c>
      <c r="M558" s="13">
        <f t="shared" si="109"/>
        <v>3.6910505329419687E-3</v>
      </c>
      <c r="N558" s="13">
        <f t="shared" si="105"/>
        <v>2.2884513304240206E-3</v>
      </c>
      <c r="O558" s="13">
        <f t="shared" si="106"/>
        <v>2.2884513304240206E-3</v>
      </c>
      <c r="Q558">
        <v>22.537811376477389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28.92258065</v>
      </c>
      <c r="G559" s="13">
        <f t="shared" si="100"/>
        <v>0</v>
      </c>
      <c r="H559" s="13">
        <f t="shared" si="101"/>
        <v>28.92258065</v>
      </c>
      <c r="I559" s="16">
        <f t="shared" si="108"/>
        <v>28.937789882044793</v>
      </c>
      <c r="J559" s="13">
        <f t="shared" si="102"/>
        <v>28.627617828919206</v>
      </c>
      <c r="K559" s="13">
        <f t="shared" si="103"/>
        <v>0.31017205312558715</v>
      </c>
      <c r="L559" s="13">
        <f t="shared" si="104"/>
        <v>0</v>
      </c>
      <c r="M559" s="13">
        <f t="shared" si="109"/>
        <v>1.4025992025179482E-3</v>
      </c>
      <c r="N559" s="13">
        <f t="shared" si="105"/>
        <v>8.6961150556112785E-4</v>
      </c>
      <c r="O559" s="13">
        <f t="shared" si="106"/>
        <v>8.6961150556112785E-4</v>
      </c>
      <c r="Q559">
        <v>19.01700761406169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76.164516129999996</v>
      </c>
      <c r="G560" s="13">
        <f t="shared" si="100"/>
        <v>6.1109253528580485</v>
      </c>
      <c r="H560" s="13">
        <f t="shared" si="101"/>
        <v>70.053590777141949</v>
      </c>
      <c r="I560" s="16">
        <f t="shared" si="108"/>
        <v>70.363762830267532</v>
      </c>
      <c r="J560" s="13">
        <f t="shared" si="102"/>
        <v>62.458363585979022</v>
      </c>
      <c r="K560" s="13">
        <f t="shared" si="103"/>
        <v>7.9053992442885104</v>
      </c>
      <c r="L560" s="13">
        <f t="shared" si="104"/>
        <v>0</v>
      </c>
      <c r="M560" s="13">
        <f t="shared" si="109"/>
        <v>5.3298769695682034E-4</v>
      </c>
      <c r="N560" s="13">
        <f t="shared" si="105"/>
        <v>3.3045237211322859E-4</v>
      </c>
      <c r="O560" s="13">
        <f t="shared" si="106"/>
        <v>6.1112558052301615</v>
      </c>
      <c r="Q560">
        <v>13.76100849376436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130.90967739999999</v>
      </c>
      <c r="G561" s="13">
        <f t="shared" si="100"/>
        <v>15.273442465719654</v>
      </c>
      <c r="H561" s="13">
        <f t="shared" si="101"/>
        <v>115.63623493428034</v>
      </c>
      <c r="I561" s="16">
        <f t="shared" si="108"/>
        <v>123.54163417856884</v>
      </c>
      <c r="J561" s="13">
        <f t="shared" si="102"/>
        <v>84.200531212183449</v>
      </c>
      <c r="K561" s="13">
        <f t="shared" si="103"/>
        <v>39.341102966385392</v>
      </c>
      <c r="L561" s="13">
        <f t="shared" si="104"/>
        <v>13.551180746888395</v>
      </c>
      <c r="M561" s="13">
        <f t="shared" si="109"/>
        <v>13.551383282213239</v>
      </c>
      <c r="N561" s="13">
        <f t="shared" si="105"/>
        <v>8.4018576349722078</v>
      </c>
      <c r="O561" s="13">
        <f t="shared" si="106"/>
        <v>23.675300100691864</v>
      </c>
      <c r="Q561">
        <v>11.35166476242599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6.096774194</v>
      </c>
      <c r="G562" s="13">
        <f t="shared" si="100"/>
        <v>0</v>
      </c>
      <c r="H562" s="13">
        <f t="shared" si="101"/>
        <v>6.096774194</v>
      </c>
      <c r="I562" s="16">
        <f t="shared" si="108"/>
        <v>31.886696413496995</v>
      </c>
      <c r="J562" s="13">
        <f t="shared" si="102"/>
        <v>30.785072854571592</v>
      </c>
      <c r="K562" s="13">
        <f t="shared" si="103"/>
        <v>1.1016235589254038</v>
      </c>
      <c r="L562" s="13">
        <f t="shared" si="104"/>
        <v>0</v>
      </c>
      <c r="M562" s="13">
        <f t="shared" si="109"/>
        <v>5.1495256472410311</v>
      </c>
      <c r="N562" s="13">
        <f t="shared" si="105"/>
        <v>3.1927059012894392</v>
      </c>
      <c r="O562" s="13">
        <f t="shared" si="106"/>
        <v>3.1927059012894392</v>
      </c>
      <c r="Q562">
        <v>11.741814173831569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23.96451613</v>
      </c>
      <c r="G563" s="13">
        <f t="shared" si="100"/>
        <v>0</v>
      </c>
      <c r="H563" s="13">
        <f t="shared" si="101"/>
        <v>23.96451613</v>
      </c>
      <c r="I563" s="16">
        <f t="shared" si="108"/>
        <v>25.066139688925404</v>
      </c>
      <c r="J563" s="13">
        <f t="shared" si="102"/>
        <v>24.645378630777575</v>
      </c>
      <c r="K563" s="13">
        <f t="shared" si="103"/>
        <v>0.42076105814782849</v>
      </c>
      <c r="L563" s="13">
        <f t="shared" si="104"/>
        <v>0</v>
      </c>
      <c r="M563" s="13">
        <f t="shared" si="109"/>
        <v>1.9568197459515919</v>
      </c>
      <c r="N563" s="13">
        <f t="shared" si="105"/>
        <v>1.213228242489987</v>
      </c>
      <c r="O563" s="13">
        <f t="shared" si="106"/>
        <v>1.213228242489987</v>
      </c>
      <c r="Q563">
        <v>13.702039870612911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78.854838709999996</v>
      </c>
      <c r="G564" s="13">
        <f t="shared" si="100"/>
        <v>6.56119577140326</v>
      </c>
      <c r="H564" s="13">
        <f t="shared" si="101"/>
        <v>72.293642938596733</v>
      </c>
      <c r="I564" s="16">
        <f t="shared" si="108"/>
        <v>72.714403996744565</v>
      </c>
      <c r="J564" s="13">
        <f t="shared" si="102"/>
        <v>59.938090548290511</v>
      </c>
      <c r="K564" s="13">
        <f t="shared" si="103"/>
        <v>12.776313448454054</v>
      </c>
      <c r="L564" s="13">
        <f t="shared" si="104"/>
        <v>0</v>
      </c>
      <c r="M564" s="13">
        <f t="shared" si="109"/>
        <v>0.74359150346160496</v>
      </c>
      <c r="N564" s="13">
        <f t="shared" si="105"/>
        <v>0.46102673214619505</v>
      </c>
      <c r="O564" s="13">
        <f t="shared" si="106"/>
        <v>7.0222225035494548</v>
      </c>
      <c r="Q564">
        <v>10.110076036824561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57.980645160000002</v>
      </c>
      <c r="G565" s="13">
        <f t="shared" si="100"/>
        <v>3.0675508321587457</v>
      </c>
      <c r="H565" s="13">
        <f t="shared" si="101"/>
        <v>54.913094327841257</v>
      </c>
      <c r="I565" s="16">
        <f t="shared" si="108"/>
        <v>67.689407776295312</v>
      </c>
      <c r="J565" s="13">
        <f t="shared" si="102"/>
        <v>60.705634108235643</v>
      </c>
      <c r="K565" s="13">
        <f t="shared" si="103"/>
        <v>6.9837736680596691</v>
      </c>
      <c r="L565" s="13">
        <f t="shared" si="104"/>
        <v>0</v>
      </c>
      <c r="M565" s="13">
        <f t="shared" si="109"/>
        <v>0.28256477131540991</v>
      </c>
      <c r="N565" s="13">
        <f t="shared" si="105"/>
        <v>0.17519015821555414</v>
      </c>
      <c r="O565" s="13">
        <f t="shared" si="106"/>
        <v>3.2427409903742999</v>
      </c>
      <c r="Q565">
        <v>13.93075240065223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84.019354840000005</v>
      </c>
      <c r="G566" s="13">
        <f t="shared" si="100"/>
        <v>7.425563805454626</v>
      </c>
      <c r="H566" s="13">
        <f t="shared" si="101"/>
        <v>76.593791034545376</v>
      </c>
      <c r="I566" s="16">
        <f t="shared" si="108"/>
        <v>83.577564702605045</v>
      </c>
      <c r="J566" s="13">
        <f t="shared" si="102"/>
        <v>74.647627384093155</v>
      </c>
      <c r="K566" s="13">
        <f t="shared" si="103"/>
        <v>8.9299373185118895</v>
      </c>
      <c r="L566" s="13">
        <f t="shared" si="104"/>
        <v>0</v>
      </c>
      <c r="M566" s="13">
        <f t="shared" si="109"/>
        <v>0.10737461309985577</v>
      </c>
      <c r="N566" s="13">
        <f t="shared" si="105"/>
        <v>6.6572260121910573E-2</v>
      </c>
      <c r="O566" s="13">
        <f t="shared" si="106"/>
        <v>7.4921360655765366</v>
      </c>
      <c r="Q566">
        <v>16.65829564925675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40.42903226</v>
      </c>
      <c r="G567" s="13">
        <f t="shared" si="100"/>
        <v>0.12999525968664144</v>
      </c>
      <c r="H567" s="13">
        <f t="shared" si="101"/>
        <v>40.299037000313355</v>
      </c>
      <c r="I567" s="16">
        <f t="shared" si="108"/>
        <v>49.228974318825244</v>
      </c>
      <c r="J567" s="13">
        <f t="shared" si="102"/>
        <v>48.285517427070801</v>
      </c>
      <c r="K567" s="13">
        <f t="shared" si="103"/>
        <v>0.94345689175444392</v>
      </c>
      <c r="L567" s="13">
        <f t="shared" si="104"/>
        <v>0</v>
      </c>
      <c r="M567" s="13">
        <f t="shared" si="109"/>
        <v>4.0802352977945197E-2</v>
      </c>
      <c r="N567" s="13">
        <f t="shared" si="105"/>
        <v>2.5297458846326022E-2</v>
      </c>
      <c r="O567" s="13">
        <f t="shared" si="106"/>
        <v>0.15529271853296747</v>
      </c>
      <c r="Q567">
        <v>22.329085050395999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63.909677420000001</v>
      </c>
      <c r="G568" s="13">
        <f t="shared" si="100"/>
        <v>4.059873409802301</v>
      </c>
      <c r="H568" s="13">
        <f t="shared" si="101"/>
        <v>59.849804010197701</v>
      </c>
      <c r="I568" s="16">
        <f t="shared" si="108"/>
        <v>60.793260901952145</v>
      </c>
      <c r="J568" s="13">
        <f t="shared" si="102"/>
        <v>59.480045738517752</v>
      </c>
      <c r="K568" s="13">
        <f t="shared" si="103"/>
        <v>1.3132151634343927</v>
      </c>
      <c r="L568" s="13">
        <f t="shared" si="104"/>
        <v>0</v>
      </c>
      <c r="M568" s="13">
        <f t="shared" si="109"/>
        <v>1.5504894131619176E-2</v>
      </c>
      <c r="N568" s="13">
        <f t="shared" si="105"/>
        <v>9.6130343616038887E-3</v>
      </c>
      <c r="O568" s="13">
        <f t="shared" si="106"/>
        <v>4.0694864441639051</v>
      </c>
      <c r="Q568">
        <v>24.455311541716529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35.08387097</v>
      </c>
      <c r="G569" s="13">
        <f t="shared" si="100"/>
        <v>0</v>
      </c>
      <c r="H569" s="13">
        <f t="shared" si="101"/>
        <v>35.08387097</v>
      </c>
      <c r="I569" s="16">
        <f t="shared" si="108"/>
        <v>36.397086133434392</v>
      </c>
      <c r="J569" s="13">
        <f t="shared" si="102"/>
        <v>36.097020132354601</v>
      </c>
      <c r="K569" s="13">
        <f t="shared" si="103"/>
        <v>0.30006600107979153</v>
      </c>
      <c r="L569" s="13">
        <f t="shared" si="104"/>
        <v>0</v>
      </c>
      <c r="M569" s="13">
        <f t="shared" si="109"/>
        <v>5.8918597700152869E-3</v>
      </c>
      <c r="N569" s="13">
        <f t="shared" si="105"/>
        <v>3.6529530574094778E-3</v>
      </c>
      <c r="O569" s="13">
        <f t="shared" si="106"/>
        <v>3.6529530574094778E-3</v>
      </c>
      <c r="Q569">
        <v>24.152351870967749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10.15806452</v>
      </c>
      <c r="G570" s="13">
        <f t="shared" si="100"/>
        <v>0</v>
      </c>
      <c r="H570" s="13">
        <f t="shared" si="101"/>
        <v>10.15806452</v>
      </c>
      <c r="I570" s="16">
        <f t="shared" si="108"/>
        <v>10.458130521079791</v>
      </c>
      <c r="J570" s="13">
        <f t="shared" si="102"/>
        <v>10.448789754083512</v>
      </c>
      <c r="K570" s="13">
        <f t="shared" si="103"/>
        <v>9.3407669962797257E-3</v>
      </c>
      <c r="L570" s="13">
        <f t="shared" si="104"/>
        <v>0</v>
      </c>
      <c r="M570" s="13">
        <f t="shared" si="109"/>
        <v>2.2389067126058091E-3</v>
      </c>
      <c r="N570" s="13">
        <f t="shared" si="105"/>
        <v>1.3881221618156016E-3</v>
      </c>
      <c r="O570" s="13">
        <f t="shared" si="106"/>
        <v>1.3881221618156016E-3</v>
      </c>
      <c r="Q570">
        <v>22.297799612103159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4.6548387099999999</v>
      </c>
      <c r="G571" s="13">
        <f t="shared" si="100"/>
        <v>0</v>
      </c>
      <c r="H571" s="13">
        <f t="shared" si="101"/>
        <v>4.6548387099999999</v>
      </c>
      <c r="I571" s="16">
        <f t="shared" si="108"/>
        <v>4.6641794769962797</v>
      </c>
      <c r="J571" s="13">
        <f t="shared" si="102"/>
        <v>4.662495780946073</v>
      </c>
      <c r="K571" s="13">
        <f t="shared" si="103"/>
        <v>1.6836960502066844E-3</v>
      </c>
      <c r="L571" s="13">
        <f t="shared" si="104"/>
        <v>0</v>
      </c>
      <c r="M571" s="13">
        <f t="shared" si="109"/>
        <v>8.5078455079020754E-4</v>
      </c>
      <c r="N571" s="13">
        <f t="shared" si="105"/>
        <v>5.2748642148992865E-4</v>
      </c>
      <c r="O571" s="13">
        <f t="shared" si="106"/>
        <v>5.2748642148992865E-4</v>
      </c>
      <c r="Q571">
        <v>17.291266505321129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123.9870968</v>
      </c>
      <c r="G572" s="13">
        <f t="shared" si="100"/>
        <v>14.114832978758074</v>
      </c>
      <c r="H572" s="13">
        <f t="shared" si="101"/>
        <v>109.87226382124193</v>
      </c>
      <c r="I572" s="16">
        <f t="shared" si="108"/>
        <v>109.87394751729214</v>
      </c>
      <c r="J572" s="13">
        <f t="shared" si="102"/>
        <v>84.061150597449057</v>
      </c>
      <c r="K572" s="13">
        <f t="shared" si="103"/>
        <v>25.81279691984308</v>
      </c>
      <c r="L572" s="13">
        <f t="shared" si="104"/>
        <v>5.3121958617441374</v>
      </c>
      <c r="M572" s="13">
        <f t="shared" si="109"/>
        <v>5.312519159873438</v>
      </c>
      <c r="N572" s="13">
        <f t="shared" si="105"/>
        <v>3.2937618791215315</v>
      </c>
      <c r="O572" s="13">
        <f t="shared" si="106"/>
        <v>17.408594857879606</v>
      </c>
      <c r="Q572">
        <v>13.20556400711477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147.90967739999999</v>
      </c>
      <c r="G573" s="13">
        <f t="shared" si="100"/>
        <v>18.118676406130096</v>
      </c>
      <c r="H573" s="13">
        <f t="shared" si="101"/>
        <v>129.79100099386989</v>
      </c>
      <c r="I573" s="16">
        <f t="shared" si="108"/>
        <v>150.29160205196885</v>
      </c>
      <c r="J573" s="13">
        <f t="shared" si="102"/>
        <v>92.603011867124707</v>
      </c>
      <c r="K573" s="13">
        <f t="shared" si="103"/>
        <v>57.688590184844145</v>
      </c>
      <c r="L573" s="13">
        <f t="shared" si="104"/>
        <v>24.725134777289352</v>
      </c>
      <c r="M573" s="13">
        <f t="shared" si="109"/>
        <v>26.743892058041258</v>
      </c>
      <c r="N573" s="13">
        <f t="shared" si="105"/>
        <v>16.58121307598558</v>
      </c>
      <c r="O573" s="13">
        <f t="shared" si="106"/>
        <v>34.69988948211568</v>
      </c>
      <c r="Q573">
        <v>11.67069274563505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37.241935480000002</v>
      </c>
      <c r="G574" s="13">
        <f t="shared" si="100"/>
        <v>0</v>
      </c>
      <c r="H574" s="13">
        <f t="shared" si="101"/>
        <v>37.241935480000002</v>
      </c>
      <c r="I574" s="16">
        <f t="shared" si="108"/>
        <v>70.205390887554785</v>
      </c>
      <c r="J574" s="13">
        <f t="shared" si="102"/>
        <v>62.257359677967187</v>
      </c>
      <c r="K574" s="13">
        <f t="shared" si="103"/>
        <v>7.9480312095875973</v>
      </c>
      <c r="L574" s="13">
        <f t="shared" si="104"/>
        <v>0</v>
      </c>
      <c r="M574" s="13">
        <f t="shared" si="109"/>
        <v>10.162678982055677</v>
      </c>
      <c r="N574" s="13">
        <f t="shared" si="105"/>
        <v>6.3008609688745203</v>
      </c>
      <c r="O574" s="13">
        <f t="shared" si="106"/>
        <v>6.3008609688745203</v>
      </c>
      <c r="Q574">
        <v>13.662212570612899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16.3483871</v>
      </c>
      <c r="G575" s="13">
        <f t="shared" si="100"/>
        <v>0</v>
      </c>
      <c r="H575" s="13">
        <f t="shared" si="101"/>
        <v>16.3483871</v>
      </c>
      <c r="I575" s="16">
        <f t="shared" si="108"/>
        <v>24.296418309587597</v>
      </c>
      <c r="J575" s="13">
        <f t="shared" si="102"/>
        <v>23.929914161098651</v>
      </c>
      <c r="K575" s="13">
        <f t="shared" si="103"/>
        <v>0.36650414848894641</v>
      </c>
      <c r="L575" s="13">
        <f t="shared" si="104"/>
        <v>0</v>
      </c>
      <c r="M575" s="13">
        <f t="shared" si="109"/>
        <v>3.861818013181157</v>
      </c>
      <c r="N575" s="13">
        <f t="shared" si="105"/>
        <v>2.3943271681723175</v>
      </c>
      <c r="O575" s="13">
        <f t="shared" si="106"/>
        <v>2.3943271681723175</v>
      </c>
      <c r="Q575">
        <v>14.043096006878409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19.600000000000001</v>
      </c>
      <c r="G576" s="13">
        <f t="shared" si="100"/>
        <v>0</v>
      </c>
      <c r="H576" s="13">
        <f t="shared" si="101"/>
        <v>19.600000000000001</v>
      </c>
      <c r="I576" s="16">
        <f t="shared" si="108"/>
        <v>19.966504148488948</v>
      </c>
      <c r="J576" s="13">
        <f t="shared" si="102"/>
        <v>19.758598085396791</v>
      </c>
      <c r="K576" s="13">
        <f t="shared" si="103"/>
        <v>0.20790606309215676</v>
      </c>
      <c r="L576" s="13">
        <f t="shared" si="104"/>
        <v>0</v>
      </c>
      <c r="M576" s="13">
        <f t="shared" si="109"/>
        <v>1.4674908450088395</v>
      </c>
      <c r="N576" s="13">
        <f t="shared" si="105"/>
        <v>0.90984432390548053</v>
      </c>
      <c r="O576" s="13">
        <f t="shared" si="106"/>
        <v>0.90984432390548053</v>
      </c>
      <c r="Q576">
        <v>13.936138496535699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98.332258060000001</v>
      </c>
      <c r="G577" s="13">
        <f t="shared" si="100"/>
        <v>9.8210672188283858</v>
      </c>
      <c r="H577" s="13">
        <f t="shared" si="101"/>
        <v>88.511190841171612</v>
      </c>
      <c r="I577" s="16">
        <f t="shared" si="108"/>
        <v>88.719096904263765</v>
      </c>
      <c r="J577" s="13">
        <f t="shared" si="102"/>
        <v>72.924659159733551</v>
      </c>
      <c r="K577" s="13">
        <f t="shared" si="103"/>
        <v>15.794437744530214</v>
      </c>
      <c r="L577" s="13">
        <f t="shared" si="104"/>
        <v>0</v>
      </c>
      <c r="M577" s="13">
        <f t="shared" si="109"/>
        <v>0.55764652110335899</v>
      </c>
      <c r="N577" s="13">
        <f t="shared" si="105"/>
        <v>0.34574084308408259</v>
      </c>
      <c r="O577" s="13">
        <f t="shared" si="106"/>
        <v>10.166808061912468</v>
      </c>
      <c r="Q577">
        <v>12.92396291624237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20.093548389999999</v>
      </c>
      <c r="G578" s="13">
        <f t="shared" si="100"/>
        <v>0</v>
      </c>
      <c r="H578" s="13">
        <f t="shared" si="101"/>
        <v>20.093548389999999</v>
      </c>
      <c r="I578" s="16">
        <f t="shared" si="108"/>
        <v>35.887986134530209</v>
      </c>
      <c r="J578" s="13">
        <f t="shared" si="102"/>
        <v>35.272295859011855</v>
      </c>
      <c r="K578" s="13">
        <f t="shared" si="103"/>
        <v>0.61569027551835376</v>
      </c>
      <c r="L578" s="13">
        <f t="shared" si="104"/>
        <v>0</v>
      </c>
      <c r="M578" s="13">
        <f t="shared" si="109"/>
        <v>0.2119056780192764</v>
      </c>
      <c r="N578" s="13">
        <f t="shared" si="105"/>
        <v>0.13138152037195136</v>
      </c>
      <c r="O578" s="13">
        <f t="shared" si="106"/>
        <v>0.13138152037195136</v>
      </c>
      <c r="Q578">
        <v>18.666153384558761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62.348387099999997</v>
      </c>
      <c r="G579" s="13">
        <f t="shared" si="100"/>
        <v>3.7985653974906364</v>
      </c>
      <c r="H579" s="13">
        <f t="shared" si="101"/>
        <v>58.549821702509362</v>
      </c>
      <c r="I579" s="16">
        <f t="shared" si="108"/>
        <v>59.165511978027716</v>
      </c>
      <c r="J579" s="13">
        <f t="shared" si="102"/>
        <v>57.794279240258611</v>
      </c>
      <c r="K579" s="13">
        <f t="shared" si="103"/>
        <v>1.3712327377691054</v>
      </c>
      <c r="L579" s="13">
        <f t="shared" si="104"/>
        <v>0</v>
      </c>
      <c r="M579" s="13">
        <f t="shared" si="109"/>
        <v>8.052415764732504E-2</v>
      </c>
      <c r="N579" s="13">
        <f t="shared" si="105"/>
        <v>4.9924977741341525E-2</v>
      </c>
      <c r="O579" s="13">
        <f t="shared" si="106"/>
        <v>3.8484903752319779</v>
      </c>
      <c r="Q579">
        <v>23.547703385490209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57.054838709999999</v>
      </c>
      <c r="G580" s="13">
        <f t="shared" si="100"/>
        <v>2.9126016595828097</v>
      </c>
      <c r="H580" s="13">
        <f t="shared" si="101"/>
        <v>54.142237050417187</v>
      </c>
      <c r="I580" s="16">
        <f t="shared" si="108"/>
        <v>55.513469788186292</v>
      </c>
      <c r="J580" s="13">
        <f t="shared" si="102"/>
        <v>54.723280445956746</v>
      </c>
      <c r="K580" s="13">
        <f t="shared" si="103"/>
        <v>0.79018934222954584</v>
      </c>
      <c r="L580" s="13">
        <f t="shared" si="104"/>
        <v>0</v>
      </c>
      <c r="M580" s="13">
        <f t="shared" si="109"/>
        <v>3.0599179905983515E-2</v>
      </c>
      <c r="N580" s="13">
        <f t="shared" si="105"/>
        <v>1.8971491541709778E-2</v>
      </c>
      <c r="O580" s="13">
        <f t="shared" si="106"/>
        <v>2.9315731511245193</v>
      </c>
      <c r="Q580">
        <v>26.231816870967741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40.719354840000001</v>
      </c>
      <c r="G581" s="13">
        <f t="shared" si="100"/>
        <v>0.17858559252684911</v>
      </c>
      <c r="H581" s="13">
        <f t="shared" si="101"/>
        <v>40.54076924747315</v>
      </c>
      <c r="I581" s="16">
        <f t="shared" si="108"/>
        <v>41.330958589702696</v>
      </c>
      <c r="J581" s="13">
        <f t="shared" si="102"/>
        <v>40.871154199735862</v>
      </c>
      <c r="K581" s="13">
        <f t="shared" si="103"/>
        <v>0.45980438996683404</v>
      </c>
      <c r="L581" s="13">
        <f t="shared" si="104"/>
        <v>0</v>
      </c>
      <c r="M581" s="13">
        <f t="shared" si="109"/>
        <v>1.1627688364273737E-2</v>
      </c>
      <c r="N581" s="13">
        <f t="shared" si="105"/>
        <v>7.2091667858497164E-3</v>
      </c>
      <c r="O581" s="13">
        <f t="shared" si="106"/>
        <v>0.18579475931269882</v>
      </c>
      <c r="Q581">
        <v>23.796736637708751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3.5838709679999998</v>
      </c>
      <c r="G582" s="13">
        <f t="shared" ref="G582:G645" si="111">IF((F582-$J$2)&gt;0,$I$2*(F582-$J$2),0)</f>
        <v>0</v>
      </c>
      <c r="H582" s="13">
        <f t="shared" ref="H582:H645" si="112">F582-G582</f>
        <v>3.5838709679999998</v>
      </c>
      <c r="I582" s="16">
        <f t="shared" si="108"/>
        <v>4.0436753579668334</v>
      </c>
      <c r="J582" s="13">
        <f t="shared" ref="J582:J645" si="113">I582/SQRT(1+(I582/($K$2*(300+(25*Q582)+0.05*(Q582)^3)))^2)</f>
        <v>4.0431881062303283</v>
      </c>
      <c r="K582" s="13">
        <f t="shared" ref="K582:K645" si="114">I582-J582</f>
        <v>4.8725173650510101E-4</v>
      </c>
      <c r="L582" s="13">
        <f t="shared" ref="L582:L645" si="115">IF(K582&gt;$N$2,(K582-$N$2)/$L$2,0)</f>
        <v>0</v>
      </c>
      <c r="M582" s="13">
        <f t="shared" si="109"/>
        <v>4.4185215784240204E-3</v>
      </c>
      <c r="N582" s="13">
        <f t="shared" ref="N582:N645" si="116">$M$2*M582</f>
        <v>2.7394833786228926E-3</v>
      </c>
      <c r="O582" s="13">
        <f t="shared" ref="O582:O645" si="117">N582+G582</f>
        <v>2.7394833786228926E-3</v>
      </c>
      <c r="Q582">
        <v>23.034918184478741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5.8806451610000003</v>
      </c>
      <c r="G583" s="13">
        <f t="shared" si="111"/>
        <v>0</v>
      </c>
      <c r="H583" s="13">
        <f t="shared" si="112"/>
        <v>5.8806451610000003</v>
      </c>
      <c r="I583" s="16">
        <f t="shared" ref="I583:I646" si="119">H583+K582-L582</f>
        <v>5.8811324127365054</v>
      </c>
      <c r="J583" s="13">
        <f t="shared" si="113"/>
        <v>5.8793804574774606</v>
      </c>
      <c r="K583" s="13">
        <f t="shared" si="114"/>
        <v>1.7519552590448129E-3</v>
      </c>
      <c r="L583" s="13">
        <f t="shared" si="115"/>
        <v>0</v>
      </c>
      <c r="M583" s="13">
        <f t="shared" ref="M583:M646" si="120">L583+M582-N582</f>
        <v>1.6790381998011278E-3</v>
      </c>
      <c r="N583" s="13">
        <f t="shared" si="116"/>
        <v>1.0410036838766992E-3</v>
      </c>
      <c r="O583" s="13">
        <f t="shared" si="117"/>
        <v>1.0410036838766992E-3</v>
      </c>
      <c r="Q583">
        <v>21.926987384734289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208.06451609999999</v>
      </c>
      <c r="G584" s="13">
        <f t="shared" si="111"/>
        <v>28.186593391374544</v>
      </c>
      <c r="H584" s="13">
        <f t="shared" si="112"/>
        <v>179.87792270862545</v>
      </c>
      <c r="I584" s="16">
        <f t="shared" si="119"/>
        <v>179.87967466388449</v>
      </c>
      <c r="J584" s="13">
        <f t="shared" si="113"/>
        <v>111.07155609703167</v>
      </c>
      <c r="K584" s="13">
        <f t="shared" si="114"/>
        <v>68.808118566852812</v>
      </c>
      <c r="L584" s="13">
        <f t="shared" si="115"/>
        <v>31.497130173765282</v>
      </c>
      <c r="M584" s="13">
        <f t="shared" si="120"/>
        <v>31.497768208281204</v>
      </c>
      <c r="N584" s="13">
        <f t="shared" si="116"/>
        <v>19.528616289134348</v>
      </c>
      <c r="O584" s="13">
        <f t="shared" si="117"/>
        <v>47.715209680508892</v>
      </c>
      <c r="Q584">
        <v>14.3442797404633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8.2032258060000007</v>
      </c>
      <c r="G585" s="13">
        <f t="shared" si="111"/>
        <v>0</v>
      </c>
      <c r="H585" s="13">
        <f t="shared" si="112"/>
        <v>8.2032258060000007</v>
      </c>
      <c r="I585" s="16">
        <f t="shared" si="119"/>
        <v>45.514214199087533</v>
      </c>
      <c r="J585" s="13">
        <f t="shared" si="113"/>
        <v>42.631567940419565</v>
      </c>
      <c r="K585" s="13">
        <f t="shared" si="114"/>
        <v>2.8826462586679682</v>
      </c>
      <c r="L585" s="13">
        <f t="shared" si="115"/>
        <v>0</v>
      </c>
      <c r="M585" s="13">
        <f t="shared" si="120"/>
        <v>11.969151919146856</v>
      </c>
      <c r="N585" s="13">
        <f t="shared" si="116"/>
        <v>7.4208741898710509</v>
      </c>
      <c r="O585" s="13">
        <f t="shared" si="117"/>
        <v>7.4208741898710509</v>
      </c>
      <c r="Q585">
        <v>12.182365146044329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10.99677419</v>
      </c>
      <c r="G586" s="13">
        <f t="shared" si="111"/>
        <v>0</v>
      </c>
      <c r="H586" s="13">
        <f t="shared" si="112"/>
        <v>10.99677419</v>
      </c>
      <c r="I586" s="16">
        <f t="shared" si="119"/>
        <v>13.879420448667968</v>
      </c>
      <c r="J586" s="13">
        <f t="shared" si="113"/>
        <v>13.825934111050984</v>
      </c>
      <c r="K586" s="13">
        <f t="shared" si="114"/>
        <v>5.3486337616984514E-2</v>
      </c>
      <c r="L586" s="13">
        <f t="shared" si="115"/>
        <v>0</v>
      </c>
      <c r="M586" s="13">
        <f t="shared" si="120"/>
        <v>4.5482777292758056</v>
      </c>
      <c r="N586" s="13">
        <f t="shared" si="116"/>
        <v>2.8199321921509997</v>
      </c>
      <c r="O586" s="13">
        <f t="shared" si="117"/>
        <v>2.8199321921509997</v>
      </c>
      <c r="Q586">
        <v>15.92397057061291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96.712903229999995</v>
      </c>
      <c r="G587" s="13">
        <f t="shared" si="111"/>
        <v>9.5500411409528798</v>
      </c>
      <c r="H587" s="13">
        <f t="shared" si="112"/>
        <v>87.16286208904711</v>
      </c>
      <c r="I587" s="16">
        <f t="shared" si="119"/>
        <v>87.216348426664098</v>
      </c>
      <c r="J587" s="13">
        <f t="shared" si="113"/>
        <v>70.166290599816946</v>
      </c>
      <c r="K587" s="13">
        <f t="shared" si="114"/>
        <v>17.050057826847151</v>
      </c>
      <c r="L587" s="13">
        <f t="shared" si="115"/>
        <v>0</v>
      </c>
      <c r="M587" s="13">
        <f t="shared" si="120"/>
        <v>1.728345537124806</v>
      </c>
      <c r="N587" s="13">
        <f t="shared" si="116"/>
        <v>1.0715742330173796</v>
      </c>
      <c r="O587" s="13">
        <f t="shared" si="117"/>
        <v>10.621615373970259</v>
      </c>
      <c r="Q587">
        <v>11.74140449656414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123.5612903</v>
      </c>
      <c r="G588" s="13">
        <f t="shared" si="111"/>
        <v>14.043567149002344</v>
      </c>
      <c r="H588" s="13">
        <f t="shared" si="112"/>
        <v>109.51772315099765</v>
      </c>
      <c r="I588" s="16">
        <f t="shared" si="119"/>
        <v>126.56778097784481</v>
      </c>
      <c r="J588" s="13">
        <f t="shared" si="113"/>
        <v>93.328020164315689</v>
      </c>
      <c r="K588" s="13">
        <f t="shared" si="114"/>
        <v>33.239760813529116</v>
      </c>
      <c r="L588" s="13">
        <f t="shared" si="115"/>
        <v>9.8353522016490178</v>
      </c>
      <c r="M588" s="13">
        <f t="shared" si="120"/>
        <v>10.492123505756444</v>
      </c>
      <c r="N588" s="13">
        <f t="shared" si="116"/>
        <v>6.5051165735689951</v>
      </c>
      <c r="O588" s="13">
        <f t="shared" si="117"/>
        <v>20.54868372257134</v>
      </c>
      <c r="Q588">
        <v>14.02963791081943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120.08064520000001</v>
      </c>
      <c r="G589" s="13">
        <f t="shared" si="111"/>
        <v>13.461023056470387</v>
      </c>
      <c r="H589" s="13">
        <f t="shared" si="112"/>
        <v>106.61962214352963</v>
      </c>
      <c r="I589" s="16">
        <f t="shared" si="119"/>
        <v>130.02403075540974</v>
      </c>
      <c r="J589" s="13">
        <f t="shared" si="113"/>
        <v>92.710860823486613</v>
      </c>
      <c r="K589" s="13">
        <f t="shared" si="114"/>
        <v>37.313169931923127</v>
      </c>
      <c r="L589" s="13">
        <f t="shared" si="115"/>
        <v>12.316132577403071</v>
      </c>
      <c r="M589" s="13">
        <f t="shared" si="120"/>
        <v>16.303139509590519</v>
      </c>
      <c r="N589" s="13">
        <f t="shared" si="116"/>
        <v>10.107946495946122</v>
      </c>
      <c r="O589" s="13">
        <f t="shared" si="117"/>
        <v>23.568969552416508</v>
      </c>
      <c r="Q589">
        <v>13.39274797727688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94.406451610000005</v>
      </c>
      <c r="G590" s="13">
        <f t="shared" si="111"/>
        <v>9.1640179391211962</v>
      </c>
      <c r="H590" s="13">
        <f t="shared" si="112"/>
        <v>85.24243367087881</v>
      </c>
      <c r="I590" s="16">
        <f t="shared" si="119"/>
        <v>110.23947102539887</v>
      </c>
      <c r="J590" s="13">
        <f t="shared" si="113"/>
        <v>98.778155873046487</v>
      </c>
      <c r="K590" s="13">
        <f t="shared" si="114"/>
        <v>11.461315152352384</v>
      </c>
      <c r="L590" s="13">
        <f t="shared" si="115"/>
        <v>0</v>
      </c>
      <c r="M590" s="13">
        <f t="shared" si="120"/>
        <v>6.1951930136443973</v>
      </c>
      <c r="N590" s="13">
        <f t="shared" si="116"/>
        <v>3.8410196684595261</v>
      </c>
      <c r="O590" s="13">
        <f t="shared" si="117"/>
        <v>13.005037607580721</v>
      </c>
      <c r="Q590">
        <v>20.802638671679219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14.15483871</v>
      </c>
      <c r="G591" s="13">
        <f t="shared" si="111"/>
        <v>0</v>
      </c>
      <c r="H591" s="13">
        <f t="shared" si="112"/>
        <v>14.15483871</v>
      </c>
      <c r="I591" s="16">
        <f t="shared" si="119"/>
        <v>25.616153862352384</v>
      </c>
      <c r="J591" s="13">
        <f t="shared" si="113"/>
        <v>25.475237741578905</v>
      </c>
      <c r="K591" s="13">
        <f t="shared" si="114"/>
        <v>0.14091612077347904</v>
      </c>
      <c r="L591" s="13">
        <f t="shared" si="115"/>
        <v>0</v>
      </c>
      <c r="M591" s="13">
        <f t="shared" si="120"/>
        <v>2.3541733451848712</v>
      </c>
      <c r="N591" s="13">
        <f t="shared" si="116"/>
        <v>1.4595874740146202</v>
      </c>
      <c r="O591" s="13">
        <f t="shared" si="117"/>
        <v>1.4595874740146202</v>
      </c>
      <c r="Q591">
        <v>22.062660798389121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54.106451610000001</v>
      </c>
      <c r="G592" s="13">
        <f t="shared" si="111"/>
        <v>2.4191398333246736</v>
      </c>
      <c r="H592" s="13">
        <f t="shared" si="112"/>
        <v>51.68731177667533</v>
      </c>
      <c r="I592" s="16">
        <f t="shared" si="119"/>
        <v>51.828227897448812</v>
      </c>
      <c r="J592" s="13">
        <f t="shared" si="113"/>
        <v>51.143419977074608</v>
      </c>
      <c r="K592" s="13">
        <f t="shared" si="114"/>
        <v>0.68480792037420457</v>
      </c>
      <c r="L592" s="13">
        <f t="shared" si="115"/>
        <v>0</v>
      </c>
      <c r="M592" s="13">
        <f t="shared" si="120"/>
        <v>0.89458587117025101</v>
      </c>
      <c r="N592" s="13">
        <f t="shared" si="116"/>
        <v>0.55464324012555566</v>
      </c>
      <c r="O592" s="13">
        <f t="shared" si="117"/>
        <v>2.9737830734502291</v>
      </c>
      <c r="Q592">
        <v>25.787737490835951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24.206451609999998</v>
      </c>
      <c r="G593" s="13">
        <f t="shared" si="111"/>
        <v>0</v>
      </c>
      <c r="H593" s="13">
        <f t="shared" si="112"/>
        <v>24.206451609999998</v>
      </c>
      <c r="I593" s="16">
        <f t="shared" si="119"/>
        <v>24.891259530374203</v>
      </c>
      <c r="J593" s="13">
        <f t="shared" si="113"/>
        <v>24.809727905439892</v>
      </c>
      <c r="K593" s="13">
        <f t="shared" si="114"/>
        <v>8.1531624934310543E-2</v>
      </c>
      <c r="L593" s="13">
        <f t="shared" si="115"/>
        <v>0</v>
      </c>
      <c r="M593" s="13">
        <f t="shared" si="120"/>
        <v>0.33994263104469535</v>
      </c>
      <c r="N593" s="13">
        <f t="shared" si="116"/>
        <v>0.21076443124771113</v>
      </c>
      <c r="O593" s="13">
        <f t="shared" si="117"/>
        <v>0.21076443124771113</v>
      </c>
      <c r="Q593">
        <v>25.376222870967741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11.648387100000001</v>
      </c>
      <c r="G594" s="13">
        <f t="shared" si="111"/>
        <v>0</v>
      </c>
      <c r="H594" s="13">
        <f t="shared" si="112"/>
        <v>11.648387100000001</v>
      </c>
      <c r="I594" s="16">
        <f t="shared" si="119"/>
        <v>11.729918724934311</v>
      </c>
      <c r="J594" s="13">
        <f t="shared" si="113"/>
        <v>11.717667711543754</v>
      </c>
      <c r="K594" s="13">
        <f t="shared" si="114"/>
        <v>1.2251013390557119E-2</v>
      </c>
      <c r="L594" s="13">
        <f t="shared" si="115"/>
        <v>0</v>
      </c>
      <c r="M594" s="13">
        <f t="shared" si="120"/>
        <v>0.12917819979698422</v>
      </c>
      <c r="N594" s="13">
        <f t="shared" si="116"/>
        <v>8.0090483874130217E-2</v>
      </c>
      <c r="O594" s="13">
        <f t="shared" si="117"/>
        <v>8.0090483874130217E-2</v>
      </c>
      <c r="Q594">
        <v>22.814625718004621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7.1322580650000003</v>
      </c>
      <c r="G595" s="13">
        <f t="shared" si="111"/>
        <v>0</v>
      </c>
      <c r="H595" s="13">
        <f t="shared" si="112"/>
        <v>7.1322580650000003</v>
      </c>
      <c r="I595" s="16">
        <f t="shared" si="119"/>
        <v>7.1445090783905574</v>
      </c>
      <c r="J595" s="13">
        <f t="shared" si="113"/>
        <v>7.1406464947616666</v>
      </c>
      <c r="K595" s="13">
        <f t="shared" si="114"/>
        <v>3.8625836288908033E-3</v>
      </c>
      <c r="L595" s="13">
        <f t="shared" si="115"/>
        <v>0</v>
      </c>
      <c r="M595" s="13">
        <f t="shared" si="120"/>
        <v>4.9087715922854006E-2</v>
      </c>
      <c r="N595" s="13">
        <f t="shared" si="116"/>
        <v>3.0434383872169485E-2</v>
      </c>
      <c r="O595" s="13">
        <f t="shared" si="117"/>
        <v>3.0434383872169485E-2</v>
      </c>
      <c r="Q595">
        <v>20.46243476689714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30.209677419999998</v>
      </c>
      <c r="G596" s="13">
        <f t="shared" si="111"/>
        <v>0</v>
      </c>
      <c r="H596" s="13">
        <f t="shared" si="112"/>
        <v>30.209677419999998</v>
      </c>
      <c r="I596" s="16">
        <f t="shared" si="119"/>
        <v>30.213540003628889</v>
      </c>
      <c r="J596" s="13">
        <f t="shared" si="113"/>
        <v>29.67870991267435</v>
      </c>
      <c r="K596" s="13">
        <f t="shared" si="114"/>
        <v>0.53483009095453937</v>
      </c>
      <c r="L596" s="13">
        <f t="shared" si="115"/>
        <v>0</v>
      </c>
      <c r="M596" s="13">
        <f t="shared" si="120"/>
        <v>1.8653332050684521E-2</v>
      </c>
      <c r="N596" s="13">
        <f t="shared" si="116"/>
        <v>1.1565065871424402E-2</v>
      </c>
      <c r="O596" s="13">
        <f t="shared" si="117"/>
        <v>1.1565065871424402E-2</v>
      </c>
      <c r="Q596">
        <v>15.99598090284662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75.206451610000002</v>
      </c>
      <c r="G597" s="13">
        <f t="shared" si="111"/>
        <v>5.950577253481165</v>
      </c>
      <c r="H597" s="13">
        <f t="shared" si="112"/>
        <v>69.255874356518831</v>
      </c>
      <c r="I597" s="16">
        <f t="shared" si="119"/>
        <v>69.790704447473374</v>
      </c>
      <c r="J597" s="13">
        <f t="shared" si="113"/>
        <v>60.481415773301379</v>
      </c>
      <c r="K597" s="13">
        <f t="shared" si="114"/>
        <v>9.3092886741719951</v>
      </c>
      <c r="L597" s="13">
        <f t="shared" si="115"/>
        <v>0</v>
      </c>
      <c r="M597" s="13">
        <f t="shared" si="120"/>
        <v>7.0882661792601182E-3</v>
      </c>
      <c r="N597" s="13">
        <f t="shared" si="116"/>
        <v>4.3947250311412731E-3</v>
      </c>
      <c r="O597" s="13">
        <f t="shared" si="117"/>
        <v>5.9549719785123063</v>
      </c>
      <c r="Q597">
        <v>12.11983169980412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102.6935484</v>
      </c>
      <c r="G598" s="13">
        <f t="shared" si="111"/>
        <v>10.551002001143219</v>
      </c>
      <c r="H598" s="13">
        <f t="shared" si="112"/>
        <v>92.14254639885678</v>
      </c>
      <c r="I598" s="16">
        <f t="shared" si="119"/>
        <v>101.45183507302878</v>
      </c>
      <c r="J598" s="13">
        <f t="shared" si="113"/>
        <v>82.097799797822105</v>
      </c>
      <c r="K598" s="13">
        <f t="shared" si="114"/>
        <v>19.35403527520667</v>
      </c>
      <c r="L598" s="13">
        <f t="shared" si="115"/>
        <v>1.3786923333766898</v>
      </c>
      <c r="M598" s="13">
        <f t="shared" si="120"/>
        <v>1.3813858745248087</v>
      </c>
      <c r="N598" s="13">
        <f t="shared" si="116"/>
        <v>0.85645924220538139</v>
      </c>
      <c r="O598" s="13">
        <f t="shared" si="117"/>
        <v>11.407461243348601</v>
      </c>
      <c r="Q598">
        <v>14.19379336227175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109.0677419</v>
      </c>
      <c r="G599" s="13">
        <f t="shared" si="111"/>
        <v>11.617829747551669</v>
      </c>
      <c r="H599" s="13">
        <f t="shared" si="112"/>
        <v>97.449912152448334</v>
      </c>
      <c r="I599" s="16">
        <f t="shared" si="119"/>
        <v>115.42525509427831</v>
      </c>
      <c r="J599" s="13">
        <f t="shared" si="113"/>
        <v>93.248560422012631</v>
      </c>
      <c r="K599" s="13">
        <f t="shared" si="114"/>
        <v>22.176694672265683</v>
      </c>
      <c r="L599" s="13">
        <f t="shared" si="115"/>
        <v>3.097743338600182</v>
      </c>
      <c r="M599" s="13">
        <f t="shared" si="120"/>
        <v>3.6226699709196097</v>
      </c>
      <c r="N599" s="13">
        <f t="shared" si="116"/>
        <v>2.2460553819701579</v>
      </c>
      <c r="O599" s="13">
        <f t="shared" si="117"/>
        <v>13.863885129521826</v>
      </c>
      <c r="Q599">
        <v>15.976499170612909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24.012903229999999</v>
      </c>
      <c r="G600" s="13">
        <f t="shared" si="111"/>
        <v>0</v>
      </c>
      <c r="H600" s="13">
        <f t="shared" si="112"/>
        <v>24.012903229999999</v>
      </c>
      <c r="I600" s="16">
        <f t="shared" si="119"/>
        <v>43.0918545636655</v>
      </c>
      <c r="J600" s="13">
        <f t="shared" si="113"/>
        <v>41.61485198221358</v>
      </c>
      <c r="K600" s="13">
        <f t="shared" si="114"/>
        <v>1.4770025814519201</v>
      </c>
      <c r="L600" s="13">
        <f t="shared" si="115"/>
        <v>0</v>
      </c>
      <c r="M600" s="13">
        <f t="shared" si="120"/>
        <v>1.3766145889494519</v>
      </c>
      <c r="N600" s="13">
        <f t="shared" si="116"/>
        <v>0.85350104514866021</v>
      </c>
      <c r="O600" s="13">
        <f t="shared" si="117"/>
        <v>0.85350104514866021</v>
      </c>
      <c r="Q600">
        <v>16.164830384757771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70.041935480000006</v>
      </c>
      <c r="G601" s="13">
        <f t="shared" si="111"/>
        <v>5.0862092194298016</v>
      </c>
      <c r="H601" s="13">
        <f t="shared" si="112"/>
        <v>64.955726260570202</v>
      </c>
      <c r="I601" s="16">
        <f t="shared" si="119"/>
        <v>66.432728842022129</v>
      </c>
      <c r="J601" s="13">
        <f t="shared" si="113"/>
        <v>60.970154568310171</v>
      </c>
      <c r="K601" s="13">
        <f t="shared" si="114"/>
        <v>5.462574273711958</v>
      </c>
      <c r="L601" s="13">
        <f t="shared" si="115"/>
        <v>0</v>
      </c>
      <c r="M601" s="13">
        <f t="shared" si="120"/>
        <v>0.52311354380079167</v>
      </c>
      <c r="N601" s="13">
        <f t="shared" si="116"/>
        <v>0.32433039715649081</v>
      </c>
      <c r="O601" s="13">
        <f t="shared" si="117"/>
        <v>5.4105396165862922</v>
      </c>
      <c r="Q601">
        <v>15.547083281263721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10.661290320000001</v>
      </c>
      <c r="G602" s="13">
        <f t="shared" si="111"/>
        <v>0</v>
      </c>
      <c r="H602" s="13">
        <f t="shared" si="112"/>
        <v>10.661290320000001</v>
      </c>
      <c r="I602" s="16">
        <f t="shared" si="119"/>
        <v>16.123864593711957</v>
      </c>
      <c r="J602" s="13">
        <f t="shared" si="113"/>
        <v>16.069480021054162</v>
      </c>
      <c r="K602" s="13">
        <f t="shared" si="114"/>
        <v>5.4384572657795616E-2</v>
      </c>
      <c r="L602" s="13">
        <f t="shared" si="115"/>
        <v>0</v>
      </c>
      <c r="M602" s="13">
        <f t="shared" si="120"/>
        <v>0.19878314664430086</v>
      </c>
      <c r="N602" s="13">
        <f t="shared" si="116"/>
        <v>0.12324555091946653</v>
      </c>
      <c r="O602" s="13">
        <f t="shared" si="117"/>
        <v>0.12324555091946653</v>
      </c>
      <c r="Q602">
        <v>19.000148391176939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20.338709680000001</v>
      </c>
      <c r="G603" s="13">
        <f t="shared" si="111"/>
        <v>0</v>
      </c>
      <c r="H603" s="13">
        <f t="shared" si="112"/>
        <v>20.338709680000001</v>
      </c>
      <c r="I603" s="16">
        <f t="shared" si="119"/>
        <v>20.393094252657797</v>
      </c>
      <c r="J603" s="13">
        <f t="shared" si="113"/>
        <v>20.312669496275181</v>
      </c>
      <c r="K603" s="13">
        <f t="shared" si="114"/>
        <v>8.0424756382615925E-2</v>
      </c>
      <c r="L603" s="13">
        <f t="shared" si="115"/>
        <v>0</v>
      </c>
      <c r="M603" s="13">
        <f t="shared" si="120"/>
        <v>7.553759572483433E-2</v>
      </c>
      <c r="N603" s="13">
        <f t="shared" si="116"/>
        <v>4.6833309349397285E-2</v>
      </c>
      <c r="O603" s="13">
        <f t="shared" si="117"/>
        <v>4.6833309349397285E-2</v>
      </c>
      <c r="Q603">
        <v>21.207352523888439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59.270967740000003</v>
      </c>
      <c r="G604" s="13">
        <f t="shared" si="111"/>
        <v>3.2835078673760383</v>
      </c>
      <c r="H604" s="13">
        <f t="shared" si="112"/>
        <v>55.987459872623965</v>
      </c>
      <c r="I604" s="16">
        <f t="shared" si="119"/>
        <v>56.067884629006585</v>
      </c>
      <c r="J604" s="13">
        <f t="shared" si="113"/>
        <v>55.058504542017225</v>
      </c>
      <c r="K604" s="13">
        <f t="shared" si="114"/>
        <v>1.0093800869893599</v>
      </c>
      <c r="L604" s="13">
        <f t="shared" si="115"/>
        <v>0</v>
      </c>
      <c r="M604" s="13">
        <f t="shared" si="120"/>
        <v>2.8704286375437045E-2</v>
      </c>
      <c r="N604" s="13">
        <f t="shared" si="116"/>
        <v>1.7796657552770968E-2</v>
      </c>
      <c r="O604" s="13">
        <f t="shared" si="117"/>
        <v>3.3013045249288093</v>
      </c>
      <c r="Q604">
        <v>24.641004870967741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22.054838709999999</v>
      </c>
      <c r="G605" s="13">
        <f t="shared" si="111"/>
        <v>0</v>
      </c>
      <c r="H605" s="13">
        <f t="shared" si="112"/>
        <v>22.054838709999999</v>
      </c>
      <c r="I605" s="16">
        <f t="shared" si="119"/>
        <v>23.064218796989358</v>
      </c>
      <c r="J605" s="13">
        <f t="shared" si="113"/>
        <v>22.988801314400888</v>
      </c>
      <c r="K605" s="13">
        <f t="shared" si="114"/>
        <v>7.5417482588470364E-2</v>
      </c>
      <c r="L605" s="13">
        <f t="shared" si="115"/>
        <v>0</v>
      </c>
      <c r="M605" s="13">
        <f t="shared" si="120"/>
        <v>1.0907628822666077E-2</v>
      </c>
      <c r="N605" s="13">
        <f t="shared" si="116"/>
        <v>6.7627298700529675E-3</v>
      </c>
      <c r="O605" s="13">
        <f t="shared" si="117"/>
        <v>6.7627298700529675E-3</v>
      </c>
      <c r="Q605">
        <v>24.29433795361556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5.9</v>
      </c>
      <c r="G606" s="13">
        <f t="shared" si="111"/>
        <v>0</v>
      </c>
      <c r="H606" s="13">
        <f t="shared" si="112"/>
        <v>5.9</v>
      </c>
      <c r="I606" s="16">
        <f t="shared" si="119"/>
        <v>5.9754174825884707</v>
      </c>
      <c r="J606" s="13">
        <f t="shared" si="113"/>
        <v>5.9736662078841318</v>
      </c>
      <c r="K606" s="13">
        <f t="shared" si="114"/>
        <v>1.7512747043388899E-3</v>
      </c>
      <c r="L606" s="13">
        <f t="shared" si="115"/>
        <v>0</v>
      </c>
      <c r="M606" s="13">
        <f t="shared" si="120"/>
        <v>4.1448989526131092E-3</v>
      </c>
      <c r="N606" s="13">
        <f t="shared" si="116"/>
        <v>2.5698373506201277E-3</v>
      </c>
      <c r="O606" s="13">
        <f t="shared" si="117"/>
        <v>2.5698373506201277E-3</v>
      </c>
      <c r="Q606">
        <v>22.267801479338321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22.296774190000001</v>
      </c>
      <c r="G607" s="13">
        <f t="shared" si="111"/>
        <v>0</v>
      </c>
      <c r="H607" s="13">
        <f t="shared" si="112"/>
        <v>22.296774190000001</v>
      </c>
      <c r="I607" s="16">
        <f t="shared" si="119"/>
        <v>22.29852546470434</v>
      </c>
      <c r="J607" s="13">
        <f t="shared" si="113"/>
        <v>22.156501236021814</v>
      </c>
      <c r="K607" s="13">
        <f t="shared" si="114"/>
        <v>0.1420242286825264</v>
      </c>
      <c r="L607" s="13">
        <f t="shared" si="115"/>
        <v>0</v>
      </c>
      <c r="M607" s="13">
        <f t="shared" si="120"/>
        <v>1.5750616019929815E-3</v>
      </c>
      <c r="N607" s="13">
        <f t="shared" si="116"/>
        <v>9.765381932356485E-4</v>
      </c>
      <c r="O607" s="13">
        <f t="shared" si="117"/>
        <v>9.765381932356485E-4</v>
      </c>
      <c r="Q607">
        <v>19.058219392564151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127.44838710000001</v>
      </c>
      <c r="G608" s="13">
        <f t="shared" si="111"/>
        <v>14.694137722238864</v>
      </c>
      <c r="H608" s="13">
        <f t="shared" si="112"/>
        <v>112.75424937776114</v>
      </c>
      <c r="I608" s="16">
        <f t="shared" si="119"/>
        <v>112.89627360644367</v>
      </c>
      <c r="J608" s="13">
        <f t="shared" si="113"/>
        <v>91.378575845335163</v>
      </c>
      <c r="K608" s="13">
        <f t="shared" si="114"/>
        <v>21.517697761108508</v>
      </c>
      <c r="L608" s="13">
        <f t="shared" si="115"/>
        <v>2.6964022119505211</v>
      </c>
      <c r="M608" s="13">
        <f t="shared" si="120"/>
        <v>2.6970007353592784</v>
      </c>
      <c r="N608" s="13">
        <f t="shared" si="116"/>
        <v>1.6721404559227526</v>
      </c>
      <c r="O608" s="13">
        <f t="shared" si="117"/>
        <v>16.366278178161615</v>
      </c>
      <c r="Q608">
        <v>15.738326853995479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71.045161289999996</v>
      </c>
      <c r="G609" s="13">
        <f t="shared" si="111"/>
        <v>5.2541158149890794</v>
      </c>
      <c r="H609" s="13">
        <f t="shared" si="112"/>
        <v>65.791045475010918</v>
      </c>
      <c r="I609" s="16">
        <f t="shared" si="119"/>
        <v>84.612341024168899</v>
      </c>
      <c r="J609" s="13">
        <f t="shared" si="113"/>
        <v>70.658865935693257</v>
      </c>
      <c r="K609" s="13">
        <f t="shared" si="114"/>
        <v>13.953475088475642</v>
      </c>
      <c r="L609" s="13">
        <f t="shared" si="115"/>
        <v>0</v>
      </c>
      <c r="M609" s="13">
        <f t="shared" si="120"/>
        <v>1.0248602794365258</v>
      </c>
      <c r="N609" s="13">
        <f t="shared" si="116"/>
        <v>0.63541337325064595</v>
      </c>
      <c r="O609" s="13">
        <f t="shared" si="117"/>
        <v>5.8895291882397256</v>
      </c>
      <c r="Q609">
        <v>12.9694785706129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63.42258065</v>
      </c>
      <c r="G610" s="13">
        <f t="shared" si="111"/>
        <v>3.978349629668871</v>
      </c>
      <c r="H610" s="13">
        <f t="shared" si="112"/>
        <v>59.444231020331131</v>
      </c>
      <c r="I610" s="16">
        <f t="shared" si="119"/>
        <v>73.397706108806773</v>
      </c>
      <c r="J610" s="13">
        <f t="shared" si="113"/>
        <v>62.144632624747238</v>
      </c>
      <c r="K610" s="13">
        <f t="shared" si="114"/>
        <v>11.253073484059534</v>
      </c>
      <c r="L610" s="13">
        <f t="shared" si="115"/>
        <v>0</v>
      </c>
      <c r="M610" s="13">
        <f t="shared" si="120"/>
        <v>0.38944690618587985</v>
      </c>
      <c r="N610" s="13">
        <f t="shared" si="116"/>
        <v>0.2414570818352455</v>
      </c>
      <c r="O610" s="13">
        <f t="shared" si="117"/>
        <v>4.2198067115041162</v>
      </c>
      <c r="Q610">
        <v>11.57222849240566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4.4193548390000004</v>
      </c>
      <c r="G611" s="13">
        <f t="shared" si="111"/>
        <v>0</v>
      </c>
      <c r="H611" s="13">
        <f t="shared" si="112"/>
        <v>4.4193548390000004</v>
      </c>
      <c r="I611" s="16">
        <f t="shared" si="119"/>
        <v>15.672428323059535</v>
      </c>
      <c r="J611" s="13">
        <f t="shared" si="113"/>
        <v>15.564702758929416</v>
      </c>
      <c r="K611" s="13">
        <f t="shared" si="114"/>
        <v>0.10772556413011891</v>
      </c>
      <c r="L611" s="13">
        <f t="shared" si="115"/>
        <v>0</v>
      </c>
      <c r="M611" s="13">
        <f t="shared" si="120"/>
        <v>0.14798982435063435</v>
      </c>
      <c r="N611" s="13">
        <f t="shared" si="116"/>
        <v>9.17536910973933E-2</v>
      </c>
      <c r="O611" s="13">
        <f t="shared" si="117"/>
        <v>9.17536910973933E-2</v>
      </c>
      <c r="Q611">
        <v>13.47487379905964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106.5548387</v>
      </c>
      <c r="G612" s="13">
        <f t="shared" si="111"/>
        <v>11.197253425574846</v>
      </c>
      <c r="H612" s="13">
        <f t="shared" si="112"/>
        <v>95.357585274425162</v>
      </c>
      <c r="I612" s="16">
        <f t="shared" si="119"/>
        <v>95.465310838555283</v>
      </c>
      <c r="J612" s="13">
        <f t="shared" si="113"/>
        <v>80.219415173738511</v>
      </c>
      <c r="K612" s="13">
        <f t="shared" si="114"/>
        <v>15.245895664816771</v>
      </c>
      <c r="L612" s="13">
        <f t="shared" si="115"/>
        <v>0</v>
      </c>
      <c r="M612" s="13">
        <f t="shared" si="120"/>
        <v>5.6236133253241047E-2</v>
      </c>
      <c r="N612" s="13">
        <f t="shared" si="116"/>
        <v>3.4866402617009448E-2</v>
      </c>
      <c r="O612" s="13">
        <f t="shared" si="117"/>
        <v>11.232119828191856</v>
      </c>
      <c r="Q612">
        <v>15.01801184753967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43.53548387</v>
      </c>
      <c r="G613" s="13">
        <f t="shared" si="111"/>
        <v>0.64991182174632778</v>
      </c>
      <c r="H613" s="13">
        <f t="shared" si="112"/>
        <v>42.885572048253671</v>
      </c>
      <c r="I613" s="16">
        <f t="shared" si="119"/>
        <v>58.131467713070442</v>
      </c>
      <c r="J613" s="13">
        <f t="shared" si="113"/>
        <v>54.058266297804792</v>
      </c>
      <c r="K613" s="13">
        <f t="shared" si="114"/>
        <v>4.0732014152656504</v>
      </c>
      <c r="L613" s="13">
        <f t="shared" si="115"/>
        <v>0</v>
      </c>
      <c r="M613" s="13">
        <f t="shared" si="120"/>
        <v>2.1369730636231599E-2</v>
      </c>
      <c r="N613" s="13">
        <f t="shared" si="116"/>
        <v>1.3249232994463591E-2</v>
      </c>
      <c r="O613" s="13">
        <f t="shared" si="117"/>
        <v>0.66316105474079134</v>
      </c>
      <c r="Q613">
        <v>14.923656249875849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2.6548387099999999</v>
      </c>
      <c r="G614" s="13">
        <f t="shared" si="111"/>
        <v>0</v>
      </c>
      <c r="H614" s="13">
        <f t="shared" si="112"/>
        <v>2.6548387099999999</v>
      </c>
      <c r="I614" s="16">
        <f t="shared" si="119"/>
        <v>6.7280401252656503</v>
      </c>
      <c r="J614" s="13">
        <f t="shared" si="113"/>
        <v>6.7255317643019836</v>
      </c>
      <c r="K614" s="13">
        <f t="shared" si="114"/>
        <v>2.5083609636666893E-3</v>
      </c>
      <c r="L614" s="13">
        <f t="shared" si="115"/>
        <v>0</v>
      </c>
      <c r="M614" s="13">
        <f t="shared" si="120"/>
        <v>8.1204976417680076E-3</v>
      </c>
      <c r="N614" s="13">
        <f t="shared" si="116"/>
        <v>5.0347085378961648E-3</v>
      </c>
      <c r="O614" s="13">
        <f t="shared" si="117"/>
        <v>5.0347085378961648E-3</v>
      </c>
      <c r="Q614">
        <v>22.242884747165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9.1838709680000008</v>
      </c>
      <c r="G615" s="13">
        <f t="shared" si="111"/>
        <v>0</v>
      </c>
      <c r="H615" s="13">
        <f t="shared" si="112"/>
        <v>9.1838709680000008</v>
      </c>
      <c r="I615" s="16">
        <f t="shared" si="119"/>
        <v>9.1863793289636675</v>
      </c>
      <c r="J615" s="13">
        <f t="shared" si="113"/>
        <v>9.180465588523651</v>
      </c>
      <c r="K615" s="13">
        <f t="shared" si="114"/>
        <v>5.9137404400164684E-3</v>
      </c>
      <c r="L615" s="13">
        <f t="shared" si="115"/>
        <v>0</v>
      </c>
      <c r="M615" s="13">
        <f t="shared" si="120"/>
        <v>3.0857891038718428E-3</v>
      </c>
      <c r="N615" s="13">
        <f t="shared" si="116"/>
        <v>1.9131892444005426E-3</v>
      </c>
      <c r="O615" s="13">
        <f t="shared" si="117"/>
        <v>1.9131892444005426E-3</v>
      </c>
      <c r="Q615">
        <v>22.783869357493479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12.02258065</v>
      </c>
      <c r="G616" s="13">
        <f t="shared" si="111"/>
        <v>0</v>
      </c>
      <c r="H616" s="13">
        <f t="shared" si="112"/>
        <v>12.02258065</v>
      </c>
      <c r="I616" s="16">
        <f t="shared" si="119"/>
        <v>12.028494390440017</v>
      </c>
      <c r="J616" s="13">
        <f t="shared" si="113"/>
        <v>12.017216495366116</v>
      </c>
      <c r="K616" s="13">
        <f t="shared" si="114"/>
        <v>1.1277895073900979E-2</v>
      </c>
      <c r="L616" s="13">
        <f t="shared" si="115"/>
        <v>0</v>
      </c>
      <c r="M616" s="13">
        <f t="shared" si="120"/>
        <v>1.1725998594713002E-3</v>
      </c>
      <c r="N616" s="13">
        <f t="shared" si="116"/>
        <v>7.2701191287220617E-4</v>
      </c>
      <c r="O616" s="13">
        <f t="shared" si="117"/>
        <v>7.2701191287220617E-4</v>
      </c>
      <c r="Q616">
        <v>23.941940772100509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40.487096770000001</v>
      </c>
      <c r="G617" s="13">
        <f t="shared" si="111"/>
        <v>0.13971332525048291</v>
      </c>
      <c r="H617" s="13">
        <f t="shared" si="112"/>
        <v>40.347383444749518</v>
      </c>
      <c r="I617" s="16">
        <f t="shared" si="119"/>
        <v>40.358661339823421</v>
      </c>
      <c r="J617" s="13">
        <f t="shared" si="113"/>
        <v>39.971816952477838</v>
      </c>
      <c r="K617" s="13">
        <f t="shared" si="114"/>
        <v>0.38684438734558313</v>
      </c>
      <c r="L617" s="13">
        <f t="shared" si="115"/>
        <v>0</v>
      </c>
      <c r="M617" s="13">
        <f t="shared" si="120"/>
        <v>4.4558794659909403E-4</v>
      </c>
      <c r="N617" s="13">
        <f t="shared" si="116"/>
        <v>2.7626452689143827E-4</v>
      </c>
      <c r="O617" s="13">
        <f t="shared" si="117"/>
        <v>0.13998958977737436</v>
      </c>
      <c r="Q617">
        <v>24.538034870967749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25.938709679999999</v>
      </c>
      <c r="G618" s="13">
        <f t="shared" si="111"/>
        <v>0</v>
      </c>
      <c r="H618" s="13">
        <f t="shared" si="112"/>
        <v>25.938709679999999</v>
      </c>
      <c r="I618" s="16">
        <f t="shared" si="119"/>
        <v>26.325554067345582</v>
      </c>
      <c r="J618" s="13">
        <f t="shared" si="113"/>
        <v>26.186406421530268</v>
      </c>
      <c r="K618" s="13">
        <f t="shared" si="114"/>
        <v>0.13914764581531358</v>
      </c>
      <c r="L618" s="13">
        <f t="shared" si="115"/>
        <v>0</v>
      </c>
      <c r="M618" s="13">
        <f t="shared" si="120"/>
        <v>1.6932341970765576E-4</v>
      </c>
      <c r="N618" s="13">
        <f t="shared" si="116"/>
        <v>1.0498052021874657E-4</v>
      </c>
      <c r="O618" s="13">
        <f t="shared" si="117"/>
        <v>1.0498052021874657E-4</v>
      </c>
      <c r="Q618">
        <v>22.735660585660639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12.13548387</v>
      </c>
      <c r="G619" s="13">
        <f t="shared" si="111"/>
        <v>0</v>
      </c>
      <c r="H619" s="13">
        <f t="shared" si="112"/>
        <v>12.13548387</v>
      </c>
      <c r="I619" s="16">
        <f t="shared" si="119"/>
        <v>12.274631515815313</v>
      </c>
      <c r="J619" s="13">
        <f t="shared" si="113"/>
        <v>12.255770731176955</v>
      </c>
      <c r="K619" s="13">
        <f t="shared" si="114"/>
        <v>1.8860784638357941E-2</v>
      </c>
      <c r="L619" s="13">
        <f t="shared" si="115"/>
        <v>0</v>
      </c>
      <c r="M619" s="13">
        <f t="shared" si="120"/>
        <v>6.4342899488909193E-5</v>
      </c>
      <c r="N619" s="13">
        <f t="shared" si="116"/>
        <v>3.98925976831237E-5</v>
      </c>
      <c r="O619" s="13">
        <f t="shared" si="117"/>
        <v>3.98925976831237E-5</v>
      </c>
      <c r="Q619">
        <v>20.7189650788224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18.80645161</v>
      </c>
      <c r="G620" s="13">
        <f t="shared" si="111"/>
        <v>0</v>
      </c>
      <c r="H620" s="13">
        <f t="shared" si="112"/>
        <v>18.80645161</v>
      </c>
      <c r="I620" s="16">
        <f t="shared" si="119"/>
        <v>18.82531239463836</v>
      </c>
      <c r="J620" s="13">
        <f t="shared" si="113"/>
        <v>18.702556207752068</v>
      </c>
      <c r="K620" s="13">
        <f t="shared" si="114"/>
        <v>0.12275618688629208</v>
      </c>
      <c r="L620" s="13">
        <f t="shared" si="115"/>
        <v>0</v>
      </c>
      <c r="M620" s="13">
        <f t="shared" si="120"/>
        <v>2.4450301805785493E-5</v>
      </c>
      <c r="N620" s="13">
        <f t="shared" si="116"/>
        <v>1.5159187119587007E-5</v>
      </c>
      <c r="O620" s="13">
        <f t="shared" si="117"/>
        <v>1.5159187119587007E-5</v>
      </c>
      <c r="Q620">
        <v>16.491234943308971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72.906451610000005</v>
      </c>
      <c r="G621" s="13">
        <f t="shared" si="111"/>
        <v>5.5656338380138699</v>
      </c>
      <c r="H621" s="13">
        <f t="shared" si="112"/>
        <v>67.340817771986138</v>
      </c>
      <c r="I621" s="16">
        <f t="shared" si="119"/>
        <v>67.463573958872431</v>
      </c>
      <c r="J621" s="13">
        <f t="shared" si="113"/>
        <v>62.659483004508054</v>
      </c>
      <c r="K621" s="13">
        <f t="shared" si="114"/>
        <v>4.8040909543643764</v>
      </c>
      <c r="L621" s="13">
        <f t="shared" si="115"/>
        <v>0</v>
      </c>
      <c r="M621" s="13">
        <f t="shared" si="120"/>
        <v>9.2911146861984869E-6</v>
      </c>
      <c r="N621" s="13">
        <f t="shared" si="116"/>
        <v>5.7604911054430622E-6</v>
      </c>
      <c r="O621" s="13">
        <f t="shared" si="117"/>
        <v>5.5656395985049754</v>
      </c>
      <c r="Q621">
        <v>16.921104070612909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1.0548387100000001</v>
      </c>
      <c r="G622" s="13">
        <f t="shared" si="111"/>
        <v>0</v>
      </c>
      <c r="H622" s="13">
        <f t="shared" si="112"/>
        <v>1.0548387100000001</v>
      </c>
      <c r="I622" s="16">
        <f t="shared" si="119"/>
        <v>5.8589296643643767</v>
      </c>
      <c r="J622" s="13">
        <f t="shared" si="113"/>
        <v>5.8531383832380621</v>
      </c>
      <c r="K622" s="13">
        <f t="shared" si="114"/>
        <v>5.7912811263145514E-3</v>
      </c>
      <c r="L622" s="13">
        <f t="shared" si="115"/>
        <v>0</v>
      </c>
      <c r="M622" s="13">
        <f t="shared" si="120"/>
        <v>3.5306235807554248E-6</v>
      </c>
      <c r="N622" s="13">
        <f t="shared" si="116"/>
        <v>2.1889866200683635E-6</v>
      </c>
      <c r="O622" s="13">
        <f t="shared" si="117"/>
        <v>2.1889866200683635E-6</v>
      </c>
      <c r="Q622">
        <v>13.331576591486151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90.583870970000007</v>
      </c>
      <c r="G623" s="13">
        <f t="shared" si="111"/>
        <v>8.5242452228339101</v>
      </c>
      <c r="H623" s="13">
        <f t="shared" si="112"/>
        <v>82.059625747166095</v>
      </c>
      <c r="I623" s="16">
        <f t="shared" si="119"/>
        <v>82.065417028292416</v>
      </c>
      <c r="J623" s="13">
        <f t="shared" si="113"/>
        <v>70.057763003954307</v>
      </c>
      <c r="K623" s="13">
        <f t="shared" si="114"/>
        <v>12.007654024338109</v>
      </c>
      <c r="L623" s="13">
        <f t="shared" si="115"/>
        <v>0</v>
      </c>
      <c r="M623" s="13">
        <f t="shared" si="120"/>
        <v>1.3416369606870613E-6</v>
      </c>
      <c r="N623" s="13">
        <f t="shared" si="116"/>
        <v>8.3181491562597802E-7</v>
      </c>
      <c r="O623" s="13">
        <f t="shared" si="117"/>
        <v>8.5242460546488257</v>
      </c>
      <c r="Q623">
        <v>13.642335974588059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68.361290319999995</v>
      </c>
      <c r="G624" s="13">
        <f t="shared" si="111"/>
        <v>4.8049251811345917</v>
      </c>
      <c r="H624" s="13">
        <f t="shared" si="112"/>
        <v>63.556365138865402</v>
      </c>
      <c r="I624" s="16">
        <f t="shared" si="119"/>
        <v>75.564019163203511</v>
      </c>
      <c r="J624" s="13">
        <f t="shared" si="113"/>
        <v>66.782893931938148</v>
      </c>
      <c r="K624" s="13">
        <f t="shared" si="114"/>
        <v>8.7811252312653636</v>
      </c>
      <c r="L624" s="13">
        <f t="shared" si="115"/>
        <v>0</v>
      </c>
      <c r="M624" s="13">
        <f t="shared" si="120"/>
        <v>5.0982204506108325E-7</v>
      </c>
      <c r="N624" s="13">
        <f t="shared" si="116"/>
        <v>3.160896679378716E-7</v>
      </c>
      <c r="O624" s="13">
        <f t="shared" si="117"/>
        <v>4.8049254972242599</v>
      </c>
      <c r="Q624">
        <v>14.4995713900349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20.909677420000001</v>
      </c>
      <c r="G625" s="13">
        <f t="shared" si="111"/>
        <v>0</v>
      </c>
      <c r="H625" s="13">
        <f t="shared" si="112"/>
        <v>20.909677420000001</v>
      </c>
      <c r="I625" s="16">
        <f t="shared" si="119"/>
        <v>29.690802651265365</v>
      </c>
      <c r="J625" s="13">
        <f t="shared" si="113"/>
        <v>29.16080893890225</v>
      </c>
      <c r="K625" s="13">
        <f t="shared" si="114"/>
        <v>0.52999371236311532</v>
      </c>
      <c r="L625" s="13">
        <f t="shared" si="115"/>
        <v>0</v>
      </c>
      <c r="M625" s="13">
        <f t="shared" si="120"/>
        <v>1.9373237712321166E-7</v>
      </c>
      <c r="N625" s="13">
        <f t="shared" si="116"/>
        <v>1.2011407381639123E-7</v>
      </c>
      <c r="O625" s="13">
        <f t="shared" si="117"/>
        <v>1.2011407381639123E-7</v>
      </c>
      <c r="Q625">
        <v>15.68527663906309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15.25483871</v>
      </c>
      <c r="G626" s="13">
        <f t="shared" si="111"/>
        <v>0</v>
      </c>
      <c r="H626" s="13">
        <f t="shared" si="112"/>
        <v>15.25483871</v>
      </c>
      <c r="I626" s="16">
        <f t="shared" si="119"/>
        <v>15.784832422363115</v>
      </c>
      <c r="J626" s="13">
        <f t="shared" si="113"/>
        <v>15.740822889525683</v>
      </c>
      <c r="K626" s="13">
        <f t="shared" si="114"/>
        <v>4.4009532837431919E-2</v>
      </c>
      <c r="L626" s="13">
        <f t="shared" si="115"/>
        <v>0</v>
      </c>
      <c r="M626" s="13">
        <f t="shared" si="120"/>
        <v>7.3618303306820432E-8</v>
      </c>
      <c r="N626" s="13">
        <f t="shared" si="116"/>
        <v>4.5643348050228669E-8</v>
      </c>
      <c r="O626" s="13">
        <f t="shared" si="117"/>
        <v>4.5643348050228669E-8</v>
      </c>
      <c r="Q626">
        <v>20.050633616539809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46.861290320000002</v>
      </c>
      <c r="G627" s="13">
        <f t="shared" si="111"/>
        <v>1.2065410800272673</v>
      </c>
      <c r="H627" s="13">
        <f t="shared" si="112"/>
        <v>45.654749239972737</v>
      </c>
      <c r="I627" s="16">
        <f t="shared" si="119"/>
        <v>45.698758772810166</v>
      </c>
      <c r="J627" s="13">
        <f t="shared" si="113"/>
        <v>45.141692651993104</v>
      </c>
      <c r="K627" s="13">
        <f t="shared" si="114"/>
        <v>0.55706612081706197</v>
      </c>
      <c r="L627" s="13">
        <f t="shared" si="115"/>
        <v>0</v>
      </c>
      <c r="M627" s="13">
        <f t="shared" si="120"/>
        <v>2.7974955256591763E-8</v>
      </c>
      <c r="N627" s="13">
        <f t="shared" si="116"/>
        <v>1.7344472259086892E-8</v>
      </c>
      <c r="O627" s="13">
        <f t="shared" si="117"/>
        <v>1.2065410973717396</v>
      </c>
      <c r="Q627">
        <v>24.56795646464224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49.325806450000002</v>
      </c>
      <c r="G628" s="13">
        <f t="shared" si="111"/>
        <v>1.6190190176605024</v>
      </c>
      <c r="H628" s="13">
        <f t="shared" si="112"/>
        <v>47.706787432339496</v>
      </c>
      <c r="I628" s="16">
        <f t="shared" si="119"/>
        <v>48.263853553156558</v>
      </c>
      <c r="J628" s="13">
        <f t="shared" si="113"/>
        <v>47.666900567089144</v>
      </c>
      <c r="K628" s="13">
        <f t="shared" si="114"/>
        <v>0.59695298606741432</v>
      </c>
      <c r="L628" s="13">
        <f t="shared" si="115"/>
        <v>0</v>
      </c>
      <c r="M628" s="13">
        <f t="shared" si="120"/>
        <v>1.0630482997504871E-8</v>
      </c>
      <c r="N628" s="13">
        <f t="shared" si="116"/>
        <v>6.5908994584530202E-9</v>
      </c>
      <c r="O628" s="13">
        <f t="shared" si="117"/>
        <v>1.6190190242514018</v>
      </c>
      <c r="Q628">
        <v>25.245820870967741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55.041935479999999</v>
      </c>
      <c r="G629" s="13">
        <f t="shared" si="111"/>
        <v>2.5757086837735268</v>
      </c>
      <c r="H629" s="13">
        <f t="shared" si="112"/>
        <v>52.466226796226472</v>
      </c>
      <c r="I629" s="16">
        <f t="shared" si="119"/>
        <v>53.063179782293886</v>
      </c>
      <c r="J629" s="13">
        <f t="shared" si="113"/>
        <v>52.195302812167455</v>
      </c>
      <c r="K629" s="13">
        <f t="shared" si="114"/>
        <v>0.8678769701264315</v>
      </c>
      <c r="L629" s="13">
        <f t="shared" si="115"/>
        <v>0</v>
      </c>
      <c r="M629" s="13">
        <f t="shared" si="120"/>
        <v>4.0395835390518507E-9</v>
      </c>
      <c r="N629" s="13">
        <f t="shared" si="116"/>
        <v>2.5045417942121472E-9</v>
      </c>
      <c r="O629" s="13">
        <f t="shared" si="117"/>
        <v>2.5757086862780687</v>
      </c>
      <c r="Q629">
        <v>24.557326544764251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7.3645161290000001</v>
      </c>
      <c r="G630" s="13">
        <f t="shared" si="111"/>
        <v>0</v>
      </c>
      <c r="H630" s="13">
        <f t="shared" si="112"/>
        <v>7.3645161290000001</v>
      </c>
      <c r="I630" s="16">
        <f t="shared" si="119"/>
        <v>8.2323930991264316</v>
      </c>
      <c r="J630" s="13">
        <f t="shared" si="113"/>
        <v>8.2285536026201562</v>
      </c>
      <c r="K630" s="13">
        <f t="shared" si="114"/>
        <v>3.8394965062753528E-3</v>
      </c>
      <c r="L630" s="13">
        <f t="shared" si="115"/>
        <v>0</v>
      </c>
      <c r="M630" s="13">
        <f t="shared" si="120"/>
        <v>1.5350417448397035E-9</v>
      </c>
      <c r="N630" s="13">
        <f t="shared" si="116"/>
        <v>9.5172588180061609E-10</v>
      </c>
      <c r="O630" s="13">
        <f t="shared" si="117"/>
        <v>9.5172588180061609E-10</v>
      </c>
      <c r="Q630">
        <v>23.518352741501019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8.6032258059999993</v>
      </c>
      <c r="G631" s="13">
        <f t="shared" si="111"/>
        <v>0</v>
      </c>
      <c r="H631" s="13">
        <f t="shared" si="112"/>
        <v>8.6032258059999993</v>
      </c>
      <c r="I631" s="16">
        <f t="shared" si="119"/>
        <v>8.6070653025062747</v>
      </c>
      <c r="J631" s="13">
        <f t="shared" si="113"/>
        <v>8.6001623912093592</v>
      </c>
      <c r="K631" s="13">
        <f t="shared" si="114"/>
        <v>6.9029112969154482E-3</v>
      </c>
      <c r="L631" s="13">
        <f t="shared" si="115"/>
        <v>0</v>
      </c>
      <c r="M631" s="13">
        <f t="shared" si="120"/>
        <v>5.8331586303908739E-10</v>
      </c>
      <c r="N631" s="13">
        <f t="shared" si="116"/>
        <v>3.6165583508423416E-10</v>
      </c>
      <c r="O631" s="13">
        <f t="shared" si="117"/>
        <v>3.6165583508423416E-10</v>
      </c>
      <c r="Q631">
        <v>20.3051228689631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76.687096769999997</v>
      </c>
      <c r="G632" s="13">
        <f t="shared" si="111"/>
        <v>6.1983879513009557</v>
      </c>
      <c r="H632" s="13">
        <f t="shared" si="112"/>
        <v>70.488708818699038</v>
      </c>
      <c r="I632" s="16">
        <f t="shared" si="119"/>
        <v>70.495611729995957</v>
      </c>
      <c r="J632" s="13">
        <f t="shared" si="113"/>
        <v>64.415399641395183</v>
      </c>
      <c r="K632" s="13">
        <f t="shared" si="114"/>
        <v>6.0802120886007742</v>
      </c>
      <c r="L632" s="13">
        <f t="shared" si="115"/>
        <v>0</v>
      </c>
      <c r="M632" s="13">
        <f t="shared" si="120"/>
        <v>2.2166002795485324E-10</v>
      </c>
      <c r="N632" s="13">
        <f t="shared" si="116"/>
        <v>1.3742921733200902E-10</v>
      </c>
      <c r="O632" s="13">
        <f t="shared" si="117"/>
        <v>6.1983879514383853</v>
      </c>
      <c r="Q632">
        <v>16.006342688266489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1.0548387100000001</v>
      </c>
      <c r="G633" s="13">
        <f t="shared" si="111"/>
        <v>0</v>
      </c>
      <c r="H633" s="13">
        <f t="shared" si="112"/>
        <v>1.0548387100000001</v>
      </c>
      <c r="I633" s="16">
        <f t="shared" si="119"/>
        <v>7.1350507986007745</v>
      </c>
      <c r="J633" s="13">
        <f t="shared" si="113"/>
        <v>7.125811914992739</v>
      </c>
      <c r="K633" s="13">
        <f t="shared" si="114"/>
        <v>9.2388836080354864E-3</v>
      </c>
      <c r="L633" s="13">
        <f t="shared" si="115"/>
        <v>0</v>
      </c>
      <c r="M633" s="13">
        <f t="shared" si="120"/>
        <v>8.423081062284422E-11</v>
      </c>
      <c r="N633" s="13">
        <f t="shared" si="116"/>
        <v>5.2223102586163416E-11</v>
      </c>
      <c r="O633" s="13">
        <f t="shared" si="117"/>
        <v>5.2223102586163416E-11</v>
      </c>
      <c r="Q633">
        <v>14.227718274695359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171.6548387</v>
      </c>
      <c r="G634" s="13">
        <f t="shared" si="111"/>
        <v>22.092825750323072</v>
      </c>
      <c r="H634" s="13">
        <f t="shared" si="112"/>
        <v>149.56201294967693</v>
      </c>
      <c r="I634" s="16">
        <f t="shared" si="119"/>
        <v>149.57125183328498</v>
      </c>
      <c r="J634" s="13">
        <f t="shared" si="113"/>
        <v>96.47779197513745</v>
      </c>
      <c r="K634" s="13">
        <f t="shared" si="114"/>
        <v>53.093459858147526</v>
      </c>
      <c r="L634" s="13">
        <f t="shared" si="115"/>
        <v>21.926616679260526</v>
      </c>
      <c r="M634" s="13">
        <f t="shared" si="120"/>
        <v>21.926616679292536</v>
      </c>
      <c r="N634" s="13">
        <f t="shared" si="116"/>
        <v>13.594502341161371</v>
      </c>
      <c r="O634" s="13">
        <f t="shared" si="117"/>
        <v>35.687328091484446</v>
      </c>
      <c r="Q634">
        <v>12.7181035706129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30.754838710000001</v>
      </c>
      <c r="G635" s="13">
        <f t="shared" si="111"/>
        <v>0</v>
      </c>
      <c r="H635" s="13">
        <f t="shared" si="112"/>
        <v>30.754838710000001</v>
      </c>
      <c r="I635" s="16">
        <f t="shared" si="119"/>
        <v>61.921681888887001</v>
      </c>
      <c r="J635" s="13">
        <f t="shared" si="113"/>
        <v>55.664746608249082</v>
      </c>
      <c r="K635" s="13">
        <f t="shared" si="114"/>
        <v>6.2569352806379186</v>
      </c>
      <c r="L635" s="13">
        <f t="shared" si="115"/>
        <v>0</v>
      </c>
      <c r="M635" s="13">
        <f t="shared" si="120"/>
        <v>8.3321143381311646</v>
      </c>
      <c r="N635" s="13">
        <f t="shared" si="116"/>
        <v>5.1659108896413217</v>
      </c>
      <c r="O635" s="13">
        <f t="shared" si="117"/>
        <v>5.1659108896413217</v>
      </c>
      <c r="Q635">
        <v>12.813052993392731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133.9774194</v>
      </c>
      <c r="G636" s="13">
        <f t="shared" si="111"/>
        <v>15.786880328003338</v>
      </c>
      <c r="H636" s="13">
        <f t="shared" si="112"/>
        <v>118.19053907199667</v>
      </c>
      <c r="I636" s="16">
        <f t="shared" si="119"/>
        <v>124.44747435263459</v>
      </c>
      <c r="J636" s="13">
        <f t="shared" si="113"/>
        <v>83.002809524611379</v>
      </c>
      <c r="K636" s="13">
        <f t="shared" si="114"/>
        <v>41.444664828023207</v>
      </c>
      <c r="L636" s="13">
        <f t="shared" si="115"/>
        <v>14.832288250176253</v>
      </c>
      <c r="M636" s="13">
        <f t="shared" si="120"/>
        <v>17.998491698666097</v>
      </c>
      <c r="N636" s="13">
        <f t="shared" si="116"/>
        <v>11.15906485317298</v>
      </c>
      <c r="O636" s="13">
        <f t="shared" si="117"/>
        <v>26.94594518117632</v>
      </c>
      <c r="Q636">
        <v>10.870993356786791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178.04516129999999</v>
      </c>
      <c r="G637" s="13">
        <f t="shared" si="111"/>
        <v>23.162352971010829</v>
      </c>
      <c r="H637" s="13">
        <f t="shared" si="112"/>
        <v>154.88280832898917</v>
      </c>
      <c r="I637" s="16">
        <f t="shared" si="119"/>
        <v>181.49518490683613</v>
      </c>
      <c r="J637" s="13">
        <f t="shared" si="113"/>
        <v>102.22093227941608</v>
      </c>
      <c r="K637" s="13">
        <f t="shared" si="114"/>
        <v>79.274252627420054</v>
      </c>
      <c r="L637" s="13">
        <f t="shared" si="115"/>
        <v>37.871196522814692</v>
      </c>
      <c r="M637" s="13">
        <f t="shared" si="120"/>
        <v>44.710623368307807</v>
      </c>
      <c r="N637" s="13">
        <f t="shared" si="116"/>
        <v>27.72058648835084</v>
      </c>
      <c r="O637" s="13">
        <f t="shared" si="117"/>
        <v>50.882939459361666</v>
      </c>
      <c r="Q637">
        <v>12.41961855214465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5.2032258059999998</v>
      </c>
      <c r="G638" s="13">
        <f t="shared" si="111"/>
        <v>0</v>
      </c>
      <c r="H638" s="13">
        <f t="shared" si="112"/>
        <v>5.2032258059999998</v>
      </c>
      <c r="I638" s="16">
        <f t="shared" si="119"/>
        <v>46.606281910605368</v>
      </c>
      <c r="J638" s="13">
        <f t="shared" si="113"/>
        <v>45.012785868932134</v>
      </c>
      <c r="K638" s="13">
        <f t="shared" si="114"/>
        <v>1.5934960416732338</v>
      </c>
      <c r="L638" s="13">
        <f t="shared" si="115"/>
        <v>0</v>
      </c>
      <c r="M638" s="13">
        <f t="shared" si="120"/>
        <v>16.990036879956968</v>
      </c>
      <c r="N638" s="13">
        <f t="shared" si="116"/>
        <v>10.53382286557332</v>
      </c>
      <c r="O638" s="13">
        <f t="shared" si="117"/>
        <v>10.53382286557332</v>
      </c>
      <c r="Q638">
        <v>17.29823932453348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13.09677419</v>
      </c>
      <c r="G639" s="13">
        <f t="shared" si="111"/>
        <v>0</v>
      </c>
      <c r="H639" s="13">
        <f t="shared" si="112"/>
        <v>13.09677419</v>
      </c>
      <c r="I639" s="16">
        <f t="shared" si="119"/>
        <v>14.690270231673233</v>
      </c>
      <c r="J639" s="13">
        <f t="shared" si="113"/>
        <v>14.666046969206173</v>
      </c>
      <c r="K639" s="13">
        <f t="shared" si="114"/>
        <v>2.4223262467060636E-2</v>
      </c>
      <c r="L639" s="13">
        <f t="shared" si="115"/>
        <v>0</v>
      </c>
      <c r="M639" s="13">
        <f t="shared" si="120"/>
        <v>6.4562140143836473</v>
      </c>
      <c r="N639" s="13">
        <f t="shared" si="116"/>
        <v>4.0028526889178613</v>
      </c>
      <c r="O639" s="13">
        <f t="shared" si="117"/>
        <v>4.0028526889178613</v>
      </c>
      <c r="Q639">
        <v>22.76147167914564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12.36774194</v>
      </c>
      <c r="G640" s="13">
        <f t="shared" si="111"/>
        <v>0</v>
      </c>
      <c r="H640" s="13">
        <f t="shared" si="112"/>
        <v>12.36774194</v>
      </c>
      <c r="I640" s="16">
        <f t="shared" si="119"/>
        <v>12.391965202467061</v>
      </c>
      <c r="J640" s="13">
        <f t="shared" si="113"/>
        <v>12.383016612162958</v>
      </c>
      <c r="K640" s="13">
        <f t="shared" si="114"/>
        <v>8.948590304102666E-3</v>
      </c>
      <c r="L640" s="13">
        <f t="shared" si="115"/>
        <v>0</v>
      </c>
      <c r="M640" s="13">
        <f t="shared" si="120"/>
        <v>2.453361325465786</v>
      </c>
      <c r="N640" s="13">
        <f t="shared" si="116"/>
        <v>1.5210840217887873</v>
      </c>
      <c r="O640" s="13">
        <f t="shared" si="117"/>
        <v>1.5210840217887873</v>
      </c>
      <c r="Q640">
        <v>26.249870870967751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30.758064520000001</v>
      </c>
      <c r="G641" s="13">
        <f t="shared" si="111"/>
        <v>0</v>
      </c>
      <c r="H641" s="13">
        <f t="shared" si="112"/>
        <v>30.758064520000001</v>
      </c>
      <c r="I641" s="16">
        <f t="shared" si="119"/>
        <v>30.767013110304106</v>
      </c>
      <c r="J641" s="13">
        <f t="shared" si="113"/>
        <v>30.605407320397049</v>
      </c>
      <c r="K641" s="13">
        <f t="shared" si="114"/>
        <v>0.16160578990705687</v>
      </c>
      <c r="L641" s="13">
        <f t="shared" si="115"/>
        <v>0</v>
      </c>
      <c r="M641" s="13">
        <f t="shared" si="120"/>
        <v>0.93227730367699868</v>
      </c>
      <c r="N641" s="13">
        <f t="shared" si="116"/>
        <v>0.57801192827973913</v>
      </c>
      <c r="O641" s="13">
        <f t="shared" si="117"/>
        <v>0.57801192827973913</v>
      </c>
      <c r="Q641">
        <v>25.006704327807771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5.8580645159999998</v>
      </c>
      <c r="G642" s="13">
        <f t="shared" si="111"/>
        <v>0</v>
      </c>
      <c r="H642" s="13">
        <f t="shared" si="112"/>
        <v>5.8580645159999998</v>
      </c>
      <c r="I642" s="16">
        <f t="shared" si="119"/>
        <v>6.0196703059070567</v>
      </c>
      <c r="J642" s="13">
        <f t="shared" si="113"/>
        <v>6.0182730919145468</v>
      </c>
      <c r="K642" s="13">
        <f t="shared" si="114"/>
        <v>1.3972139925098048E-3</v>
      </c>
      <c r="L642" s="13">
        <f t="shared" si="115"/>
        <v>0</v>
      </c>
      <c r="M642" s="13">
        <f t="shared" si="120"/>
        <v>0.35426537539725955</v>
      </c>
      <c r="N642" s="13">
        <f t="shared" si="116"/>
        <v>0.21964453274630091</v>
      </c>
      <c r="O642" s="13">
        <f t="shared" si="117"/>
        <v>0.21964453274630091</v>
      </c>
      <c r="Q642">
        <v>24.032533740501911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12.79032258</v>
      </c>
      <c r="G643" s="13">
        <f t="shared" si="111"/>
        <v>0</v>
      </c>
      <c r="H643" s="13">
        <f t="shared" si="112"/>
        <v>12.79032258</v>
      </c>
      <c r="I643" s="16">
        <f t="shared" si="119"/>
        <v>12.79171979399251</v>
      </c>
      <c r="J643" s="13">
        <f t="shared" si="113"/>
        <v>12.761111733377225</v>
      </c>
      <c r="K643" s="13">
        <f t="shared" si="114"/>
        <v>3.0608060615284316E-2</v>
      </c>
      <c r="L643" s="13">
        <f t="shared" si="115"/>
        <v>0</v>
      </c>
      <c r="M643" s="13">
        <f t="shared" si="120"/>
        <v>0.13462084265095864</v>
      </c>
      <c r="N643" s="13">
        <f t="shared" si="116"/>
        <v>8.3464922443594353E-2</v>
      </c>
      <c r="O643" s="13">
        <f t="shared" si="117"/>
        <v>8.3464922443594353E-2</v>
      </c>
      <c r="Q643">
        <v>18.164720221698481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4.8451612900000001</v>
      </c>
      <c r="G644" s="13">
        <f t="shared" si="111"/>
        <v>0</v>
      </c>
      <c r="H644" s="13">
        <f t="shared" si="112"/>
        <v>4.8451612900000001</v>
      </c>
      <c r="I644" s="16">
        <f t="shared" si="119"/>
        <v>4.8757693506152844</v>
      </c>
      <c r="J644" s="13">
        <f t="shared" si="113"/>
        <v>4.8737023857726571</v>
      </c>
      <c r="K644" s="13">
        <f t="shared" si="114"/>
        <v>2.0669648426272502E-3</v>
      </c>
      <c r="L644" s="13">
        <f t="shared" si="115"/>
        <v>0</v>
      </c>
      <c r="M644" s="13">
        <f t="shared" si="120"/>
        <v>5.1155920207364286E-2</v>
      </c>
      <c r="N644" s="13">
        <f t="shared" si="116"/>
        <v>3.171667052856586E-2</v>
      </c>
      <c r="O644" s="13">
        <f t="shared" si="117"/>
        <v>3.171667052856586E-2</v>
      </c>
      <c r="Q644">
        <v>16.779478378267662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43.861290320000002</v>
      </c>
      <c r="G645" s="13">
        <f t="shared" si="111"/>
        <v>0.7044409728960126</v>
      </c>
      <c r="H645" s="13">
        <f t="shared" si="112"/>
        <v>43.156849347103986</v>
      </c>
      <c r="I645" s="16">
        <f t="shared" si="119"/>
        <v>43.158916311946612</v>
      </c>
      <c r="J645" s="13">
        <f t="shared" si="113"/>
        <v>41.023306318466339</v>
      </c>
      <c r="K645" s="13">
        <f t="shared" si="114"/>
        <v>2.1356099934802728</v>
      </c>
      <c r="L645" s="13">
        <f t="shared" si="115"/>
        <v>0</v>
      </c>
      <c r="M645" s="13">
        <f t="shared" si="120"/>
        <v>1.9439249678798426E-2</v>
      </c>
      <c r="N645" s="13">
        <f t="shared" si="116"/>
        <v>1.2052334800855024E-2</v>
      </c>
      <c r="O645" s="13">
        <f t="shared" si="117"/>
        <v>0.71649330769686759</v>
      </c>
      <c r="Q645">
        <v>13.37268535284117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19.474193549999999</v>
      </c>
      <c r="G646" s="13">
        <f t="shared" ref="G646:G709" si="122">IF((F646-$J$2)&gt;0,$I$2*(F646-$J$2),0)</f>
        <v>0</v>
      </c>
      <c r="H646" s="13">
        <f t="shared" ref="H646:H709" si="123">F646-G646</f>
        <v>19.474193549999999</v>
      </c>
      <c r="I646" s="16">
        <f t="shared" si="119"/>
        <v>21.609803543480272</v>
      </c>
      <c r="J646" s="13">
        <f t="shared" ref="J646:J709" si="124">I646/SQRT(1+(I646/($K$2*(300+(25*Q646)+0.05*(Q646)^3)))^2)</f>
        <v>21.448642916776681</v>
      </c>
      <c r="K646" s="13">
        <f t="shared" ref="K646:K709" si="125">I646-J646</f>
        <v>0.16116062670359099</v>
      </c>
      <c r="L646" s="13">
        <f t="shared" ref="L646:L709" si="126">IF(K646&gt;$N$2,(K646-$N$2)/$L$2,0)</f>
        <v>0</v>
      </c>
      <c r="M646" s="13">
        <f t="shared" si="120"/>
        <v>7.3869148779434016E-3</v>
      </c>
      <c r="N646" s="13">
        <f t="shared" ref="N646:N709" si="127">$M$2*M646</f>
        <v>4.5798872243249088E-3</v>
      </c>
      <c r="O646" s="13">
        <f t="shared" ref="O646:O709" si="128">N646+G646</f>
        <v>4.5798872243249088E-3</v>
      </c>
      <c r="Q646">
        <v>17.486954570612909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5.7935483870000004</v>
      </c>
      <c r="G647" s="13">
        <f t="shared" si="122"/>
        <v>0</v>
      </c>
      <c r="H647" s="13">
        <f t="shared" si="123"/>
        <v>5.7935483870000004</v>
      </c>
      <c r="I647" s="16">
        <f t="shared" ref="I647:I710" si="130">H647+K646-L646</f>
        <v>5.9547090137035914</v>
      </c>
      <c r="J647" s="13">
        <f t="shared" si="124"/>
        <v>5.9495978924984527</v>
      </c>
      <c r="K647" s="13">
        <f t="shared" si="125"/>
        <v>5.1111212051386801E-3</v>
      </c>
      <c r="L647" s="13">
        <f t="shared" si="126"/>
        <v>0</v>
      </c>
      <c r="M647" s="13">
        <f t="shared" ref="M647:M710" si="131">L647+M646-N646</f>
        <v>2.8070276536184928E-3</v>
      </c>
      <c r="N647" s="13">
        <f t="shared" si="127"/>
        <v>1.7403571452434656E-3</v>
      </c>
      <c r="O647" s="13">
        <f t="shared" si="128"/>
        <v>1.7403571452434656E-3</v>
      </c>
      <c r="Q647">
        <v>14.589379814786829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15.86451613</v>
      </c>
      <c r="G648" s="13">
        <f t="shared" si="122"/>
        <v>0</v>
      </c>
      <c r="H648" s="13">
        <f t="shared" si="123"/>
        <v>15.86451613</v>
      </c>
      <c r="I648" s="16">
        <f t="shared" si="130"/>
        <v>15.869627251205138</v>
      </c>
      <c r="J648" s="13">
        <f t="shared" si="124"/>
        <v>15.800964149844395</v>
      </c>
      <c r="K648" s="13">
        <f t="shared" si="125"/>
        <v>6.8663101360742829E-2</v>
      </c>
      <c r="L648" s="13">
        <f t="shared" si="126"/>
        <v>0</v>
      </c>
      <c r="M648" s="13">
        <f t="shared" si="131"/>
        <v>1.0666705083750272E-3</v>
      </c>
      <c r="N648" s="13">
        <f t="shared" si="127"/>
        <v>6.6133571519251685E-4</v>
      </c>
      <c r="O648" s="13">
        <f t="shared" si="128"/>
        <v>6.6133571519251685E-4</v>
      </c>
      <c r="Q648">
        <v>17.00244415364293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12.53870968</v>
      </c>
      <c r="G649" s="13">
        <f t="shared" si="122"/>
        <v>0</v>
      </c>
      <c r="H649" s="13">
        <f t="shared" si="123"/>
        <v>12.53870968</v>
      </c>
      <c r="I649" s="16">
        <f t="shared" si="130"/>
        <v>12.607372781360743</v>
      </c>
      <c r="J649" s="13">
        <f t="shared" si="124"/>
        <v>12.575111412175039</v>
      </c>
      <c r="K649" s="13">
        <f t="shared" si="125"/>
        <v>3.2261369185704325E-2</v>
      </c>
      <c r="L649" s="13">
        <f t="shared" si="126"/>
        <v>0</v>
      </c>
      <c r="M649" s="13">
        <f t="shared" si="131"/>
        <v>4.0533479318251037E-4</v>
      </c>
      <c r="N649" s="13">
        <f t="shared" si="127"/>
        <v>2.5130757177315642E-4</v>
      </c>
      <c r="O649" s="13">
        <f t="shared" si="128"/>
        <v>2.5130757177315642E-4</v>
      </c>
      <c r="Q649">
        <v>17.482181752421589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12.48064516</v>
      </c>
      <c r="G650" s="13">
        <f t="shared" si="122"/>
        <v>0</v>
      </c>
      <c r="H650" s="13">
        <f t="shared" si="123"/>
        <v>12.48064516</v>
      </c>
      <c r="I650" s="16">
        <f t="shared" si="130"/>
        <v>12.512906529185704</v>
      </c>
      <c r="J650" s="13">
        <f t="shared" si="124"/>
        <v>12.493495831976679</v>
      </c>
      <c r="K650" s="13">
        <f t="shared" si="125"/>
        <v>1.9410697209025329E-2</v>
      </c>
      <c r="L650" s="13">
        <f t="shared" si="126"/>
        <v>0</v>
      </c>
      <c r="M650" s="13">
        <f t="shared" si="131"/>
        <v>1.5402722140935395E-4</v>
      </c>
      <c r="N650" s="13">
        <f t="shared" si="127"/>
        <v>9.5496877273799444E-5</v>
      </c>
      <c r="O650" s="13">
        <f t="shared" si="128"/>
        <v>9.5496877273799444E-5</v>
      </c>
      <c r="Q650">
        <v>20.923220316920322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56.603225809999998</v>
      </c>
      <c r="G651" s="13">
        <f t="shared" si="122"/>
        <v>2.8370166977588576</v>
      </c>
      <c r="H651" s="13">
        <f t="shared" si="123"/>
        <v>53.766209112241143</v>
      </c>
      <c r="I651" s="16">
        <f t="shared" si="130"/>
        <v>53.785619809450168</v>
      </c>
      <c r="J651" s="13">
        <f t="shared" si="124"/>
        <v>52.450585870810663</v>
      </c>
      <c r="K651" s="13">
        <f t="shared" si="125"/>
        <v>1.3350339386395049</v>
      </c>
      <c r="L651" s="13">
        <f t="shared" si="126"/>
        <v>0</v>
      </c>
      <c r="M651" s="13">
        <f t="shared" si="131"/>
        <v>5.8530344135554509E-5</v>
      </c>
      <c r="N651" s="13">
        <f t="shared" si="127"/>
        <v>3.6288813364043796E-5</v>
      </c>
      <c r="O651" s="13">
        <f t="shared" si="128"/>
        <v>2.8370529865722216</v>
      </c>
      <c r="Q651">
        <v>21.689565461150611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27.12258065</v>
      </c>
      <c r="G652" s="13">
        <f t="shared" si="122"/>
        <v>0</v>
      </c>
      <c r="H652" s="13">
        <f t="shared" si="123"/>
        <v>27.12258065</v>
      </c>
      <c r="I652" s="16">
        <f t="shared" si="130"/>
        <v>28.457614588639505</v>
      </c>
      <c r="J652" s="13">
        <f t="shared" si="124"/>
        <v>28.343262159533381</v>
      </c>
      <c r="K652" s="13">
        <f t="shared" si="125"/>
        <v>0.11435242910612331</v>
      </c>
      <c r="L652" s="13">
        <f t="shared" si="126"/>
        <v>0</v>
      </c>
      <c r="M652" s="13">
        <f t="shared" si="131"/>
        <v>2.2241530771510713E-5</v>
      </c>
      <c r="N652" s="13">
        <f t="shared" si="127"/>
        <v>1.3789749078336641E-5</v>
      </c>
      <c r="O652" s="13">
        <f t="shared" si="128"/>
        <v>1.3789749078336641E-5</v>
      </c>
      <c r="Q652">
        <v>25.82550287096775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36.090322579999999</v>
      </c>
      <c r="G653" s="13">
        <f t="shared" si="122"/>
        <v>0</v>
      </c>
      <c r="H653" s="13">
        <f t="shared" si="123"/>
        <v>36.090322579999999</v>
      </c>
      <c r="I653" s="16">
        <f t="shared" si="130"/>
        <v>36.204675009106126</v>
      </c>
      <c r="J653" s="13">
        <f t="shared" si="124"/>
        <v>35.873246802631542</v>
      </c>
      <c r="K653" s="13">
        <f t="shared" si="125"/>
        <v>0.33142820647458393</v>
      </c>
      <c r="L653" s="13">
        <f t="shared" si="126"/>
        <v>0</v>
      </c>
      <c r="M653" s="13">
        <f t="shared" si="131"/>
        <v>8.4517816931740717E-6</v>
      </c>
      <c r="N653" s="13">
        <f t="shared" si="127"/>
        <v>5.2401046497679246E-6</v>
      </c>
      <c r="O653" s="13">
        <f t="shared" si="128"/>
        <v>5.2401046497679246E-6</v>
      </c>
      <c r="Q653">
        <v>23.320099551251449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9.5870967740000008</v>
      </c>
      <c r="G654" s="13">
        <f t="shared" si="122"/>
        <v>0</v>
      </c>
      <c r="H654" s="13">
        <f t="shared" si="123"/>
        <v>9.5870967740000008</v>
      </c>
      <c r="I654" s="16">
        <f t="shared" si="130"/>
        <v>9.9185249804745848</v>
      </c>
      <c r="J654" s="13">
        <f t="shared" si="124"/>
        <v>9.9097457508474882</v>
      </c>
      <c r="K654" s="13">
        <f t="shared" si="125"/>
        <v>8.7792296270965409E-3</v>
      </c>
      <c r="L654" s="13">
        <f t="shared" si="126"/>
        <v>0</v>
      </c>
      <c r="M654" s="13">
        <f t="shared" si="131"/>
        <v>3.2116770434061472E-6</v>
      </c>
      <c r="N654" s="13">
        <f t="shared" si="127"/>
        <v>1.9912397669118112E-6</v>
      </c>
      <c r="O654" s="13">
        <f t="shared" si="128"/>
        <v>1.9912397669118112E-6</v>
      </c>
      <c r="Q654">
        <v>21.611527101953911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27.822580649999999</v>
      </c>
      <c r="G655" s="13">
        <f t="shared" si="122"/>
        <v>0</v>
      </c>
      <c r="H655" s="13">
        <f t="shared" si="123"/>
        <v>27.822580649999999</v>
      </c>
      <c r="I655" s="16">
        <f t="shared" si="130"/>
        <v>27.831359879627094</v>
      </c>
      <c r="J655" s="13">
        <f t="shared" si="124"/>
        <v>27.630781429236023</v>
      </c>
      <c r="K655" s="13">
        <f t="shared" si="125"/>
        <v>0.20057845039107036</v>
      </c>
      <c r="L655" s="13">
        <f t="shared" si="126"/>
        <v>0</v>
      </c>
      <c r="M655" s="13">
        <f t="shared" si="131"/>
        <v>1.220437276494336E-6</v>
      </c>
      <c r="N655" s="13">
        <f t="shared" si="127"/>
        <v>7.5667111142648831E-7</v>
      </c>
      <c r="O655" s="13">
        <f t="shared" si="128"/>
        <v>7.5667111142648831E-7</v>
      </c>
      <c r="Q655">
        <v>21.306960712136942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11.777419350000001</v>
      </c>
      <c r="G656" s="13">
        <f t="shared" si="122"/>
        <v>0</v>
      </c>
      <c r="H656" s="13">
        <f t="shared" si="123"/>
        <v>11.777419350000001</v>
      </c>
      <c r="I656" s="16">
        <f t="shared" si="130"/>
        <v>11.977997800391071</v>
      </c>
      <c r="J656" s="13">
        <f t="shared" si="124"/>
        <v>11.93920667243019</v>
      </c>
      <c r="K656" s="13">
        <f t="shared" si="125"/>
        <v>3.87911279608808E-2</v>
      </c>
      <c r="L656" s="13">
        <f t="shared" si="126"/>
        <v>0</v>
      </c>
      <c r="M656" s="13">
        <f t="shared" si="131"/>
        <v>4.6376616506784764E-7</v>
      </c>
      <c r="N656" s="13">
        <f t="shared" si="127"/>
        <v>2.8753502234206556E-7</v>
      </c>
      <c r="O656" s="13">
        <f t="shared" si="128"/>
        <v>2.8753502234206556E-7</v>
      </c>
      <c r="Q656">
        <v>15.06616875712797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62.987096770000001</v>
      </c>
      <c r="G657" s="13">
        <f t="shared" si="122"/>
        <v>3.9054641287348932</v>
      </c>
      <c r="H657" s="13">
        <f t="shared" si="123"/>
        <v>59.081632641265109</v>
      </c>
      <c r="I657" s="16">
        <f t="shared" si="130"/>
        <v>59.120423769225994</v>
      </c>
      <c r="J657" s="13">
        <f t="shared" si="124"/>
        <v>52.637324675207445</v>
      </c>
      <c r="K657" s="13">
        <f t="shared" si="125"/>
        <v>6.4830990940185487</v>
      </c>
      <c r="L657" s="13">
        <f t="shared" si="126"/>
        <v>0</v>
      </c>
      <c r="M657" s="13">
        <f t="shared" si="131"/>
        <v>1.7623114272578208E-7</v>
      </c>
      <c r="N657" s="13">
        <f t="shared" si="127"/>
        <v>1.0926330848998489E-7</v>
      </c>
      <c r="O657" s="13">
        <f t="shared" si="128"/>
        <v>3.9054642379982019</v>
      </c>
      <c r="Q657">
        <v>11.42188773155954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7.903225806</v>
      </c>
      <c r="G658" s="13">
        <f t="shared" si="122"/>
        <v>0</v>
      </c>
      <c r="H658" s="13">
        <f t="shared" si="123"/>
        <v>7.903225806</v>
      </c>
      <c r="I658" s="16">
        <f t="shared" si="130"/>
        <v>14.386324900018549</v>
      </c>
      <c r="J658" s="13">
        <f t="shared" si="124"/>
        <v>14.322620393986913</v>
      </c>
      <c r="K658" s="13">
        <f t="shared" si="125"/>
        <v>6.3704506031635688E-2</v>
      </c>
      <c r="L658" s="13">
        <f t="shared" si="126"/>
        <v>0</v>
      </c>
      <c r="M658" s="13">
        <f t="shared" si="131"/>
        <v>6.6967834235797192E-8</v>
      </c>
      <c r="N658" s="13">
        <f t="shared" si="127"/>
        <v>4.1520057226194258E-8</v>
      </c>
      <c r="O658" s="13">
        <f t="shared" si="128"/>
        <v>4.1520057226194258E-8</v>
      </c>
      <c r="Q658">
        <v>15.43724310250056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79.709677420000006</v>
      </c>
      <c r="G659" s="13">
        <f t="shared" si="122"/>
        <v>6.7042673073602428</v>
      </c>
      <c r="H659" s="13">
        <f t="shared" si="123"/>
        <v>73.005410112639765</v>
      </c>
      <c r="I659" s="16">
        <f t="shared" si="130"/>
        <v>73.069114618671406</v>
      </c>
      <c r="J659" s="13">
        <f t="shared" si="124"/>
        <v>65.533782337417378</v>
      </c>
      <c r="K659" s="13">
        <f t="shared" si="125"/>
        <v>7.5353322812540284</v>
      </c>
      <c r="L659" s="13">
        <f t="shared" si="126"/>
        <v>0</v>
      </c>
      <c r="M659" s="13">
        <f t="shared" si="131"/>
        <v>2.5447777009602934E-8</v>
      </c>
      <c r="N659" s="13">
        <f t="shared" si="127"/>
        <v>1.5777621745953818E-8</v>
      </c>
      <c r="O659" s="13">
        <f t="shared" si="128"/>
        <v>6.7042673231378647</v>
      </c>
      <c r="Q659">
        <v>15.037191970612909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29.590322579999999</v>
      </c>
      <c r="G660" s="13">
        <f t="shared" si="122"/>
        <v>0</v>
      </c>
      <c r="H660" s="13">
        <f t="shared" si="123"/>
        <v>29.590322579999999</v>
      </c>
      <c r="I660" s="16">
        <f t="shared" si="130"/>
        <v>37.125654861254027</v>
      </c>
      <c r="J660" s="13">
        <f t="shared" si="124"/>
        <v>36.024312739592133</v>
      </c>
      <c r="K660" s="13">
        <f t="shared" si="125"/>
        <v>1.1013421216618937</v>
      </c>
      <c r="L660" s="13">
        <f t="shared" si="126"/>
        <v>0</v>
      </c>
      <c r="M660" s="13">
        <f t="shared" si="131"/>
        <v>9.670155263649116E-9</v>
      </c>
      <c r="N660" s="13">
        <f t="shared" si="127"/>
        <v>5.9954962634624516E-9</v>
      </c>
      <c r="O660" s="13">
        <f t="shared" si="128"/>
        <v>5.9954962634624516E-9</v>
      </c>
      <c r="Q660">
        <v>15.1178342876392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74.245161289999999</v>
      </c>
      <c r="G661" s="13">
        <f t="shared" si="122"/>
        <v>5.7896892625957515</v>
      </c>
      <c r="H661" s="13">
        <f t="shared" si="123"/>
        <v>68.455472027404241</v>
      </c>
      <c r="I661" s="16">
        <f t="shared" si="130"/>
        <v>69.556814149066128</v>
      </c>
      <c r="J661" s="13">
        <f t="shared" si="124"/>
        <v>64.526613427094148</v>
      </c>
      <c r="K661" s="13">
        <f t="shared" si="125"/>
        <v>5.0302007219719798</v>
      </c>
      <c r="L661" s="13">
        <f t="shared" si="126"/>
        <v>0</v>
      </c>
      <c r="M661" s="13">
        <f t="shared" si="131"/>
        <v>3.6746590001866644E-9</v>
      </c>
      <c r="N661" s="13">
        <f t="shared" si="127"/>
        <v>2.278288580115732E-9</v>
      </c>
      <c r="O661" s="13">
        <f t="shared" si="128"/>
        <v>5.7896892648740401</v>
      </c>
      <c r="Q661">
        <v>17.232466471471412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3.0161290319999998</v>
      </c>
      <c r="G662" s="13">
        <f t="shared" si="122"/>
        <v>0</v>
      </c>
      <c r="H662" s="13">
        <f t="shared" si="123"/>
        <v>3.0161290319999998</v>
      </c>
      <c r="I662" s="16">
        <f t="shared" si="130"/>
        <v>8.04632975397198</v>
      </c>
      <c r="J662" s="13">
        <f t="shared" si="124"/>
        <v>8.0417871344208791</v>
      </c>
      <c r="K662" s="13">
        <f t="shared" si="125"/>
        <v>4.5426195511009126E-3</v>
      </c>
      <c r="L662" s="13">
        <f t="shared" si="126"/>
        <v>0</v>
      </c>
      <c r="M662" s="13">
        <f t="shared" si="131"/>
        <v>1.3963704200709324E-9</v>
      </c>
      <c r="N662" s="13">
        <f t="shared" si="127"/>
        <v>8.657496604439781E-10</v>
      </c>
      <c r="O662" s="13">
        <f t="shared" si="128"/>
        <v>8.657496604439781E-10</v>
      </c>
      <c r="Q662">
        <v>21.836571710773839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9.7290322580000002</v>
      </c>
      <c r="G663" s="13">
        <f t="shared" si="122"/>
        <v>0</v>
      </c>
      <c r="H663" s="13">
        <f t="shared" si="123"/>
        <v>9.7290322580000002</v>
      </c>
      <c r="I663" s="16">
        <f t="shared" si="130"/>
        <v>9.7335748775511011</v>
      </c>
      <c r="J663" s="13">
        <f t="shared" si="124"/>
        <v>9.7268655296727271</v>
      </c>
      <c r="K663" s="13">
        <f t="shared" si="125"/>
        <v>6.7093478783739613E-3</v>
      </c>
      <c r="L663" s="13">
        <f t="shared" si="126"/>
        <v>0</v>
      </c>
      <c r="M663" s="13">
        <f t="shared" si="131"/>
        <v>5.3062075962695431E-10</v>
      </c>
      <c r="N663" s="13">
        <f t="shared" si="127"/>
        <v>3.2898487096871165E-10</v>
      </c>
      <c r="O663" s="13">
        <f t="shared" si="128"/>
        <v>3.2898487096871165E-10</v>
      </c>
      <c r="Q663">
        <v>23.11989530841311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55.432258060000002</v>
      </c>
      <c r="G664" s="13">
        <f t="shared" si="122"/>
        <v>2.6410356868514433</v>
      </c>
      <c r="H664" s="13">
        <f t="shared" si="123"/>
        <v>52.791222373148557</v>
      </c>
      <c r="I664" s="16">
        <f t="shared" si="130"/>
        <v>52.797931721026927</v>
      </c>
      <c r="J664" s="13">
        <f t="shared" si="124"/>
        <v>52.046459826152457</v>
      </c>
      <c r="K664" s="13">
        <f t="shared" si="125"/>
        <v>0.75147189487447008</v>
      </c>
      <c r="L664" s="13">
        <f t="shared" si="126"/>
        <v>0</v>
      </c>
      <c r="M664" s="13">
        <f t="shared" si="131"/>
        <v>2.0163588865824267E-10</v>
      </c>
      <c r="N664" s="13">
        <f t="shared" si="127"/>
        <v>1.2501425096811045E-10</v>
      </c>
      <c r="O664" s="13">
        <f t="shared" si="128"/>
        <v>2.6410356869764575</v>
      </c>
      <c r="Q664">
        <v>25.507484870967751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61.458064520000001</v>
      </c>
      <c r="G665" s="13">
        <f t="shared" si="122"/>
        <v>3.6495550432241788</v>
      </c>
      <c r="H665" s="13">
        <f t="shared" si="123"/>
        <v>57.808509476775825</v>
      </c>
      <c r="I665" s="16">
        <f t="shared" si="130"/>
        <v>58.559981371650295</v>
      </c>
      <c r="J665" s="13">
        <f t="shared" si="124"/>
        <v>57.582496869123801</v>
      </c>
      <c r="K665" s="13">
        <f t="shared" si="125"/>
        <v>0.97748450252649377</v>
      </c>
      <c r="L665" s="13">
        <f t="shared" si="126"/>
        <v>0</v>
      </c>
      <c r="M665" s="13">
        <f t="shared" si="131"/>
        <v>7.6621637690132215E-11</v>
      </c>
      <c r="N665" s="13">
        <f t="shared" si="127"/>
        <v>4.7505415367881975E-11</v>
      </c>
      <c r="O665" s="13">
        <f t="shared" si="128"/>
        <v>3.6495550432716843</v>
      </c>
      <c r="Q665">
        <v>25.825264233385631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21.148387100000001</v>
      </c>
      <c r="G666" s="13">
        <f t="shared" si="122"/>
        <v>0</v>
      </c>
      <c r="H666" s="13">
        <f t="shared" si="123"/>
        <v>21.148387100000001</v>
      </c>
      <c r="I666" s="16">
        <f t="shared" si="130"/>
        <v>22.125871602526495</v>
      </c>
      <c r="J666" s="13">
        <f t="shared" si="124"/>
        <v>22.043269378264824</v>
      </c>
      <c r="K666" s="13">
        <f t="shared" si="125"/>
        <v>8.2602224261670187E-2</v>
      </c>
      <c r="L666" s="13">
        <f t="shared" si="126"/>
        <v>0</v>
      </c>
      <c r="M666" s="13">
        <f t="shared" si="131"/>
        <v>2.911622232225024E-11</v>
      </c>
      <c r="N666" s="13">
        <f t="shared" si="127"/>
        <v>1.8052057839795149E-11</v>
      </c>
      <c r="O666" s="13">
        <f t="shared" si="128"/>
        <v>1.8052057839795149E-11</v>
      </c>
      <c r="Q666">
        <v>22.753143038814251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7.874193548</v>
      </c>
      <c r="G667" s="13">
        <f t="shared" si="122"/>
        <v>0</v>
      </c>
      <c r="H667" s="13">
        <f t="shared" si="123"/>
        <v>7.874193548</v>
      </c>
      <c r="I667" s="16">
        <f t="shared" si="130"/>
        <v>7.9567957722616702</v>
      </c>
      <c r="J667" s="13">
        <f t="shared" si="124"/>
        <v>7.9522667026966323</v>
      </c>
      <c r="K667" s="13">
        <f t="shared" si="125"/>
        <v>4.5290695650379575E-3</v>
      </c>
      <c r="L667" s="13">
        <f t="shared" si="126"/>
        <v>0</v>
      </c>
      <c r="M667" s="13">
        <f t="shared" si="131"/>
        <v>1.1064164482455091E-11</v>
      </c>
      <c r="N667" s="13">
        <f t="shared" si="127"/>
        <v>6.8597819791221564E-12</v>
      </c>
      <c r="O667" s="13">
        <f t="shared" si="128"/>
        <v>6.8597819791221564E-12</v>
      </c>
      <c r="Q667">
        <v>21.620107867425709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53.074193549999997</v>
      </c>
      <c r="G668" s="13">
        <f t="shared" si="122"/>
        <v>2.246374205820306</v>
      </c>
      <c r="H668" s="13">
        <f t="shared" si="123"/>
        <v>50.827819344179687</v>
      </c>
      <c r="I668" s="16">
        <f t="shared" si="130"/>
        <v>50.832348413744725</v>
      </c>
      <c r="J668" s="13">
        <f t="shared" si="124"/>
        <v>47.93501294975912</v>
      </c>
      <c r="K668" s="13">
        <f t="shared" si="125"/>
        <v>2.8973354639856055</v>
      </c>
      <c r="L668" s="13">
        <f t="shared" si="126"/>
        <v>0</v>
      </c>
      <c r="M668" s="13">
        <f t="shared" si="131"/>
        <v>4.2043825033329342E-12</v>
      </c>
      <c r="N668" s="13">
        <f t="shared" si="127"/>
        <v>2.6067171520664191E-12</v>
      </c>
      <c r="O668" s="13">
        <f t="shared" si="128"/>
        <v>2.2463742058229128</v>
      </c>
      <c r="Q668">
        <v>14.630795758214861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73.151612900000003</v>
      </c>
      <c r="G669" s="13">
        <f t="shared" si="122"/>
        <v>5.6066656746716825</v>
      </c>
      <c r="H669" s="13">
        <f t="shared" si="123"/>
        <v>67.544947225328315</v>
      </c>
      <c r="I669" s="16">
        <f t="shared" si="130"/>
        <v>70.442282689313913</v>
      </c>
      <c r="J669" s="13">
        <f t="shared" si="124"/>
        <v>62.380479284140932</v>
      </c>
      <c r="K669" s="13">
        <f t="shared" si="125"/>
        <v>8.0618034051729808</v>
      </c>
      <c r="L669" s="13">
        <f t="shared" si="126"/>
        <v>0</v>
      </c>
      <c r="M669" s="13">
        <f t="shared" si="131"/>
        <v>1.597665351266515E-12</v>
      </c>
      <c r="N669" s="13">
        <f t="shared" si="127"/>
        <v>9.9055251778523931E-13</v>
      </c>
      <c r="O669" s="13">
        <f t="shared" si="128"/>
        <v>5.6066656746726728</v>
      </c>
      <c r="Q669">
        <v>13.6169387676421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256.2516129</v>
      </c>
      <c r="G670" s="13">
        <f t="shared" si="122"/>
        <v>36.251508879915924</v>
      </c>
      <c r="H670" s="13">
        <f t="shared" si="123"/>
        <v>220.00010402008408</v>
      </c>
      <c r="I670" s="16">
        <f t="shared" si="130"/>
        <v>228.06190742525706</v>
      </c>
      <c r="J670" s="13">
        <f t="shared" si="124"/>
        <v>130.24108333104186</v>
      </c>
      <c r="K670" s="13">
        <f t="shared" si="125"/>
        <v>97.820824094215197</v>
      </c>
      <c r="L670" s="13">
        <f t="shared" si="126"/>
        <v>49.16639648801862</v>
      </c>
      <c r="M670" s="13">
        <f t="shared" si="131"/>
        <v>49.166396488019231</v>
      </c>
      <c r="N670" s="13">
        <f t="shared" si="127"/>
        <v>30.483165822571923</v>
      </c>
      <c r="O670" s="13">
        <f t="shared" si="128"/>
        <v>66.734674702487851</v>
      </c>
      <c r="Q670">
        <v>16.015909570612909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4.4000000000000004</v>
      </c>
      <c r="G671" s="13">
        <f t="shared" si="122"/>
        <v>0</v>
      </c>
      <c r="H671" s="13">
        <f t="shared" si="123"/>
        <v>4.4000000000000004</v>
      </c>
      <c r="I671" s="16">
        <f t="shared" si="130"/>
        <v>53.054427606196583</v>
      </c>
      <c r="J671" s="13">
        <f t="shared" si="124"/>
        <v>49.555391252037971</v>
      </c>
      <c r="K671" s="13">
        <f t="shared" si="125"/>
        <v>3.499036354158612</v>
      </c>
      <c r="L671" s="13">
        <f t="shared" si="126"/>
        <v>0</v>
      </c>
      <c r="M671" s="13">
        <f t="shared" si="131"/>
        <v>18.683230665447308</v>
      </c>
      <c r="N671" s="13">
        <f t="shared" si="127"/>
        <v>11.583603012577331</v>
      </c>
      <c r="O671" s="13">
        <f t="shared" si="128"/>
        <v>11.583603012577331</v>
      </c>
      <c r="Q671">
        <v>14.09111788057691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104.0709677</v>
      </c>
      <c r="G672" s="13">
        <f t="shared" si="122"/>
        <v>10.781536127174773</v>
      </c>
      <c r="H672" s="13">
        <f t="shared" si="123"/>
        <v>93.289431572825222</v>
      </c>
      <c r="I672" s="16">
        <f t="shared" si="130"/>
        <v>96.788467926983827</v>
      </c>
      <c r="J672" s="13">
        <f t="shared" si="124"/>
        <v>75.469366441697986</v>
      </c>
      <c r="K672" s="13">
        <f t="shared" si="125"/>
        <v>21.319101485285842</v>
      </c>
      <c r="L672" s="13">
        <f t="shared" si="126"/>
        <v>2.5754534612998738</v>
      </c>
      <c r="M672" s="13">
        <f t="shared" si="131"/>
        <v>9.6750811141698492</v>
      </c>
      <c r="N672" s="13">
        <f t="shared" si="127"/>
        <v>5.9985502907853068</v>
      </c>
      <c r="O672" s="13">
        <f t="shared" si="128"/>
        <v>16.780086417960078</v>
      </c>
      <c r="Q672">
        <v>12.037979068000171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81.935483869999999</v>
      </c>
      <c r="G673" s="13">
        <f t="shared" si="122"/>
        <v>7.0767931930263872</v>
      </c>
      <c r="H673" s="13">
        <f t="shared" si="123"/>
        <v>74.858690676973609</v>
      </c>
      <c r="I673" s="16">
        <f t="shared" si="130"/>
        <v>93.602338700959578</v>
      </c>
      <c r="J673" s="13">
        <f t="shared" si="124"/>
        <v>77.41956544397739</v>
      </c>
      <c r="K673" s="13">
        <f t="shared" si="125"/>
        <v>16.182773256982188</v>
      </c>
      <c r="L673" s="13">
        <f t="shared" si="126"/>
        <v>0</v>
      </c>
      <c r="M673" s="13">
        <f t="shared" si="131"/>
        <v>3.6765308233845424</v>
      </c>
      <c r="N673" s="13">
        <f t="shared" si="127"/>
        <v>2.2794491104984163</v>
      </c>
      <c r="O673" s="13">
        <f t="shared" si="128"/>
        <v>9.3562423035248035</v>
      </c>
      <c r="Q673">
        <v>13.98590115458202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3.7870967740000001</v>
      </c>
      <c r="G674" s="13">
        <f t="shared" si="122"/>
        <v>0</v>
      </c>
      <c r="H674" s="13">
        <f t="shared" si="123"/>
        <v>3.7870967740000001</v>
      </c>
      <c r="I674" s="16">
        <f t="shared" si="130"/>
        <v>19.969870030982186</v>
      </c>
      <c r="J674" s="13">
        <f t="shared" si="124"/>
        <v>19.863937855376971</v>
      </c>
      <c r="K674" s="13">
        <f t="shared" si="125"/>
        <v>0.10593217560521495</v>
      </c>
      <c r="L674" s="13">
        <f t="shared" si="126"/>
        <v>0</v>
      </c>
      <c r="M674" s="13">
        <f t="shared" si="131"/>
        <v>1.3970817128861261</v>
      </c>
      <c r="N674" s="13">
        <f t="shared" si="127"/>
        <v>0.8661906619893982</v>
      </c>
      <c r="O674" s="13">
        <f t="shared" si="128"/>
        <v>0.8661906619893982</v>
      </c>
      <c r="Q674">
        <v>18.80338225122534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32.88064516</v>
      </c>
      <c r="G675" s="13">
        <f t="shared" si="122"/>
        <v>0</v>
      </c>
      <c r="H675" s="13">
        <f t="shared" si="123"/>
        <v>32.88064516</v>
      </c>
      <c r="I675" s="16">
        <f t="shared" si="130"/>
        <v>32.986577335605219</v>
      </c>
      <c r="J675" s="13">
        <f t="shared" si="124"/>
        <v>32.759100602818016</v>
      </c>
      <c r="K675" s="13">
        <f t="shared" si="125"/>
        <v>0.22747673278720271</v>
      </c>
      <c r="L675" s="13">
        <f t="shared" si="126"/>
        <v>0</v>
      </c>
      <c r="M675" s="13">
        <f t="shared" si="131"/>
        <v>0.53089105089672795</v>
      </c>
      <c r="N675" s="13">
        <f t="shared" si="127"/>
        <v>0.32915245155597134</v>
      </c>
      <c r="O675" s="13">
        <f t="shared" si="128"/>
        <v>0.32915245155597134</v>
      </c>
      <c r="Q675">
        <v>24.03681494158695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52.054838709999999</v>
      </c>
      <c r="G676" s="13">
        <f t="shared" si="122"/>
        <v>2.075768147697385</v>
      </c>
      <c r="H676" s="13">
        <f t="shared" si="123"/>
        <v>49.97907056230261</v>
      </c>
      <c r="I676" s="16">
        <f t="shared" si="130"/>
        <v>50.206547295089813</v>
      </c>
      <c r="J676" s="13">
        <f t="shared" si="124"/>
        <v>49.467007929253029</v>
      </c>
      <c r="K676" s="13">
        <f t="shared" si="125"/>
        <v>0.7395393658367837</v>
      </c>
      <c r="L676" s="13">
        <f t="shared" si="126"/>
        <v>0</v>
      </c>
      <c r="M676" s="13">
        <f t="shared" si="131"/>
        <v>0.20173859934075661</v>
      </c>
      <c r="N676" s="13">
        <f t="shared" si="127"/>
        <v>0.12507793159126909</v>
      </c>
      <c r="O676" s="13">
        <f t="shared" si="128"/>
        <v>2.2008460792886542</v>
      </c>
      <c r="Q676">
        <v>24.532197722738271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10.474193550000001</v>
      </c>
      <c r="G677" s="13">
        <f t="shared" si="122"/>
        <v>0</v>
      </c>
      <c r="H677" s="13">
        <f t="shared" si="123"/>
        <v>10.474193550000001</v>
      </c>
      <c r="I677" s="16">
        <f t="shared" si="130"/>
        <v>11.213732915836784</v>
      </c>
      <c r="J677" s="13">
        <f t="shared" si="124"/>
        <v>11.204861608364533</v>
      </c>
      <c r="K677" s="13">
        <f t="shared" si="125"/>
        <v>8.8713074722512886E-3</v>
      </c>
      <c r="L677" s="13">
        <f t="shared" si="126"/>
        <v>0</v>
      </c>
      <c r="M677" s="13">
        <f t="shared" si="131"/>
        <v>7.6660667749487515E-2</v>
      </c>
      <c r="N677" s="13">
        <f t="shared" si="127"/>
        <v>4.7529614004682259E-2</v>
      </c>
      <c r="O677" s="13">
        <f t="shared" si="128"/>
        <v>4.7529614004682259E-2</v>
      </c>
      <c r="Q677">
        <v>24.155000870967751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29.38064516</v>
      </c>
      <c r="G678" s="13">
        <f t="shared" si="122"/>
        <v>0</v>
      </c>
      <c r="H678" s="13">
        <f t="shared" si="123"/>
        <v>29.38064516</v>
      </c>
      <c r="I678" s="16">
        <f t="shared" si="130"/>
        <v>29.389516467472252</v>
      </c>
      <c r="J678" s="13">
        <f t="shared" si="124"/>
        <v>29.194396785270328</v>
      </c>
      <c r="K678" s="13">
        <f t="shared" si="125"/>
        <v>0.19511968220192344</v>
      </c>
      <c r="L678" s="13">
        <f t="shared" si="126"/>
        <v>0</v>
      </c>
      <c r="M678" s="13">
        <f t="shared" si="131"/>
        <v>2.9131053744805256E-2</v>
      </c>
      <c r="N678" s="13">
        <f t="shared" si="127"/>
        <v>1.8061253321779259E-2</v>
      </c>
      <c r="O678" s="13">
        <f t="shared" si="128"/>
        <v>1.8061253321779259E-2</v>
      </c>
      <c r="Q678">
        <v>22.665890662671011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113.7419355</v>
      </c>
      <c r="G679" s="13">
        <f t="shared" si="122"/>
        <v>12.400134116655744</v>
      </c>
      <c r="H679" s="13">
        <f t="shared" si="123"/>
        <v>101.34180138334425</v>
      </c>
      <c r="I679" s="16">
        <f t="shared" si="130"/>
        <v>101.53692106554617</v>
      </c>
      <c r="J679" s="13">
        <f t="shared" si="124"/>
        <v>86.38808748508086</v>
      </c>
      <c r="K679" s="13">
        <f t="shared" si="125"/>
        <v>15.148833580465308</v>
      </c>
      <c r="L679" s="13">
        <f t="shared" si="126"/>
        <v>0</v>
      </c>
      <c r="M679" s="13">
        <f t="shared" si="131"/>
        <v>1.1069800423025997E-2</v>
      </c>
      <c r="N679" s="13">
        <f t="shared" si="127"/>
        <v>6.8632762622761181E-3</v>
      </c>
      <c r="O679" s="13">
        <f t="shared" si="128"/>
        <v>12.40699739291802</v>
      </c>
      <c r="Q679">
        <v>16.522416743003401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139.1354839</v>
      </c>
      <c r="G680" s="13">
        <f t="shared" si="122"/>
        <v>16.650168574016643</v>
      </c>
      <c r="H680" s="13">
        <f t="shared" si="123"/>
        <v>122.48531532598335</v>
      </c>
      <c r="I680" s="16">
        <f t="shared" si="130"/>
        <v>137.63414890644867</v>
      </c>
      <c r="J680" s="13">
        <f t="shared" si="124"/>
        <v>91.805347313358283</v>
      </c>
      <c r="K680" s="13">
        <f t="shared" si="125"/>
        <v>45.82880159309039</v>
      </c>
      <c r="L680" s="13">
        <f t="shared" si="126"/>
        <v>17.502307424603924</v>
      </c>
      <c r="M680" s="13">
        <f t="shared" si="131"/>
        <v>17.506513948764674</v>
      </c>
      <c r="N680" s="13">
        <f t="shared" si="127"/>
        <v>10.854038648234098</v>
      </c>
      <c r="O680" s="13">
        <f t="shared" si="128"/>
        <v>27.504207222250741</v>
      </c>
      <c r="Q680">
        <v>12.361966991630741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68.92258065</v>
      </c>
      <c r="G681" s="13">
        <f t="shared" si="122"/>
        <v>4.8988664927428385</v>
      </c>
      <c r="H681" s="13">
        <f t="shared" si="123"/>
        <v>64.02371415725716</v>
      </c>
      <c r="I681" s="16">
        <f t="shared" si="130"/>
        <v>92.350208325743623</v>
      </c>
      <c r="J681" s="13">
        <f t="shared" si="124"/>
        <v>74.447958049782869</v>
      </c>
      <c r="K681" s="13">
        <f t="shared" si="125"/>
        <v>17.902250275960753</v>
      </c>
      <c r="L681" s="13">
        <f t="shared" si="126"/>
        <v>0.49452881548204314</v>
      </c>
      <c r="M681" s="13">
        <f t="shared" si="131"/>
        <v>7.1470041160126172</v>
      </c>
      <c r="N681" s="13">
        <f t="shared" si="127"/>
        <v>4.4311425519278229</v>
      </c>
      <c r="O681" s="13">
        <f t="shared" si="128"/>
        <v>9.3300090446706605</v>
      </c>
      <c r="Q681">
        <v>12.66745669611363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86.170967739999995</v>
      </c>
      <c r="G682" s="13">
        <f t="shared" si="122"/>
        <v>7.7856721613196207</v>
      </c>
      <c r="H682" s="13">
        <f t="shared" si="123"/>
        <v>78.38529557868037</v>
      </c>
      <c r="I682" s="16">
        <f t="shared" si="130"/>
        <v>95.793017039159082</v>
      </c>
      <c r="J682" s="13">
        <f t="shared" si="124"/>
        <v>81.453928441663891</v>
      </c>
      <c r="K682" s="13">
        <f t="shared" si="125"/>
        <v>14.339088597495191</v>
      </c>
      <c r="L682" s="13">
        <f t="shared" si="126"/>
        <v>0</v>
      </c>
      <c r="M682" s="13">
        <f t="shared" si="131"/>
        <v>2.7158615640847943</v>
      </c>
      <c r="N682" s="13">
        <f t="shared" si="127"/>
        <v>1.6838341697325725</v>
      </c>
      <c r="O682" s="13">
        <f t="shared" si="128"/>
        <v>9.4695063310521927</v>
      </c>
      <c r="Q682">
        <v>15.66186007061291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84.387096769999999</v>
      </c>
      <c r="G683" s="13">
        <f t="shared" si="122"/>
        <v>7.4871115596045099</v>
      </c>
      <c r="H683" s="13">
        <f t="shared" si="123"/>
        <v>76.899985210395485</v>
      </c>
      <c r="I683" s="16">
        <f t="shared" si="130"/>
        <v>91.239073807890676</v>
      </c>
      <c r="J683" s="13">
        <f t="shared" si="124"/>
        <v>71.85436737697772</v>
      </c>
      <c r="K683" s="13">
        <f t="shared" si="125"/>
        <v>19.384706430912956</v>
      </c>
      <c r="L683" s="13">
        <f t="shared" si="126"/>
        <v>1.3973716260689624</v>
      </c>
      <c r="M683" s="13">
        <f t="shared" si="131"/>
        <v>2.4293990204211844</v>
      </c>
      <c r="N683" s="13">
        <f t="shared" si="127"/>
        <v>1.5062273926611343</v>
      </c>
      <c r="O683" s="13">
        <f t="shared" si="128"/>
        <v>8.9933389522656437</v>
      </c>
      <c r="Q683">
        <v>11.54747378893088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135.45161289999999</v>
      </c>
      <c r="G684" s="13">
        <f t="shared" si="122"/>
        <v>16.03361123276407</v>
      </c>
      <c r="H684" s="13">
        <f t="shared" si="123"/>
        <v>119.41800166723591</v>
      </c>
      <c r="I684" s="16">
        <f t="shared" si="130"/>
        <v>137.40533647207988</v>
      </c>
      <c r="J684" s="13">
        <f t="shared" si="124"/>
        <v>92.036789784948212</v>
      </c>
      <c r="K684" s="13">
        <f t="shared" si="125"/>
        <v>45.368546687131669</v>
      </c>
      <c r="L684" s="13">
        <f t="shared" si="126"/>
        <v>17.222003800450139</v>
      </c>
      <c r="M684" s="13">
        <f t="shared" si="131"/>
        <v>18.145175428210187</v>
      </c>
      <c r="N684" s="13">
        <f t="shared" si="127"/>
        <v>11.250008765490316</v>
      </c>
      <c r="O684" s="13">
        <f t="shared" si="128"/>
        <v>27.283619998254387</v>
      </c>
      <c r="Q684">
        <v>12.44847245508398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124.7870968</v>
      </c>
      <c r="G685" s="13">
        <f t="shared" si="122"/>
        <v>14.24872634065974</v>
      </c>
      <c r="H685" s="13">
        <f t="shared" si="123"/>
        <v>110.53837045934026</v>
      </c>
      <c r="I685" s="16">
        <f t="shared" si="130"/>
        <v>138.6849133460218</v>
      </c>
      <c r="J685" s="13">
        <f t="shared" si="124"/>
        <v>98.315174115700088</v>
      </c>
      <c r="K685" s="13">
        <f t="shared" si="125"/>
        <v>40.369739230321713</v>
      </c>
      <c r="L685" s="13">
        <f t="shared" si="126"/>
        <v>14.177638974675805</v>
      </c>
      <c r="M685" s="13">
        <f t="shared" si="131"/>
        <v>21.072805637395682</v>
      </c>
      <c r="N685" s="13">
        <f t="shared" si="127"/>
        <v>13.065139495185322</v>
      </c>
      <c r="O685" s="13">
        <f t="shared" si="128"/>
        <v>27.313865835845064</v>
      </c>
      <c r="Q685">
        <v>14.157813684044299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6.5225806449999997</v>
      </c>
      <c r="G686" s="13">
        <f t="shared" si="122"/>
        <v>0</v>
      </c>
      <c r="H686" s="13">
        <f t="shared" si="123"/>
        <v>6.5225806449999997</v>
      </c>
      <c r="I686" s="16">
        <f t="shared" si="130"/>
        <v>32.714680900645902</v>
      </c>
      <c r="J686" s="13">
        <f t="shared" si="124"/>
        <v>32.309825416115004</v>
      </c>
      <c r="K686" s="13">
        <f t="shared" si="125"/>
        <v>0.40485548453089848</v>
      </c>
      <c r="L686" s="13">
        <f t="shared" si="126"/>
        <v>0</v>
      </c>
      <c r="M686" s="13">
        <f t="shared" si="131"/>
        <v>8.0076661422103594</v>
      </c>
      <c r="N686" s="13">
        <f t="shared" si="127"/>
        <v>4.9647530081704225</v>
      </c>
      <c r="O686" s="13">
        <f t="shared" si="128"/>
        <v>4.9647530081704225</v>
      </c>
      <c r="Q686">
        <v>19.716685464258891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5.9774193550000003</v>
      </c>
      <c r="G687" s="13">
        <f t="shared" si="122"/>
        <v>0</v>
      </c>
      <c r="H687" s="13">
        <f t="shared" si="123"/>
        <v>5.9774193550000003</v>
      </c>
      <c r="I687" s="16">
        <f t="shared" si="130"/>
        <v>6.3822748395308988</v>
      </c>
      <c r="J687" s="13">
        <f t="shared" si="124"/>
        <v>6.3798345444015023</v>
      </c>
      <c r="K687" s="13">
        <f t="shared" si="125"/>
        <v>2.4402951293964747E-3</v>
      </c>
      <c r="L687" s="13">
        <f t="shared" si="126"/>
        <v>0</v>
      </c>
      <c r="M687" s="13">
        <f t="shared" si="131"/>
        <v>3.0429131340399369</v>
      </c>
      <c r="N687" s="13">
        <f t="shared" si="127"/>
        <v>1.8866061431047609</v>
      </c>
      <c r="O687" s="13">
        <f t="shared" si="128"/>
        <v>1.8866061431047609</v>
      </c>
      <c r="Q687">
        <v>21.317228142327881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39.387096769999999</v>
      </c>
      <c r="G688" s="13">
        <f t="shared" si="122"/>
        <v>0</v>
      </c>
      <c r="H688" s="13">
        <f t="shared" si="123"/>
        <v>39.387096769999999</v>
      </c>
      <c r="I688" s="16">
        <f t="shared" si="130"/>
        <v>39.389537065129396</v>
      </c>
      <c r="J688" s="13">
        <f t="shared" si="124"/>
        <v>39.067497296633711</v>
      </c>
      <c r="K688" s="13">
        <f t="shared" si="125"/>
        <v>0.32203976849568505</v>
      </c>
      <c r="L688" s="13">
        <f t="shared" si="126"/>
        <v>0</v>
      </c>
      <c r="M688" s="13">
        <f t="shared" si="131"/>
        <v>1.156306990935176</v>
      </c>
      <c r="N688" s="13">
        <f t="shared" si="127"/>
        <v>0.71691033437980911</v>
      </c>
      <c r="O688" s="13">
        <f t="shared" si="128"/>
        <v>0.71691033437980911</v>
      </c>
      <c r="Q688">
        <v>25.346456870967749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19.093548389999999</v>
      </c>
      <c r="G689" s="13">
        <f t="shared" si="122"/>
        <v>0</v>
      </c>
      <c r="H689" s="13">
        <f t="shared" si="123"/>
        <v>19.093548389999999</v>
      </c>
      <c r="I689" s="16">
        <f t="shared" si="130"/>
        <v>19.415588158495684</v>
      </c>
      <c r="J689" s="13">
        <f t="shared" si="124"/>
        <v>19.368583483830523</v>
      </c>
      <c r="K689" s="13">
        <f t="shared" si="125"/>
        <v>4.7004674665160451E-2</v>
      </c>
      <c r="L689" s="13">
        <f t="shared" si="126"/>
        <v>0</v>
      </c>
      <c r="M689" s="13">
        <f t="shared" si="131"/>
        <v>0.43939665655536686</v>
      </c>
      <c r="N689" s="13">
        <f t="shared" si="127"/>
        <v>0.27242592706432744</v>
      </c>
      <c r="O689" s="13">
        <f t="shared" si="128"/>
        <v>0.27242592706432744</v>
      </c>
      <c r="Q689">
        <v>23.990223613441142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7.8354838710000001</v>
      </c>
      <c r="G690" s="13">
        <f t="shared" si="122"/>
        <v>0</v>
      </c>
      <c r="H690" s="13">
        <f t="shared" si="123"/>
        <v>7.8354838710000001</v>
      </c>
      <c r="I690" s="16">
        <f t="shared" si="130"/>
        <v>7.8824885456651606</v>
      </c>
      <c r="J690" s="13">
        <f t="shared" si="124"/>
        <v>7.877776668538532</v>
      </c>
      <c r="K690" s="13">
        <f t="shared" si="125"/>
        <v>4.7118771266285719E-3</v>
      </c>
      <c r="L690" s="13">
        <f t="shared" si="126"/>
        <v>0</v>
      </c>
      <c r="M690" s="13">
        <f t="shared" si="131"/>
        <v>0.16697072949103942</v>
      </c>
      <c r="N690" s="13">
        <f t="shared" si="127"/>
        <v>0.10352185228444444</v>
      </c>
      <c r="O690" s="13">
        <f t="shared" si="128"/>
        <v>0.10352185228444444</v>
      </c>
      <c r="Q690">
        <v>21.14098617680628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21.909677420000001</v>
      </c>
      <c r="G691" s="13">
        <f t="shared" si="122"/>
        <v>0</v>
      </c>
      <c r="H691" s="13">
        <f t="shared" si="123"/>
        <v>21.909677420000001</v>
      </c>
      <c r="I691" s="16">
        <f t="shared" si="130"/>
        <v>21.914389297126629</v>
      </c>
      <c r="J691" s="13">
        <f t="shared" si="124"/>
        <v>21.782536826360552</v>
      </c>
      <c r="K691" s="13">
        <f t="shared" si="125"/>
        <v>0.13185247076607709</v>
      </c>
      <c r="L691" s="13">
        <f t="shared" si="126"/>
        <v>0</v>
      </c>
      <c r="M691" s="13">
        <f t="shared" si="131"/>
        <v>6.3448877206594978E-2</v>
      </c>
      <c r="N691" s="13">
        <f t="shared" si="127"/>
        <v>3.9338303868088884E-2</v>
      </c>
      <c r="O691" s="13">
        <f t="shared" si="128"/>
        <v>3.9338303868088884E-2</v>
      </c>
      <c r="Q691">
        <v>19.218615948222471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23.767741940000001</v>
      </c>
      <c r="G692" s="13">
        <f t="shared" si="122"/>
        <v>0</v>
      </c>
      <c r="H692" s="13">
        <f t="shared" si="123"/>
        <v>23.767741940000001</v>
      </c>
      <c r="I692" s="16">
        <f t="shared" si="130"/>
        <v>23.899594410766078</v>
      </c>
      <c r="J692" s="13">
        <f t="shared" si="124"/>
        <v>23.653565402087345</v>
      </c>
      <c r="K692" s="13">
        <f t="shared" si="125"/>
        <v>0.24602900867873245</v>
      </c>
      <c r="L692" s="13">
        <f t="shared" si="126"/>
        <v>0</v>
      </c>
      <c r="M692" s="13">
        <f t="shared" si="131"/>
        <v>2.4110573338506094E-2</v>
      </c>
      <c r="N692" s="13">
        <f t="shared" si="127"/>
        <v>1.4948555469873778E-2</v>
      </c>
      <c r="O692" s="13">
        <f t="shared" si="128"/>
        <v>1.4948555469873778E-2</v>
      </c>
      <c r="Q692">
        <v>16.598048105051429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82.138709680000005</v>
      </c>
      <c r="G693" s="13">
        <f t="shared" si="122"/>
        <v>7.1108064266840003</v>
      </c>
      <c r="H693" s="13">
        <f t="shared" si="123"/>
        <v>75.027903253315998</v>
      </c>
      <c r="I693" s="16">
        <f t="shared" si="130"/>
        <v>75.27393226199473</v>
      </c>
      <c r="J693" s="13">
        <f t="shared" si="124"/>
        <v>68.353036750339498</v>
      </c>
      <c r="K693" s="13">
        <f t="shared" si="125"/>
        <v>6.9208955116552318</v>
      </c>
      <c r="L693" s="13">
        <f t="shared" si="126"/>
        <v>0</v>
      </c>
      <c r="M693" s="13">
        <f t="shared" si="131"/>
        <v>9.1620178686323168E-3</v>
      </c>
      <c r="N693" s="13">
        <f t="shared" si="127"/>
        <v>5.6804510785520368E-3</v>
      </c>
      <c r="O693" s="13">
        <f t="shared" si="128"/>
        <v>7.1164868777625525</v>
      </c>
      <c r="Q693">
        <v>16.417763570612909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1.0548387100000001</v>
      </c>
      <c r="G694" s="13">
        <f t="shared" si="122"/>
        <v>0</v>
      </c>
      <c r="H694" s="13">
        <f t="shared" si="123"/>
        <v>1.0548387100000001</v>
      </c>
      <c r="I694" s="16">
        <f t="shared" si="130"/>
        <v>7.975734221655232</v>
      </c>
      <c r="J694" s="13">
        <f t="shared" si="124"/>
        <v>7.9640764242420925</v>
      </c>
      <c r="K694" s="13">
        <f t="shared" si="125"/>
        <v>1.1657797413139548E-2</v>
      </c>
      <c r="L694" s="13">
        <f t="shared" si="126"/>
        <v>0</v>
      </c>
      <c r="M694" s="13">
        <f t="shared" si="131"/>
        <v>3.48156679008028E-3</v>
      </c>
      <c r="N694" s="13">
        <f t="shared" si="127"/>
        <v>2.1585714098497737E-3</v>
      </c>
      <c r="O694" s="13">
        <f t="shared" si="128"/>
        <v>2.1585714098497737E-3</v>
      </c>
      <c r="Q694">
        <v>14.95764424981083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3.1322580649999998</v>
      </c>
      <c r="G695" s="13">
        <f t="shared" si="122"/>
        <v>0</v>
      </c>
      <c r="H695" s="13">
        <f t="shared" si="123"/>
        <v>3.1322580649999998</v>
      </c>
      <c r="I695" s="16">
        <f t="shared" si="130"/>
        <v>3.1439158624131394</v>
      </c>
      <c r="J695" s="13">
        <f t="shared" si="124"/>
        <v>3.1433153235569029</v>
      </c>
      <c r="K695" s="13">
        <f t="shared" si="125"/>
        <v>6.0053885623645442E-4</v>
      </c>
      <c r="L695" s="13">
        <f t="shared" si="126"/>
        <v>0</v>
      </c>
      <c r="M695" s="13">
        <f t="shared" si="131"/>
        <v>1.3229953802305064E-3</v>
      </c>
      <c r="N695" s="13">
        <f t="shared" si="127"/>
        <v>8.2025713574291389E-4</v>
      </c>
      <c r="O695" s="13">
        <f t="shared" si="128"/>
        <v>8.2025713574291389E-4</v>
      </c>
      <c r="Q695">
        <v>16.209625426219851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6.5741935480000002</v>
      </c>
      <c r="G696" s="13">
        <f t="shared" si="122"/>
        <v>0</v>
      </c>
      <c r="H696" s="13">
        <f t="shared" si="123"/>
        <v>6.5741935480000002</v>
      </c>
      <c r="I696" s="16">
        <f t="shared" si="130"/>
        <v>6.5747940868562367</v>
      </c>
      <c r="J696" s="13">
        <f t="shared" si="124"/>
        <v>6.569134619573278</v>
      </c>
      <c r="K696" s="13">
        <f t="shared" si="125"/>
        <v>5.6594672829586301E-3</v>
      </c>
      <c r="L696" s="13">
        <f t="shared" si="126"/>
        <v>0</v>
      </c>
      <c r="M696" s="13">
        <f t="shared" si="131"/>
        <v>5.0273824448759247E-4</v>
      </c>
      <c r="N696" s="13">
        <f t="shared" si="127"/>
        <v>3.1169771158230734E-4</v>
      </c>
      <c r="O696" s="13">
        <f t="shared" si="128"/>
        <v>3.1169771158230734E-4</v>
      </c>
      <c r="Q696">
        <v>15.988966213879319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63.025806449999997</v>
      </c>
      <c r="G697" s="13">
        <f t="shared" si="122"/>
        <v>3.9119428402265646</v>
      </c>
      <c r="H697" s="13">
        <f t="shared" si="123"/>
        <v>59.113863609773432</v>
      </c>
      <c r="I697" s="16">
        <f t="shared" si="130"/>
        <v>59.119523077056392</v>
      </c>
      <c r="J697" s="13">
        <f t="shared" si="124"/>
        <v>55.256839928748533</v>
      </c>
      <c r="K697" s="13">
        <f t="shared" si="125"/>
        <v>3.862683148307859</v>
      </c>
      <c r="L697" s="13">
        <f t="shared" si="126"/>
        <v>0</v>
      </c>
      <c r="M697" s="13">
        <f t="shared" si="131"/>
        <v>1.9104053290528513E-4</v>
      </c>
      <c r="N697" s="13">
        <f t="shared" si="127"/>
        <v>1.1844513040127678E-4</v>
      </c>
      <c r="O697" s="13">
        <f t="shared" si="128"/>
        <v>3.9120612853569661</v>
      </c>
      <c r="Q697">
        <v>15.72139795834347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8.6774193549999996</v>
      </c>
      <c r="G698" s="13">
        <f t="shared" si="122"/>
        <v>0</v>
      </c>
      <c r="H698" s="13">
        <f t="shared" si="123"/>
        <v>8.6774193549999996</v>
      </c>
      <c r="I698" s="16">
        <f t="shared" si="130"/>
        <v>12.540102503307859</v>
      </c>
      <c r="J698" s="13">
        <f t="shared" si="124"/>
        <v>12.516860525179162</v>
      </c>
      <c r="K698" s="13">
        <f t="shared" si="125"/>
        <v>2.3241978128696772E-2</v>
      </c>
      <c r="L698" s="13">
        <f t="shared" si="126"/>
        <v>0</v>
      </c>
      <c r="M698" s="13">
        <f t="shared" si="131"/>
        <v>7.2595402504008346E-5</v>
      </c>
      <c r="N698" s="13">
        <f t="shared" si="127"/>
        <v>4.5009149552485171E-5</v>
      </c>
      <c r="O698" s="13">
        <f t="shared" si="128"/>
        <v>4.5009149552485171E-5</v>
      </c>
      <c r="Q698">
        <v>19.694157772144521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12.34516129</v>
      </c>
      <c r="G699" s="13">
        <f t="shared" si="122"/>
        <v>0</v>
      </c>
      <c r="H699" s="13">
        <f t="shared" si="123"/>
        <v>12.34516129</v>
      </c>
      <c r="I699" s="16">
        <f t="shared" si="130"/>
        <v>12.368403268128697</v>
      </c>
      <c r="J699" s="13">
        <f t="shared" si="124"/>
        <v>12.355109473274819</v>
      </c>
      <c r="K699" s="13">
        <f t="shared" si="125"/>
        <v>1.3293794853877827E-2</v>
      </c>
      <c r="L699" s="13">
        <f t="shared" si="126"/>
        <v>0</v>
      </c>
      <c r="M699" s="13">
        <f t="shared" si="131"/>
        <v>2.7586252951523175E-5</v>
      </c>
      <c r="N699" s="13">
        <f t="shared" si="127"/>
        <v>1.7103476829944367E-5</v>
      </c>
      <c r="O699" s="13">
        <f t="shared" si="128"/>
        <v>1.7103476829944367E-5</v>
      </c>
      <c r="Q699">
        <v>23.364065127618939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27.27096774</v>
      </c>
      <c r="G700" s="13">
        <f t="shared" si="122"/>
        <v>0</v>
      </c>
      <c r="H700" s="13">
        <f t="shared" si="123"/>
        <v>27.27096774</v>
      </c>
      <c r="I700" s="16">
        <f t="shared" si="130"/>
        <v>27.284261534853876</v>
      </c>
      <c r="J700" s="13">
        <f t="shared" si="124"/>
        <v>27.191825596596114</v>
      </c>
      <c r="K700" s="13">
        <f t="shared" si="125"/>
        <v>9.2435938257761308E-2</v>
      </c>
      <c r="L700" s="13">
        <f t="shared" si="126"/>
        <v>0</v>
      </c>
      <c r="M700" s="13">
        <f t="shared" si="131"/>
        <v>1.0482776121578808E-5</v>
      </c>
      <c r="N700" s="13">
        <f t="shared" si="127"/>
        <v>6.4993211953788606E-6</v>
      </c>
      <c r="O700" s="13">
        <f t="shared" si="128"/>
        <v>6.4993211953788606E-6</v>
      </c>
      <c r="Q700">
        <v>26.458463870967751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51.167741939999999</v>
      </c>
      <c r="G701" s="13">
        <f t="shared" si="122"/>
        <v>1.927297686613122</v>
      </c>
      <c r="H701" s="13">
        <f t="shared" si="123"/>
        <v>49.240444253386876</v>
      </c>
      <c r="I701" s="16">
        <f t="shared" si="130"/>
        <v>49.332880191644634</v>
      </c>
      <c r="J701" s="13">
        <f t="shared" si="124"/>
        <v>48.722665086380204</v>
      </c>
      <c r="K701" s="13">
        <f t="shared" si="125"/>
        <v>0.61021510526443024</v>
      </c>
      <c r="L701" s="13">
        <f t="shared" si="126"/>
        <v>0</v>
      </c>
      <c r="M701" s="13">
        <f t="shared" si="131"/>
        <v>3.9834549261999475E-6</v>
      </c>
      <c r="N701" s="13">
        <f t="shared" si="127"/>
        <v>2.4697420542439672E-6</v>
      </c>
      <c r="O701" s="13">
        <f t="shared" si="128"/>
        <v>1.9273001563551762</v>
      </c>
      <c r="Q701">
        <v>25.560969313599539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21.819354839999999</v>
      </c>
      <c r="G702" s="13">
        <f t="shared" si="122"/>
        <v>0</v>
      </c>
      <c r="H702" s="13">
        <f t="shared" si="123"/>
        <v>21.819354839999999</v>
      </c>
      <c r="I702" s="16">
        <f t="shared" si="130"/>
        <v>22.429569945264429</v>
      </c>
      <c r="J702" s="13">
        <f t="shared" si="124"/>
        <v>22.353258665366923</v>
      </c>
      <c r="K702" s="13">
        <f t="shared" si="125"/>
        <v>7.6311279897506523E-2</v>
      </c>
      <c r="L702" s="13">
        <f t="shared" si="126"/>
        <v>0</v>
      </c>
      <c r="M702" s="13">
        <f t="shared" si="131"/>
        <v>1.5137128719559802E-6</v>
      </c>
      <c r="N702" s="13">
        <f t="shared" si="127"/>
        <v>9.3850198061270772E-7</v>
      </c>
      <c r="O702" s="13">
        <f t="shared" si="128"/>
        <v>9.3850198061270772E-7</v>
      </c>
      <c r="Q702">
        <v>23.611110329748939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13.370967739999999</v>
      </c>
      <c r="G703" s="13">
        <f t="shared" si="122"/>
        <v>0</v>
      </c>
      <c r="H703" s="13">
        <f t="shared" si="123"/>
        <v>13.370967739999999</v>
      </c>
      <c r="I703" s="16">
        <f t="shared" si="130"/>
        <v>13.447279019897506</v>
      </c>
      <c r="J703" s="13">
        <f t="shared" si="124"/>
        <v>13.416599682477063</v>
      </c>
      <c r="K703" s="13">
        <f t="shared" si="125"/>
        <v>3.067933742044282E-2</v>
      </c>
      <c r="L703" s="13">
        <f t="shared" si="126"/>
        <v>0</v>
      </c>
      <c r="M703" s="13">
        <f t="shared" si="131"/>
        <v>5.7521089134327252E-7</v>
      </c>
      <c r="N703" s="13">
        <f t="shared" si="127"/>
        <v>3.5663075263282897E-7</v>
      </c>
      <c r="O703" s="13">
        <f t="shared" si="128"/>
        <v>3.5663075263282897E-7</v>
      </c>
      <c r="Q703">
        <v>19.208903004228329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99.858064519999999</v>
      </c>
      <c r="G704" s="13">
        <f t="shared" si="122"/>
        <v>10.076436414504238</v>
      </c>
      <c r="H704" s="13">
        <f t="shared" si="123"/>
        <v>89.781628105495756</v>
      </c>
      <c r="I704" s="16">
        <f t="shared" si="130"/>
        <v>89.812307442916193</v>
      </c>
      <c r="J704" s="13">
        <f t="shared" si="124"/>
        <v>77.696606556517978</v>
      </c>
      <c r="K704" s="13">
        <f t="shared" si="125"/>
        <v>12.115700886398216</v>
      </c>
      <c r="L704" s="13">
        <f t="shared" si="126"/>
        <v>0</v>
      </c>
      <c r="M704" s="13">
        <f t="shared" si="131"/>
        <v>2.1858013871044355E-7</v>
      </c>
      <c r="N704" s="13">
        <f t="shared" si="127"/>
        <v>1.3551968600047501E-7</v>
      </c>
      <c r="O704" s="13">
        <f t="shared" si="128"/>
        <v>10.076436550023924</v>
      </c>
      <c r="Q704">
        <v>15.67334893128327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68.667741939999999</v>
      </c>
      <c r="G705" s="13">
        <f t="shared" si="122"/>
        <v>4.8562149782121073</v>
      </c>
      <c r="H705" s="13">
        <f t="shared" si="123"/>
        <v>63.811526961787891</v>
      </c>
      <c r="I705" s="16">
        <f t="shared" si="130"/>
        <v>75.927227848186106</v>
      </c>
      <c r="J705" s="13">
        <f t="shared" si="124"/>
        <v>67.779761886827288</v>
      </c>
      <c r="K705" s="13">
        <f t="shared" si="125"/>
        <v>8.1474659613588187</v>
      </c>
      <c r="L705" s="13">
        <f t="shared" si="126"/>
        <v>0</v>
      </c>
      <c r="M705" s="13">
        <f t="shared" si="131"/>
        <v>8.306045270996854E-8</v>
      </c>
      <c r="N705" s="13">
        <f t="shared" si="127"/>
        <v>5.1497480680180495E-8</v>
      </c>
      <c r="O705" s="13">
        <f t="shared" si="128"/>
        <v>4.8562150297095883</v>
      </c>
      <c r="Q705">
        <v>15.25145357061291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86.738709679999999</v>
      </c>
      <c r="G706" s="13">
        <f t="shared" si="122"/>
        <v>7.8806932576185904</v>
      </c>
      <c r="H706" s="13">
        <f t="shared" si="123"/>
        <v>78.858016422381411</v>
      </c>
      <c r="I706" s="16">
        <f t="shared" si="130"/>
        <v>87.00548238374023</v>
      </c>
      <c r="J706" s="13">
        <f t="shared" si="124"/>
        <v>70.805720608702813</v>
      </c>
      <c r="K706" s="13">
        <f t="shared" si="125"/>
        <v>16.199761775037416</v>
      </c>
      <c r="L706" s="13">
        <f t="shared" si="126"/>
        <v>0</v>
      </c>
      <c r="M706" s="13">
        <f t="shared" si="131"/>
        <v>3.1562972029788045E-8</v>
      </c>
      <c r="N706" s="13">
        <f t="shared" si="127"/>
        <v>1.9569042658468588E-8</v>
      </c>
      <c r="O706" s="13">
        <f t="shared" si="128"/>
        <v>7.8806932771876328</v>
      </c>
      <c r="Q706">
        <v>12.196240312109691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163.64193549999999</v>
      </c>
      <c r="G707" s="13">
        <f t="shared" si="122"/>
        <v>20.751732565272277</v>
      </c>
      <c r="H707" s="13">
        <f t="shared" si="123"/>
        <v>142.89020293472771</v>
      </c>
      <c r="I707" s="16">
        <f t="shared" si="130"/>
        <v>159.08996470976513</v>
      </c>
      <c r="J707" s="13">
        <f t="shared" si="124"/>
        <v>105.3186435928402</v>
      </c>
      <c r="K707" s="13">
        <f t="shared" si="125"/>
        <v>53.771321116924923</v>
      </c>
      <c r="L707" s="13">
        <f t="shared" si="126"/>
        <v>22.339446537343115</v>
      </c>
      <c r="M707" s="13">
        <f t="shared" si="131"/>
        <v>22.339446549337044</v>
      </c>
      <c r="N707" s="13">
        <f t="shared" si="127"/>
        <v>13.850456860588967</v>
      </c>
      <c r="O707" s="13">
        <f t="shared" si="128"/>
        <v>34.602189425861241</v>
      </c>
      <c r="Q707">
        <v>14.27381114218062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71.003225810000004</v>
      </c>
      <c r="G708" s="13">
        <f t="shared" si="122"/>
        <v>5.2470972119888808</v>
      </c>
      <c r="H708" s="13">
        <f t="shared" si="123"/>
        <v>65.756128598011117</v>
      </c>
      <c r="I708" s="16">
        <f t="shared" si="130"/>
        <v>97.188003177592918</v>
      </c>
      <c r="J708" s="13">
        <f t="shared" si="124"/>
        <v>81.41568562655155</v>
      </c>
      <c r="K708" s="13">
        <f t="shared" si="125"/>
        <v>15.772317551041368</v>
      </c>
      <c r="L708" s="13">
        <f t="shared" si="126"/>
        <v>0</v>
      </c>
      <c r="M708" s="13">
        <f t="shared" si="131"/>
        <v>8.4889896887480774</v>
      </c>
      <c r="N708" s="13">
        <f t="shared" si="127"/>
        <v>5.2631736070238082</v>
      </c>
      <c r="O708" s="13">
        <f t="shared" si="128"/>
        <v>10.510270819012689</v>
      </c>
      <c r="Q708">
        <v>15.12530632648506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20.980645160000002</v>
      </c>
      <c r="G709" s="13">
        <f t="shared" si="122"/>
        <v>0</v>
      </c>
      <c r="H709" s="13">
        <f t="shared" si="123"/>
        <v>20.980645160000002</v>
      </c>
      <c r="I709" s="16">
        <f t="shared" si="130"/>
        <v>36.75296271104137</v>
      </c>
      <c r="J709" s="13">
        <f t="shared" si="124"/>
        <v>35.930120668616169</v>
      </c>
      <c r="K709" s="13">
        <f t="shared" si="125"/>
        <v>0.82284204242520076</v>
      </c>
      <c r="L709" s="13">
        <f t="shared" si="126"/>
        <v>0</v>
      </c>
      <c r="M709" s="13">
        <f t="shared" si="131"/>
        <v>3.2258160817242691</v>
      </c>
      <c r="N709" s="13">
        <f t="shared" si="127"/>
        <v>2.0000059706690467</v>
      </c>
      <c r="O709" s="13">
        <f t="shared" si="128"/>
        <v>2.0000059706690467</v>
      </c>
      <c r="Q709">
        <v>17.061805312385729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39.551612900000002</v>
      </c>
      <c r="G710" s="13">
        <f t="shared" ref="G710:G773" si="133">IF((F710-$J$2)&gt;0,$I$2*(F710-$J$2),0)</f>
        <v>0</v>
      </c>
      <c r="H710" s="13">
        <f t="shared" ref="H710:H773" si="134">F710-G710</f>
        <v>39.551612900000002</v>
      </c>
      <c r="I710" s="16">
        <f t="shared" si="130"/>
        <v>40.374454942425203</v>
      </c>
      <c r="J710" s="13">
        <f t="shared" ref="J710:J773" si="135">I710/SQRT(1+(I710/($K$2*(300+(25*Q710)+0.05*(Q710)^3)))^2)</f>
        <v>39.741754194706296</v>
      </c>
      <c r="K710" s="13">
        <f t="shared" ref="K710:K773" si="136">I710-J710</f>
        <v>0.63270074771890705</v>
      </c>
      <c r="L710" s="13">
        <f t="shared" ref="L710:L773" si="137">IF(K710&gt;$N$2,(K710-$N$2)/$L$2,0)</f>
        <v>0</v>
      </c>
      <c r="M710" s="13">
        <f t="shared" si="131"/>
        <v>1.2258101110552224</v>
      </c>
      <c r="N710" s="13">
        <f t="shared" ref="N710:N773" si="138">$M$2*M710</f>
        <v>0.76000226885423794</v>
      </c>
      <c r="O710" s="13">
        <f t="shared" ref="O710:O773" si="139">N710+G710</f>
        <v>0.76000226885423794</v>
      </c>
      <c r="Q710">
        <v>20.98498385780707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53.803225810000001</v>
      </c>
      <c r="G711" s="13">
        <f t="shared" si="133"/>
        <v>2.3683899311030201</v>
      </c>
      <c r="H711" s="13">
        <f t="shared" si="134"/>
        <v>51.434835878896983</v>
      </c>
      <c r="I711" s="16">
        <f t="shared" ref="I711:I774" si="141">H711+K710-L710</f>
        <v>52.06753662661589</v>
      </c>
      <c r="J711" s="13">
        <f t="shared" si="135"/>
        <v>51.254519551969707</v>
      </c>
      <c r="K711" s="13">
        <f t="shared" si="136"/>
        <v>0.81301707464618289</v>
      </c>
      <c r="L711" s="13">
        <f t="shared" si="137"/>
        <v>0</v>
      </c>
      <c r="M711" s="13">
        <f t="shared" ref="M711:M774" si="142">L711+M710-N710</f>
        <v>0.46580784220098448</v>
      </c>
      <c r="N711" s="13">
        <f t="shared" si="138"/>
        <v>0.28880086216461037</v>
      </c>
      <c r="O711" s="13">
        <f t="shared" si="139"/>
        <v>2.6571907932676306</v>
      </c>
      <c r="Q711">
        <v>24.626158504901841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27.92258065</v>
      </c>
      <c r="G712" s="13">
        <f t="shared" si="133"/>
        <v>0</v>
      </c>
      <c r="H712" s="13">
        <f t="shared" si="134"/>
        <v>27.92258065</v>
      </c>
      <c r="I712" s="16">
        <f t="shared" si="141"/>
        <v>28.735597724646183</v>
      </c>
      <c r="J712" s="13">
        <f t="shared" si="135"/>
        <v>28.639051231590305</v>
      </c>
      <c r="K712" s="13">
        <f t="shared" si="136"/>
        <v>9.6546493055878813E-2</v>
      </c>
      <c r="L712" s="13">
        <f t="shared" si="137"/>
        <v>0</v>
      </c>
      <c r="M712" s="13">
        <f t="shared" si="142"/>
        <v>0.17700698003637411</v>
      </c>
      <c r="N712" s="13">
        <f t="shared" si="138"/>
        <v>0.10974432762255194</v>
      </c>
      <c r="O712" s="13">
        <f t="shared" si="139"/>
        <v>0.10974432762255194</v>
      </c>
      <c r="Q712">
        <v>27.27429787096775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38.683870970000001</v>
      </c>
      <c r="G713" s="13">
        <f t="shared" si="133"/>
        <v>0</v>
      </c>
      <c r="H713" s="13">
        <f t="shared" si="134"/>
        <v>38.683870970000001</v>
      </c>
      <c r="I713" s="16">
        <f t="shared" si="141"/>
        <v>38.780417463055883</v>
      </c>
      <c r="J713" s="13">
        <f t="shared" si="135"/>
        <v>38.524390426580162</v>
      </c>
      <c r="K713" s="13">
        <f t="shared" si="136"/>
        <v>0.25602703647572156</v>
      </c>
      <c r="L713" s="13">
        <f t="shared" si="137"/>
        <v>0</v>
      </c>
      <c r="M713" s="13">
        <f t="shared" si="142"/>
        <v>6.7262652413822163E-2</v>
      </c>
      <c r="N713" s="13">
        <f t="shared" si="138"/>
        <v>4.170284449656974E-2</v>
      </c>
      <c r="O713" s="13">
        <f t="shared" si="139"/>
        <v>4.170284449656974E-2</v>
      </c>
      <c r="Q713">
        <v>26.68515898971571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11.8483871</v>
      </c>
      <c r="G714" s="13">
        <f t="shared" si="133"/>
        <v>0</v>
      </c>
      <c r="H714" s="13">
        <f t="shared" si="134"/>
        <v>11.8483871</v>
      </c>
      <c r="I714" s="16">
        <f t="shared" si="141"/>
        <v>12.104414136475722</v>
      </c>
      <c r="J714" s="13">
        <f t="shared" si="135"/>
        <v>12.093420255566505</v>
      </c>
      <c r="K714" s="13">
        <f t="shared" si="136"/>
        <v>1.0993880909216713E-2</v>
      </c>
      <c r="L714" s="13">
        <f t="shared" si="137"/>
        <v>0</v>
      </c>
      <c r="M714" s="13">
        <f t="shared" si="142"/>
        <v>2.5559807917252424E-2</v>
      </c>
      <c r="N714" s="13">
        <f t="shared" si="138"/>
        <v>1.5847080908696503E-2</v>
      </c>
      <c r="O714" s="13">
        <f t="shared" si="139"/>
        <v>1.5847080908696503E-2</v>
      </c>
      <c r="Q714">
        <v>24.259393918674721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81.758064520000005</v>
      </c>
      <c r="G715" s="13">
        <f t="shared" si="133"/>
        <v>7.0470991014790023</v>
      </c>
      <c r="H715" s="13">
        <f t="shared" si="134"/>
        <v>74.710965418520999</v>
      </c>
      <c r="I715" s="16">
        <f t="shared" si="141"/>
        <v>74.72195929943021</v>
      </c>
      <c r="J715" s="13">
        <f t="shared" si="135"/>
        <v>70.190211008826623</v>
      </c>
      <c r="K715" s="13">
        <f t="shared" si="136"/>
        <v>4.5317482906035877</v>
      </c>
      <c r="L715" s="13">
        <f t="shared" si="137"/>
        <v>0</v>
      </c>
      <c r="M715" s="13">
        <f t="shared" si="142"/>
        <v>9.7127270085559207E-3</v>
      </c>
      <c r="N715" s="13">
        <f t="shared" si="138"/>
        <v>6.0218907453046706E-3</v>
      </c>
      <c r="O715" s="13">
        <f t="shared" si="139"/>
        <v>7.053120992224307</v>
      </c>
      <c r="Q715">
        <v>19.624063999536979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121.383871</v>
      </c>
      <c r="G716" s="13">
        <f t="shared" si="133"/>
        <v>13.679139661069124</v>
      </c>
      <c r="H716" s="13">
        <f t="shared" si="134"/>
        <v>107.70473133893087</v>
      </c>
      <c r="I716" s="16">
        <f t="shared" si="141"/>
        <v>112.23647962953446</v>
      </c>
      <c r="J716" s="13">
        <f t="shared" si="135"/>
        <v>86.99070220063598</v>
      </c>
      <c r="K716" s="13">
        <f t="shared" si="136"/>
        <v>25.245777428898478</v>
      </c>
      <c r="L716" s="13">
        <f t="shared" si="137"/>
        <v>4.9668706599485439</v>
      </c>
      <c r="M716" s="13">
        <f t="shared" si="142"/>
        <v>4.9705614962117952</v>
      </c>
      <c r="N716" s="13">
        <f t="shared" si="138"/>
        <v>3.0817481276513132</v>
      </c>
      <c r="O716" s="13">
        <f t="shared" si="139"/>
        <v>16.760887788720439</v>
      </c>
      <c r="Q716">
        <v>13.977673841923551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78.180645159999997</v>
      </c>
      <c r="G717" s="13">
        <f t="shared" si="133"/>
        <v>6.4483582201758596</v>
      </c>
      <c r="H717" s="13">
        <f t="shared" si="134"/>
        <v>71.732286939824135</v>
      </c>
      <c r="I717" s="16">
        <f t="shared" si="141"/>
        <v>92.011193708774073</v>
      </c>
      <c r="J717" s="13">
        <f t="shared" si="135"/>
        <v>71.482955886791459</v>
      </c>
      <c r="K717" s="13">
        <f t="shared" si="136"/>
        <v>20.528237821982614</v>
      </c>
      <c r="L717" s="13">
        <f t="shared" si="137"/>
        <v>2.0938030798147134</v>
      </c>
      <c r="M717" s="13">
        <f t="shared" si="142"/>
        <v>3.9826164483751954</v>
      </c>
      <c r="N717" s="13">
        <f t="shared" si="138"/>
        <v>2.4692221979926212</v>
      </c>
      <c r="O717" s="13">
        <f t="shared" si="139"/>
        <v>8.9175804181684803</v>
      </c>
      <c r="Q717">
        <v>11.152667657260571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15.79354839</v>
      </c>
      <c r="G718" s="13">
        <f t="shared" si="133"/>
        <v>0</v>
      </c>
      <c r="H718" s="13">
        <f t="shared" si="134"/>
        <v>15.79354839</v>
      </c>
      <c r="I718" s="16">
        <f t="shared" si="141"/>
        <v>34.2279831321679</v>
      </c>
      <c r="J718" s="13">
        <f t="shared" si="135"/>
        <v>33.316126282923165</v>
      </c>
      <c r="K718" s="13">
        <f t="shared" si="136"/>
        <v>0.9118568492447352</v>
      </c>
      <c r="L718" s="13">
        <f t="shared" si="137"/>
        <v>0</v>
      </c>
      <c r="M718" s="13">
        <f t="shared" si="142"/>
        <v>1.5133942503825741</v>
      </c>
      <c r="N718" s="13">
        <f t="shared" si="138"/>
        <v>0.93830443523719598</v>
      </c>
      <c r="O718" s="13">
        <f t="shared" si="139"/>
        <v>0.93830443523719598</v>
      </c>
      <c r="Q718">
        <v>14.756463170612911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23.790322580000002</v>
      </c>
      <c r="G719" s="13">
        <f t="shared" si="133"/>
        <v>0</v>
      </c>
      <c r="H719" s="13">
        <f t="shared" si="134"/>
        <v>23.790322580000002</v>
      </c>
      <c r="I719" s="16">
        <f t="shared" si="141"/>
        <v>24.702179429244737</v>
      </c>
      <c r="J719" s="13">
        <f t="shared" si="135"/>
        <v>24.324940951970408</v>
      </c>
      <c r="K719" s="13">
        <f t="shared" si="136"/>
        <v>0.37723847727432869</v>
      </c>
      <c r="L719" s="13">
        <f t="shared" si="137"/>
        <v>0</v>
      </c>
      <c r="M719" s="13">
        <f t="shared" si="142"/>
        <v>0.57508981514537816</v>
      </c>
      <c r="N719" s="13">
        <f t="shared" si="138"/>
        <v>0.35655568539013444</v>
      </c>
      <c r="O719" s="13">
        <f t="shared" si="139"/>
        <v>0.35655568539013444</v>
      </c>
      <c r="Q719">
        <v>14.191530563063861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67.693548390000004</v>
      </c>
      <c r="G720" s="13">
        <f t="shared" si="133"/>
        <v>4.6931674162715824</v>
      </c>
      <c r="H720" s="13">
        <f t="shared" si="134"/>
        <v>63.000380973728419</v>
      </c>
      <c r="I720" s="16">
        <f t="shared" si="141"/>
        <v>63.377619451002744</v>
      </c>
      <c r="J720" s="13">
        <f t="shared" si="135"/>
        <v>56.587560452175751</v>
      </c>
      <c r="K720" s="13">
        <f t="shared" si="136"/>
        <v>6.7900589988269928</v>
      </c>
      <c r="L720" s="13">
        <f t="shared" si="137"/>
        <v>0</v>
      </c>
      <c r="M720" s="13">
        <f t="shared" si="142"/>
        <v>0.21853412975524372</v>
      </c>
      <c r="N720" s="13">
        <f t="shared" si="138"/>
        <v>0.1354911604482511</v>
      </c>
      <c r="O720" s="13">
        <f t="shared" si="139"/>
        <v>4.8286585767198336</v>
      </c>
      <c r="Q720">
        <v>12.64895985727498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64.764516130000004</v>
      </c>
      <c r="G721" s="13">
        <f t="shared" si="133"/>
        <v>4.202944945759282</v>
      </c>
      <c r="H721" s="13">
        <f t="shared" si="134"/>
        <v>60.561571184240719</v>
      </c>
      <c r="I721" s="16">
        <f t="shared" si="141"/>
        <v>67.351630183067712</v>
      </c>
      <c r="J721" s="13">
        <f t="shared" si="135"/>
        <v>62.285102854630502</v>
      </c>
      <c r="K721" s="13">
        <f t="shared" si="136"/>
        <v>5.0665273284372105</v>
      </c>
      <c r="L721" s="13">
        <f t="shared" si="137"/>
        <v>0</v>
      </c>
      <c r="M721" s="13">
        <f t="shared" si="142"/>
        <v>8.304296930699262E-2</v>
      </c>
      <c r="N721" s="13">
        <f t="shared" si="138"/>
        <v>5.1486640970335423E-2</v>
      </c>
      <c r="O721" s="13">
        <f t="shared" si="139"/>
        <v>4.2544315867296172</v>
      </c>
      <c r="Q721">
        <v>16.4607037898929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14.722580649999999</v>
      </c>
      <c r="G722" s="13">
        <f t="shared" si="133"/>
        <v>0</v>
      </c>
      <c r="H722" s="13">
        <f t="shared" si="134"/>
        <v>14.722580649999999</v>
      </c>
      <c r="I722" s="16">
        <f t="shared" si="141"/>
        <v>19.789107978437208</v>
      </c>
      <c r="J722" s="13">
        <f t="shared" si="135"/>
        <v>19.721612385925539</v>
      </c>
      <c r="K722" s="13">
        <f t="shared" si="136"/>
        <v>6.7495592511669145E-2</v>
      </c>
      <c r="L722" s="13">
        <f t="shared" si="137"/>
        <v>0</v>
      </c>
      <c r="M722" s="13">
        <f t="shared" si="142"/>
        <v>3.1556328336657197E-2</v>
      </c>
      <c r="N722" s="13">
        <f t="shared" si="138"/>
        <v>1.9564923568727462E-2</v>
      </c>
      <c r="O722" s="13">
        <f t="shared" si="139"/>
        <v>1.9564923568727462E-2</v>
      </c>
      <c r="Q722">
        <v>21.81469383506418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34.338709680000001</v>
      </c>
      <c r="G723" s="13">
        <f t="shared" si="133"/>
        <v>0</v>
      </c>
      <c r="H723" s="13">
        <f t="shared" si="134"/>
        <v>34.338709680000001</v>
      </c>
      <c r="I723" s="16">
        <f t="shared" si="141"/>
        <v>34.40620527251167</v>
      </c>
      <c r="J723" s="13">
        <f t="shared" si="135"/>
        <v>34.11363020830796</v>
      </c>
      <c r="K723" s="13">
        <f t="shared" si="136"/>
        <v>0.29257506420371016</v>
      </c>
      <c r="L723" s="13">
        <f t="shared" si="137"/>
        <v>0</v>
      </c>
      <c r="M723" s="13">
        <f t="shared" si="142"/>
        <v>1.1991404767929734E-2</v>
      </c>
      <c r="N723" s="13">
        <f t="shared" si="138"/>
        <v>7.4346709561164352E-3</v>
      </c>
      <c r="O723" s="13">
        <f t="shared" si="139"/>
        <v>7.4346709561164352E-3</v>
      </c>
      <c r="Q723">
        <v>23.126743260728659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32.393548389999999</v>
      </c>
      <c r="G724" s="13">
        <f t="shared" si="133"/>
        <v>0</v>
      </c>
      <c r="H724" s="13">
        <f t="shared" si="134"/>
        <v>32.393548389999999</v>
      </c>
      <c r="I724" s="16">
        <f t="shared" si="141"/>
        <v>32.68612345420371</v>
      </c>
      <c r="J724" s="13">
        <f t="shared" si="135"/>
        <v>32.501074715197475</v>
      </c>
      <c r="K724" s="13">
        <f t="shared" si="136"/>
        <v>0.18504873900623409</v>
      </c>
      <c r="L724" s="13">
        <f t="shared" si="137"/>
        <v>0</v>
      </c>
      <c r="M724" s="13">
        <f t="shared" si="142"/>
        <v>4.5567338118132992E-3</v>
      </c>
      <c r="N724" s="13">
        <f t="shared" si="138"/>
        <v>2.8251749633242456E-3</v>
      </c>
      <c r="O724" s="13">
        <f t="shared" si="139"/>
        <v>2.8251749633242456E-3</v>
      </c>
      <c r="Q724">
        <v>25.33356287096775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33.670967740000002</v>
      </c>
      <c r="G725" s="13">
        <f t="shared" si="133"/>
        <v>0</v>
      </c>
      <c r="H725" s="13">
        <f t="shared" si="134"/>
        <v>33.670967740000002</v>
      </c>
      <c r="I725" s="16">
        <f t="shared" si="141"/>
        <v>33.856016479006236</v>
      </c>
      <c r="J725" s="13">
        <f t="shared" si="135"/>
        <v>33.605242474270739</v>
      </c>
      <c r="K725" s="13">
        <f t="shared" si="136"/>
        <v>0.25077400473549716</v>
      </c>
      <c r="L725" s="13">
        <f t="shared" si="137"/>
        <v>0</v>
      </c>
      <c r="M725" s="13">
        <f t="shared" si="142"/>
        <v>1.7315588484890536E-3</v>
      </c>
      <c r="N725" s="13">
        <f t="shared" si="138"/>
        <v>1.0735664860632131E-3</v>
      </c>
      <c r="O725" s="13">
        <f t="shared" si="139"/>
        <v>1.0735664860632131E-3</v>
      </c>
      <c r="Q725">
        <v>23.892368568694589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20.3</v>
      </c>
      <c r="G726" s="13">
        <f t="shared" si="133"/>
        <v>0</v>
      </c>
      <c r="H726" s="13">
        <f t="shared" si="134"/>
        <v>20.3</v>
      </c>
      <c r="I726" s="16">
        <f t="shared" si="141"/>
        <v>20.550774004735498</v>
      </c>
      <c r="J726" s="13">
        <f t="shared" si="135"/>
        <v>20.485794945570078</v>
      </c>
      <c r="K726" s="13">
        <f t="shared" si="136"/>
        <v>6.4979059165420239E-2</v>
      </c>
      <c r="L726" s="13">
        <f t="shared" si="137"/>
        <v>0</v>
      </c>
      <c r="M726" s="13">
        <f t="shared" si="142"/>
        <v>6.5799236242584046E-4</v>
      </c>
      <c r="N726" s="13">
        <f t="shared" si="138"/>
        <v>4.0795526470402107E-4</v>
      </c>
      <c r="O726" s="13">
        <f t="shared" si="139"/>
        <v>4.0795526470402107E-4</v>
      </c>
      <c r="Q726">
        <v>22.890113407260799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8.0419354839999997</v>
      </c>
      <c r="G727" s="13">
        <f t="shared" si="133"/>
        <v>0</v>
      </c>
      <c r="H727" s="13">
        <f t="shared" si="134"/>
        <v>8.0419354839999997</v>
      </c>
      <c r="I727" s="16">
        <f t="shared" si="141"/>
        <v>8.1069145431654199</v>
      </c>
      <c r="J727" s="13">
        <f t="shared" si="135"/>
        <v>8.1014513980577263</v>
      </c>
      <c r="K727" s="13">
        <f t="shared" si="136"/>
        <v>5.4631451076936344E-3</v>
      </c>
      <c r="L727" s="13">
        <f t="shared" si="137"/>
        <v>0</v>
      </c>
      <c r="M727" s="13">
        <f t="shared" si="142"/>
        <v>2.500370977218194E-4</v>
      </c>
      <c r="N727" s="13">
        <f t="shared" si="138"/>
        <v>1.5502300058752803E-4</v>
      </c>
      <c r="O727" s="13">
        <f t="shared" si="139"/>
        <v>1.5502300058752803E-4</v>
      </c>
      <c r="Q727">
        <v>20.69003687005106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31.019354839999998</v>
      </c>
      <c r="G728" s="13">
        <f t="shared" si="133"/>
        <v>0</v>
      </c>
      <c r="H728" s="13">
        <f t="shared" si="134"/>
        <v>31.019354839999998</v>
      </c>
      <c r="I728" s="16">
        <f t="shared" si="141"/>
        <v>31.024817985107692</v>
      </c>
      <c r="J728" s="13">
        <f t="shared" si="135"/>
        <v>30.529374397180167</v>
      </c>
      <c r="K728" s="13">
        <f t="shared" si="136"/>
        <v>0.49544358792752519</v>
      </c>
      <c r="L728" s="13">
        <f t="shared" si="137"/>
        <v>0</v>
      </c>
      <c r="M728" s="13">
        <f t="shared" si="142"/>
        <v>9.5014097134291369E-5</v>
      </c>
      <c r="N728" s="13">
        <f t="shared" si="138"/>
        <v>5.890874022326065E-5</v>
      </c>
      <c r="O728" s="13">
        <f t="shared" si="139"/>
        <v>5.890874022326065E-5</v>
      </c>
      <c r="Q728">
        <v>17.124730728803289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74.561290319999998</v>
      </c>
      <c r="G729" s="13">
        <f t="shared" si="133"/>
        <v>5.8425987358725182</v>
      </c>
      <c r="H729" s="13">
        <f t="shared" si="134"/>
        <v>68.718691584127484</v>
      </c>
      <c r="I729" s="16">
        <f t="shared" si="141"/>
        <v>69.214135172055009</v>
      </c>
      <c r="J729" s="13">
        <f t="shared" si="135"/>
        <v>64.841662068510246</v>
      </c>
      <c r="K729" s="13">
        <f t="shared" si="136"/>
        <v>4.3724731035447633</v>
      </c>
      <c r="L729" s="13">
        <f t="shared" si="137"/>
        <v>0</v>
      </c>
      <c r="M729" s="13">
        <f t="shared" si="142"/>
        <v>3.6105356911030719E-5</v>
      </c>
      <c r="N729" s="13">
        <f t="shared" si="138"/>
        <v>2.2385321284839045E-5</v>
      </c>
      <c r="O729" s="13">
        <f t="shared" si="139"/>
        <v>5.8426211211938028</v>
      </c>
      <c r="Q729">
        <v>18.225383570612909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58.738709679999999</v>
      </c>
      <c r="G730" s="13">
        <f t="shared" si="133"/>
        <v>3.1944255910602131</v>
      </c>
      <c r="H730" s="13">
        <f t="shared" si="134"/>
        <v>55.54428408893979</v>
      </c>
      <c r="I730" s="16">
        <f t="shared" si="141"/>
        <v>59.916757192484553</v>
      </c>
      <c r="J730" s="13">
        <f t="shared" si="135"/>
        <v>55.337026371853213</v>
      </c>
      <c r="K730" s="13">
        <f t="shared" si="136"/>
        <v>4.5797308206313403</v>
      </c>
      <c r="L730" s="13">
        <f t="shared" si="137"/>
        <v>0</v>
      </c>
      <c r="M730" s="13">
        <f t="shared" si="142"/>
        <v>1.3720035626191674E-5</v>
      </c>
      <c r="N730" s="13">
        <f t="shared" si="138"/>
        <v>8.5064220882388379E-6</v>
      </c>
      <c r="O730" s="13">
        <f t="shared" si="139"/>
        <v>3.1944340974823011</v>
      </c>
      <c r="Q730">
        <v>14.658301300566769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1.6161290319999999</v>
      </c>
      <c r="G731" s="13">
        <f t="shared" si="133"/>
        <v>0</v>
      </c>
      <c r="H731" s="13">
        <f t="shared" si="134"/>
        <v>1.6161290319999999</v>
      </c>
      <c r="I731" s="16">
        <f t="shared" si="141"/>
        <v>6.1958598526313402</v>
      </c>
      <c r="J731" s="13">
        <f t="shared" si="135"/>
        <v>6.1912797660340946</v>
      </c>
      <c r="K731" s="13">
        <f t="shared" si="136"/>
        <v>4.5800865972456251E-3</v>
      </c>
      <c r="L731" s="13">
        <f t="shared" si="137"/>
        <v>0</v>
      </c>
      <c r="M731" s="13">
        <f t="shared" si="142"/>
        <v>5.2136135379528365E-6</v>
      </c>
      <c r="N731" s="13">
        <f t="shared" si="138"/>
        <v>3.2324403935307585E-6</v>
      </c>
      <c r="O731" s="13">
        <f t="shared" si="139"/>
        <v>3.2324403935307585E-6</v>
      </c>
      <c r="Q731">
        <v>16.229353020894649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15.606451610000001</v>
      </c>
      <c r="G732" s="13">
        <f t="shared" si="133"/>
        <v>0</v>
      </c>
      <c r="H732" s="13">
        <f t="shared" si="134"/>
        <v>15.606451610000001</v>
      </c>
      <c r="I732" s="16">
        <f t="shared" si="141"/>
        <v>15.611031696597246</v>
      </c>
      <c r="J732" s="13">
        <f t="shared" si="135"/>
        <v>15.562984948217446</v>
      </c>
      <c r="K732" s="13">
        <f t="shared" si="136"/>
        <v>4.8046748379800164E-2</v>
      </c>
      <c r="L732" s="13">
        <f t="shared" si="137"/>
        <v>0</v>
      </c>
      <c r="M732" s="13">
        <f t="shared" si="142"/>
        <v>1.981173144422078E-6</v>
      </c>
      <c r="N732" s="13">
        <f t="shared" si="138"/>
        <v>1.2283273495416883E-6</v>
      </c>
      <c r="O732" s="13">
        <f t="shared" si="139"/>
        <v>1.2283273495416883E-6</v>
      </c>
      <c r="Q732">
        <v>19.19350970581862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10.438709680000001</v>
      </c>
      <c r="G733" s="13">
        <f t="shared" si="133"/>
        <v>0</v>
      </c>
      <c r="H733" s="13">
        <f t="shared" si="134"/>
        <v>10.438709680000001</v>
      </c>
      <c r="I733" s="16">
        <f t="shared" si="141"/>
        <v>10.486756428379801</v>
      </c>
      <c r="J733" s="13">
        <f t="shared" si="135"/>
        <v>10.473822275502858</v>
      </c>
      <c r="K733" s="13">
        <f t="shared" si="136"/>
        <v>1.2934152876942662E-2</v>
      </c>
      <c r="L733" s="13">
        <f t="shared" si="137"/>
        <v>0</v>
      </c>
      <c r="M733" s="13">
        <f t="shared" si="142"/>
        <v>7.5284579488038964E-7</v>
      </c>
      <c r="N733" s="13">
        <f t="shared" si="138"/>
        <v>4.6676439282584159E-7</v>
      </c>
      <c r="O733" s="13">
        <f t="shared" si="139"/>
        <v>4.6676439282584159E-7</v>
      </c>
      <c r="Q733">
        <v>20.05108171746911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29.438709679999999</v>
      </c>
      <c r="G734" s="13">
        <f t="shared" si="133"/>
        <v>0</v>
      </c>
      <c r="H734" s="13">
        <f t="shared" si="134"/>
        <v>29.438709679999999</v>
      </c>
      <c r="I734" s="16">
        <f t="shared" si="141"/>
        <v>29.45164383287694</v>
      </c>
      <c r="J734" s="13">
        <f t="shared" si="135"/>
        <v>29.210480846205829</v>
      </c>
      <c r="K734" s="13">
        <f t="shared" si="136"/>
        <v>0.24116298667111025</v>
      </c>
      <c r="L734" s="13">
        <f t="shared" si="137"/>
        <v>0</v>
      </c>
      <c r="M734" s="13">
        <f t="shared" si="142"/>
        <v>2.8608140205454806E-7</v>
      </c>
      <c r="N734" s="13">
        <f t="shared" si="138"/>
        <v>1.773704692738198E-7</v>
      </c>
      <c r="O734" s="13">
        <f t="shared" si="139"/>
        <v>1.773704692738198E-7</v>
      </c>
      <c r="Q734">
        <v>21.19390059781972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11.106451610000001</v>
      </c>
      <c r="G735" s="13">
        <f t="shared" si="133"/>
        <v>0</v>
      </c>
      <c r="H735" s="13">
        <f t="shared" si="134"/>
        <v>11.106451610000001</v>
      </c>
      <c r="I735" s="16">
        <f t="shared" si="141"/>
        <v>11.347614596671111</v>
      </c>
      <c r="J735" s="13">
        <f t="shared" si="135"/>
        <v>11.337952113134051</v>
      </c>
      <c r="K735" s="13">
        <f t="shared" si="136"/>
        <v>9.662483537059785E-3</v>
      </c>
      <c r="L735" s="13">
        <f t="shared" si="137"/>
        <v>0</v>
      </c>
      <c r="M735" s="13">
        <f t="shared" si="142"/>
        <v>1.0871093278072826E-7</v>
      </c>
      <c r="N735" s="13">
        <f t="shared" si="138"/>
        <v>6.7400778324051523E-8</v>
      </c>
      <c r="O735" s="13">
        <f t="shared" si="139"/>
        <v>6.7400778324051523E-8</v>
      </c>
      <c r="Q735">
        <v>23.798565378347728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41.593548390000002</v>
      </c>
      <c r="G736" s="13">
        <f t="shared" si="133"/>
        <v>0.32489648422966655</v>
      </c>
      <c r="H736" s="13">
        <f t="shared" si="134"/>
        <v>41.268651905770334</v>
      </c>
      <c r="I736" s="16">
        <f t="shared" si="141"/>
        <v>41.278314389307397</v>
      </c>
      <c r="J736" s="13">
        <f t="shared" si="135"/>
        <v>40.914845491348828</v>
      </c>
      <c r="K736" s="13">
        <f t="shared" si="136"/>
        <v>0.36346889795856896</v>
      </c>
      <c r="L736" s="13">
        <f t="shared" si="137"/>
        <v>0</v>
      </c>
      <c r="M736" s="13">
        <f t="shared" si="142"/>
        <v>4.1310154456676735E-8</v>
      </c>
      <c r="N736" s="13">
        <f t="shared" si="138"/>
        <v>2.5612295763139574E-8</v>
      </c>
      <c r="O736" s="13">
        <f t="shared" si="139"/>
        <v>0.32489650984196233</v>
      </c>
      <c r="Q736">
        <v>25.48000937657724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35.958064520000001</v>
      </c>
      <c r="G737" s="13">
        <f t="shared" si="133"/>
        <v>0</v>
      </c>
      <c r="H737" s="13">
        <f t="shared" si="134"/>
        <v>35.958064520000001</v>
      </c>
      <c r="I737" s="16">
        <f t="shared" si="141"/>
        <v>36.32153341795857</v>
      </c>
      <c r="J737" s="13">
        <f t="shared" si="135"/>
        <v>36.064928862870616</v>
      </c>
      <c r="K737" s="13">
        <f t="shared" si="136"/>
        <v>0.25660455508795366</v>
      </c>
      <c r="L737" s="13">
        <f t="shared" si="137"/>
        <v>0</v>
      </c>
      <c r="M737" s="13">
        <f t="shared" si="142"/>
        <v>1.5697858693537161E-8</v>
      </c>
      <c r="N737" s="13">
        <f t="shared" si="138"/>
        <v>9.7326723899930403E-9</v>
      </c>
      <c r="O737" s="13">
        <f t="shared" si="139"/>
        <v>9.7326723899930403E-9</v>
      </c>
      <c r="Q737">
        <v>25.24245687096775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9.6419354839999993</v>
      </c>
      <c r="G738" s="13">
        <f t="shared" si="133"/>
        <v>0</v>
      </c>
      <c r="H738" s="13">
        <f t="shared" si="134"/>
        <v>9.6419354839999993</v>
      </c>
      <c r="I738" s="16">
        <f t="shared" si="141"/>
        <v>9.898540039087953</v>
      </c>
      <c r="J738" s="13">
        <f t="shared" si="135"/>
        <v>9.8918715128620587</v>
      </c>
      <c r="K738" s="13">
        <f t="shared" si="136"/>
        <v>6.6685262258943112E-3</v>
      </c>
      <c r="L738" s="13">
        <f t="shared" si="137"/>
        <v>0</v>
      </c>
      <c r="M738" s="13">
        <f t="shared" si="142"/>
        <v>5.9651863035441205E-9</v>
      </c>
      <c r="N738" s="13">
        <f t="shared" si="138"/>
        <v>3.6984155081973549E-9</v>
      </c>
      <c r="O738" s="13">
        <f t="shared" si="139"/>
        <v>3.6984155081973549E-9</v>
      </c>
      <c r="Q738">
        <v>23.522362192175589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11.91612903</v>
      </c>
      <c r="G739" s="13">
        <f t="shared" si="133"/>
        <v>0</v>
      </c>
      <c r="H739" s="13">
        <f t="shared" si="134"/>
        <v>11.91612903</v>
      </c>
      <c r="I739" s="16">
        <f t="shared" si="141"/>
        <v>11.922797556225895</v>
      </c>
      <c r="J739" s="13">
        <f t="shared" si="135"/>
        <v>11.90277849003383</v>
      </c>
      <c r="K739" s="13">
        <f t="shared" si="136"/>
        <v>2.0019066192064727E-2</v>
      </c>
      <c r="L739" s="13">
        <f t="shared" si="137"/>
        <v>0</v>
      </c>
      <c r="M739" s="13">
        <f t="shared" si="142"/>
        <v>2.2667707953467656E-9</v>
      </c>
      <c r="N739" s="13">
        <f t="shared" si="138"/>
        <v>1.4053978931149947E-9</v>
      </c>
      <c r="O739" s="13">
        <f t="shared" si="139"/>
        <v>1.4053978931149947E-9</v>
      </c>
      <c r="Q739">
        <v>19.68073794141786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139.92580649999999</v>
      </c>
      <c r="G740" s="13">
        <f t="shared" si="133"/>
        <v>16.782442261392728</v>
      </c>
      <c r="H740" s="13">
        <f t="shared" si="134"/>
        <v>123.14336423860726</v>
      </c>
      <c r="I740" s="16">
        <f t="shared" si="141"/>
        <v>123.16338330479932</v>
      </c>
      <c r="J740" s="13">
        <f t="shared" si="135"/>
        <v>87.119485797443758</v>
      </c>
      <c r="K740" s="13">
        <f t="shared" si="136"/>
        <v>36.043897507355567</v>
      </c>
      <c r="L740" s="13">
        <f t="shared" si="137"/>
        <v>11.543122543096864</v>
      </c>
      <c r="M740" s="13">
        <f t="shared" si="142"/>
        <v>11.543122543958237</v>
      </c>
      <c r="N740" s="13">
        <f t="shared" si="138"/>
        <v>7.1567359772541073</v>
      </c>
      <c r="O740" s="13">
        <f t="shared" si="139"/>
        <v>23.939178238646836</v>
      </c>
      <c r="Q740">
        <v>12.36495013913617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78.906451610000005</v>
      </c>
      <c r="G741" s="13">
        <f t="shared" si="133"/>
        <v>6.5698340522763798</v>
      </c>
      <c r="H741" s="13">
        <f t="shared" si="134"/>
        <v>72.336617557723628</v>
      </c>
      <c r="I741" s="16">
        <f t="shared" si="141"/>
        <v>96.837392521982338</v>
      </c>
      <c r="J741" s="13">
        <f t="shared" si="135"/>
        <v>75.284400572105028</v>
      </c>
      <c r="K741" s="13">
        <f t="shared" si="136"/>
        <v>21.55299194987731</v>
      </c>
      <c r="L741" s="13">
        <f t="shared" si="137"/>
        <v>2.7178970160153586</v>
      </c>
      <c r="M741" s="13">
        <f t="shared" si="142"/>
        <v>7.1042835827194883</v>
      </c>
      <c r="N741" s="13">
        <f t="shared" si="138"/>
        <v>4.4046558212860827</v>
      </c>
      <c r="O741" s="13">
        <f t="shared" si="139"/>
        <v>10.974489873562462</v>
      </c>
      <c r="Q741">
        <v>11.934724649363149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12.8</v>
      </c>
      <c r="G742" s="13">
        <f t="shared" si="133"/>
        <v>0</v>
      </c>
      <c r="H742" s="13">
        <f t="shared" si="134"/>
        <v>12.8</v>
      </c>
      <c r="I742" s="16">
        <f t="shared" si="141"/>
        <v>31.63509493386195</v>
      </c>
      <c r="J742" s="13">
        <f t="shared" si="135"/>
        <v>30.928104989205956</v>
      </c>
      <c r="K742" s="13">
        <f t="shared" si="136"/>
        <v>0.70698994465599441</v>
      </c>
      <c r="L742" s="13">
        <f t="shared" si="137"/>
        <v>0</v>
      </c>
      <c r="M742" s="13">
        <f t="shared" si="142"/>
        <v>2.6996277614334057</v>
      </c>
      <c r="N742" s="13">
        <f t="shared" si="138"/>
        <v>1.6737692120887115</v>
      </c>
      <c r="O742" s="13">
        <f t="shared" si="139"/>
        <v>1.6737692120887115</v>
      </c>
      <c r="Q742">
        <v>14.93449037061291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46.80967742</v>
      </c>
      <c r="G743" s="13">
        <f t="shared" si="133"/>
        <v>1.1979027991541487</v>
      </c>
      <c r="H743" s="13">
        <f t="shared" si="134"/>
        <v>45.61177462084585</v>
      </c>
      <c r="I743" s="16">
        <f t="shared" si="141"/>
        <v>46.318764565501844</v>
      </c>
      <c r="J743" s="13">
        <f t="shared" si="135"/>
        <v>43.379953145083846</v>
      </c>
      <c r="K743" s="13">
        <f t="shared" si="136"/>
        <v>2.9388114204179985</v>
      </c>
      <c r="L743" s="13">
        <f t="shared" si="137"/>
        <v>0</v>
      </c>
      <c r="M743" s="13">
        <f t="shared" si="142"/>
        <v>1.0258585493446941</v>
      </c>
      <c r="N743" s="13">
        <f t="shared" si="138"/>
        <v>0.6360323005937103</v>
      </c>
      <c r="O743" s="13">
        <f t="shared" si="139"/>
        <v>1.833935099747859</v>
      </c>
      <c r="Q743">
        <v>12.42536862148221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75.587096770000002</v>
      </c>
      <c r="G744" s="13">
        <f t="shared" si="133"/>
        <v>6.014284578686163</v>
      </c>
      <c r="H744" s="13">
        <f t="shared" si="134"/>
        <v>69.572812191313844</v>
      </c>
      <c r="I744" s="16">
        <f t="shared" si="141"/>
        <v>72.511623611731835</v>
      </c>
      <c r="J744" s="13">
        <f t="shared" si="135"/>
        <v>61.837540152964124</v>
      </c>
      <c r="K744" s="13">
        <f t="shared" si="136"/>
        <v>10.674083458767711</v>
      </c>
      <c r="L744" s="13">
        <f t="shared" si="137"/>
        <v>0</v>
      </c>
      <c r="M744" s="13">
        <f t="shared" si="142"/>
        <v>0.38982624875098382</v>
      </c>
      <c r="N744" s="13">
        <f t="shared" si="138"/>
        <v>0.24169227422560996</v>
      </c>
      <c r="O744" s="13">
        <f t="shared" si="139"/>
        <v>6.2559768529117727</v>
      </c>
      <c r="Q744">
        <v>11.77512490715165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115.8967742</v>
      </c>
      <c r="G745" s="13">
        <f t="shared" si="133"/>
        <v>12.760782364029268</v>
      </c>
      <c r="H745" s="13">
        <f t="shared" si="134"/>
        <v>103.13599183597073</v>
      </c>
      <c r="I745" s="16">
        <f t="shared" si="141"/>
        <v>113.81007529473844</v>
      </c>
      <c r="J745" s="13">
        <f t="shared" si="135"/>
        <v>82.589722830179582</v>
      </c>
      <c r="K745" s="13">
        <f t="shared" si="136"/>
        <v>31.220352464558857</v>
      </c>
      <c r="L745" s="13">
        <f t="shared" si="137"/>
        <v>8.6054957209588476</v>
      </c>
      <c r="M745" s="13">
        <f t="shared" si="142"/>
        <v>8.7536296954842214</v>
      </c>
      <c r="N745" s="13">
        <f t="shared" si="138"/>
        <v>5.4272504112002169</v>
      </c>
      <c r="O745" s="13">
        <f t="shared" si="139"/>
        <v>18.188032775229484</v>
      </c>
      <c r="Q745">
        <v>11.97682971362965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6.4741935479999997</v>
      </c>
      <c r="G746" s="13">
        <f t="shared" si="133"/>
        <v>0</v>
      </c>
      <c r="H746" s="13">
        <f t="shared" si="134"/>
        <v>6.4741935479999997</v>
      </c>
      <c r="I746" s="16">
        <f t="shared" si="141"/>
        <v>29.08905029160001</v>
      </c>
      <c r="J746" s="13">
        <f t="shared" si="135"/>
        <v>28.855381341572667</v>
      </c>
      <c r="K746" s="13">
        <f t="shared" si="136"/>
        <v>0.23366895002734367</v>
      </c>
      <c r="L746" s="13">
        <f t="shared" si="137"/>
        <v>0</v>
      </c>
      <c r="M746" s="13">
        <f t="shared" si="142"/>
        <v>3.3263792842840045</v>
      </c>
      <c r="N746" s="13">
        <f t="shared" si="138"/>
        <v>2.0623551562560829</v>
      </c>
      <c r="O746" s="13">
        <f t="shared" si="139"/>
        <v>2.0623551562560829</v>
      </c>
      <c r="Q746">
        <v>21.156013871888611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13.735483869999999</v>
      </c>
      <c r="G747" s="13">
        <f t="shared" si="133"/>
        <v>0</v>
      </c>
      <c r="H747" s="13">
        <f t="shared" si="134"/>
        <v>13.735483869999999</v>
      </c>
      <c r="I747" s="16">
        <f t="shared" si="141"/>
        <v>13.969152820027343</v>
      </c>
      <c r="J747" s="13">
        <f t="shared" si="135"/>
        <v>13.945722389210863</v>
      </c>
      <c r="K747" s="13">
        <f t="shared" si="136"/>
        <v>2.3430430816480552E-2</v>
      </c>
      <c r="L747" s="13">
        <f t="shared" si="137"/>
        <v>0</v>
      </c>
      <c r="M747" s="13">
        <f t="shared" si="142"/>
        <v>1.2640241280279216</v>
      </c>
      <c r="N747" s="13">
        <f t="shared" si="138"/>
        <v>0.78369495937731137</v>
      </c>
      <c r="O747" s="13">
        <f t="shared" si="139"/>
        <v>0.78369495937731137</v>
      </c>
      <c r="Q747">
        <v>21.92650532698714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34.61935484</v>
      </c>
      <c r="G748" s="13">
        <f t="shared" si="133"/>
        <v>0</v>
      </c>
      <c r="H748" s="13">
        <f t="shared" si="134"/>
        <v>34.61935484</v>
      </c>
      <c r="I748" s="16">
        <f t="shared" si="141"/>
        <v>34.642785270816482</v>
      </c>
      <c r="J748" s="13">
        <f t="shared" si="135"/>
        <v>34.440915221899431</v>
      </c>
      <c r="K748" s="13">
        <f t="shared" si="136"/>
        <v>0.20187004891705129</v>
      </c>
      <c r="L748" s="13">
        <f t="shared" si="137"/>
        <v>0</v>
      </c>
      <c r="M748" s="13">
        <f t="shared" si="142"/>
        <v>0.48032916865061026</v>
      </c>
      <c r="N748" s="13">
        <f t="shared" si="138"/>
        <v>0.29780408456337837</v>
      </c>
      <c r="O748" s="13">
        <f t="shared" si="139"/>
        <v>0.29780408456337837</v>
      </c>
      <c r="Q748">
        <v>25.962506870967751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31.351612899999999</v>
      </c>
      <c r="G749" s="13">
        <f t="shared" si="133"/>
        <v>0</v>
      </c>
      <c r="H749" s="13">
        <f t="shared" si="134"/>
        <v>31.351612899999999</v>
      </c>
      <c r="I749" s="16">
        <f t="shared" si="141"/>
        <v>31.553482948917051</v>
      </c>
      <c r="J749" s="13">
        <f t="shared" si="135"/>
        <v>31.381341995083485</v>
      </c>
      <c r="K749" s="13">
        <f t="shared" si="136"/>
        <v>0.17214095383356565</v>
      </c>
      <c r="L749" s="13">
        <f t="shared" si="137"/>
        <v>0</v>
      </c>
      <c r="M749" s="13">
        <f t="shared" si="142"/>
        <v>0.18252508408723189</v>
      </c>
      <c r="N749" s="13">
        <f t="shared" si="138"/>
        <v>0.11316555213408377</v>
      </c>
      <c r="O749" s="13">
        <f t="shared" si="139"/>
        <v>0.11316555213408377</v>
      </c>
      <c r="Q749">
        <v>25.094830160026621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7.9741935479999997</v>
      </c>
      <c r="G750" s="13">
        <f t="shared" si="133"/>
        <v>0</v>
      </c>
      <c r="H750" s="13">
        <f t="shared" si="134"/>
        <v>7.9741935479999997</v>
      </c>
      <c r="I750" s="16">
        <f t="shared" si="141"/>
        <v>8.1463345018335644</v>
      </c>
      <c r="J750" s="13">
        <f t="shared" si="135"/>
        <v>8.1415504598804169</v>
      </c>
      <c r="K750" s="13">
        <f t="shared" si="136"/>
        <v>4.784041953147522E-3</v>
      </c>
      <c r="L750" s="13">
        <f t="shared" si="137"/>
        <v>0</v>
      </c>
      <c r="M750" s="13">
        <f t="shared" si="142"/>
        <v>6.9359531953148118E-2</v>
      </c>
      <c r="N750" s="13">
        <f t="shared" si="138"/>
        <v>4.3002909810951832E-2</v>
      </c>
      <c r="O750" s="13">
        <f t="shared" si="139"/>
        <v>4.3002909810951832E-2</v>
      </c>
      <c r="Q750">
        <v>21.73210593254792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48.896774190000002</v>
      </c>
      <c r="G751" s="13">
        <f t="shared" si="133"/>
        <v>1.5472133030909143</v>
      </c>
      <c r="H751" s="13">
        <f t="shared" si="134"/>
        <v>47.349560886909089</v>
      </c>
      <c r="I751" s="16">
        <f t="shared" si="141"/>
        <v>47.354344928862233</v>
      </c>
      <c r="J751" s="13">
        <f t="shared" si="135"/>
        <v>46.079277945180991</v>
      </c>
      <c r="K751" s="13">
        <f t="shared" si="136"/>
        <v>1.275066983681242</v>
      </c>
      <c r="L751" s="13">
        <f t="shared" si="137"/>
        <v>0</v>
      </c>
      <c r="M751" s="13">
        <f t="shared" si="142"/>
        <v>2.6356622142196286E-2</v>
      </c>
      <c r="N751" s="13">
        <f t="shared" si="138"/>
        <v>1.6341105728161696E-2</v>
      </c>
      <c r="O751" s="13">
        <f t="shared" si="139"/>
        <v>1.563554408819076</v>
      </c>
      <c r="Q751">
        <v>19.292720863340701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107.68709680000001</v>
      </c>
      <c r="G752" s="13">
        <f t="shared" si="133"/>
        <v>11.38675573001159</v>
      </c>
      <c r="H752" s="13">
        <f t="shared" si="134"/>
        <v>96.30034106998842</v>
      </c>
      <c r="I752" s="16">
        <f t="shared" si="141"/>
        <v>97.575408053669662</v>
      </c>
      <c r="J752" s="13">
        <f t="shared" si="135"/>
        <v>82.414042248032928</v>
      </c>
      <c r="K752" s="13">
        <f t="shared" si="136"/>
        <v>15.161365805636734</v>
      </c>
      <c r="L752" s="13">
        <f t="shared" si="137"/>
        <v>0</v>
      </c>
      <c r="M752" s="13">
        <f t="shared" si="142"/>
        <v>1.001551641403459E-2</v>
      </c>
      <c r="N752" s="13">
        <f t="shared" si="138"/>
        <v>6.2096201767014459E-3</v>
      </c>
      <c r="O752" s="13">
        <f t="shared" si="139"/>
        <v>11.392965350188291</v>
      </c>
      <c r="Q752">
        <v>15.584569608841329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4.3</v>
      </c>
      <c r="G753" s="13">
        <f t="shared" si="133"/>
        <v>0</v>
      </c>
      <c r="H753" s="13">
        <f t="shared" si="134"/>
        <v>4.3</v>
      </c>
      <c r="I753" s="16">
        <f t="shared" si="141"/>
        <v>19.461365805636735</v>
      </c>
      <c r="J753" s="13">
        <f t="shared" si="135"/>
        <v>19.242725740637194</v>
      </c>
      <c r="K753" s="13">
        <f t="shared" si="136"/>
        <v>0.21864006499954058</v>
      </c>
      <c r="L753" s="13">
        <f t="shared" si="137"/>
        <v>0</v>
      </c>
      <c r="M753" s="13">
        <f t="shared" si="142"/>
        <v>3.805896237333144E-3</v>
      </c>
      <c r="N753" s="13">
        <f t="shared" si="138"/>
        <v>2.3596556671465494E-3</v>
      </c>
      <c r="O753" s="13">
        <f t="shared" si="139"/>
        <v>2.3596556671465494E-3</v>
      </c>
      <c r="Q753">
        <v>13.00251303428711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212.75134846695829</v>
      </c>
      <c r="G754" s="13">
        <f t="shared" si="133"/>
        <v>28.971013069226544</v>
      </c>
      <c r="H754" s="13">
        <f t="shared" si="134"/>
        <v>183.78033539773173</v>
      </c>
      <c r="I754" s="16">
        <f t="shared" si="141"/>
        <v>183.99897546273127</v>
      </c>
      <c r="J754" s="13">
        <f t="shared" si="135"/>
        <v>99.362766102228377</v>
      </c>
      <c r="K754" s="13">
        <f t="shared" si="136"/>
        <v>84.636209360502889</v>
      </c>
      <c r="L754" s="13">
        <f t="shared" si="137"/>
        <v>41.136725874877079</v>
      </c>
      <c r="M754" s="13">
        <f t="shared" si="142"/>
        <v>41.138172115447261</v>
      </c>
      <c r="N754" s="13">
        <f t="shared" si="138"/>
        <v>25.505666711577302</v>
      </c>
      <c r="O754" s="13">
        <f t="shared" si="139"/>
        <v>54.476679780803849</v>
      </c>
      <c r="Q754">
        <v>11.731384370612901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68.482860828397847</v>
      </c>
      <c r="G755" s="13">
        <f t="shared" si="133"/>
        <v>4.8252720362314454</v>
      </c>
      <c r="H755" s="13">
        <f t="shared" si="134"/>
        <v>63.657588792166401</v>
      </c>
      <c r="I755" s="16">
        <f t="shared" si="141"/>
        <v>107.15707227779222</v>
      </c>
      <c r="J755" s="13">
        <f t="shared" si="135"/>
        <v>80.64085031230556</v>
      </c>
      <c r="K755" s="13">
        <f t="shared" si="136"/>
        <v>26.516221965486665</v>
      </c>
      <c r="L755" s="13">
        <f t="shared" si="137"/>
        <v>5.740594531832671</v>
      </c>
      <c r="M755" s="13">
        <f t="shared" si="142"/>
        <v>21.37309993570263</v>
      </c>
      <c r="N755" s="13">
        <f t="shared" si="138"/>
        <v>13.25132196013563</v>
      </c>
      <c r="O755" s="13">
        <f t="shared" si="139"/>
        <v>18.076593996367077</v>
      </c>
      <c r="Q755">
        <v>12.27011783936571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58.478166067922103</v>
      </c>
      <c r="G756" s="13">
        <f t="shared" si="133"/>
        <v>3.1508192658813212</v>
      </c>
      <c r="H756" s="13">
        <f t="shared" si="134"/>
        <v>55.327346802040779</v>
      </c>
      <c r="I756" s="16">
        <f t="shared" si="141"/>
        <v>76.102974235694774</v>
      </c>
      <c r="J756" s="13">
        <f t="shared" si="135"/>
        <v>65.571572524228003</v>
      </c>
      <c r="K756" s="13">
        <f t="shared" si="136"/>
        <v>10.531401711466771</v>
      </c>
      <c r="L756" s="13">
        <f t="shared" si="137"/>
        <v>0</v>
      </c>
      <c r="M756" s="13">
        <f t="shared" si="142"/>
        <v>8.1217779755669994</v>
      </c>
      <c r="N756" s="13">
        <f t="shared" si="138"/>
        <v>5.0355023448515395</v>
      </c>
      <c r="O756" s="13">
        <f t="shared" si="139"/>
        <v>8.1863216107328611</v>
      </c>
      <c r="Q756">
        <v>13.0539718089976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58.167886138751143</v>
      </c>
      <c r="G757" s="13">
        <f t="shared" si="133"/>
        <v>3.0988887373221821</v>
      </c>
      <c r="H757" s="13">
        <f t="shared" si="134"/>
        <v>55.068997401428959</v>
      </c>
      <c r="I757" s="16">
        <f t="shared" si="141"/>
        <v>65.60039911289573</v>
      </c>
      <c r="J757" s="13">
        <f t="shared" si="135"/>
        <v>59.569707559211402</v>
      </c>
      <c r="K757" s="13">
        <f t="shared" si="136"/>
        <v>6.0306915536843277</v>
      </c>
      <c r="L757" s="13">
        <f t="shared" si="137"/>
        <v>0</v>
      </c>
      <c r="M757" s="13">
        <f t="shared" si="142"/>
        <v>3.08627563071546</v>
      </c>
      <c r="N757" s="13">
        <f t="shared" si="138"/>
        <v>1.9134908910435851</v>
      </c>
      <c r="O757" s="13">
        <f t="shared" si="139"/>
        <v>5.0123796283657676</v>
      </c>
      <c r="Q757">
        <v>14.44867893746078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23.32201309787709</v>
      </c>
      <c r="G758" s="13">
        <f t="shared" si="133"/>
        <v>0</v>
      </c>
      <c r="H758" s="13">
        <f t="shared" si="134"/>
        <v>23.32201309787709</v>
      </c>
      <c r="I758" s="16">
        <f t="shared" si="141"/>
        <v>29.352704651561417</v>
      </c>
      <c r="J758" s="13">
        <f t="shared" si="135"/>
        <v>29.127551597299487</v>
      </c>
      <c r="K758" s="13">
        <f t="shared" si="136"/>
        <v>0.22515305426193066</v>
      </c>
      <c r="L758" s="13">
        <f t="shared" si="137"/>
        <v>0</v>
      </c>
      <c r="M758" s="13">
        <f t="shared" si="142"/>
        <v>1.1727847396718749</v>
      </c>
      <c r="N758" s="13">
        <f t="shared" si="138"/>
        <v>0.7271265385965624</v>
      </c>
      <c r="O758" s="13">
        <f t="shared" si="139"/>
        <v>0.7271265385965624</v>
      </c>
      <c r="Q758">
        <v>21.613793664441079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27.924711552078719</v>
      </c>
      <c r="G759" s="13">
        <f t="shared" si="133"/>
        <v>0</v>
      </c>
      <c r="H759" s="13">
        <f t="shared" si="134"/>
        <v>27.924711552078719</v>
      </c>
      <c r="I759" s="16">
        <f t="shared" si="141"/>
        <v>28.14986460634065</v>
      </c>
      <c r="J759" s="13">
        <f t="shared" si="135"/>
        <v>27.961050749527907</v>
      </c>
      <c r="K759" s="13">
        <f t="shared" si="136"/>
        <v>0.1888138568127431</v>
      </c>
      <c r="L759" s="13">
        <f t="shared" si="137"/>
        <v>0</v>
      </c>
      <c r="M759" s="13">
        <f t="shared" si="142"/>
        <v>0.44565820107531251</v>
      </c>
      <c r="N759" s="13">
        <f t="shared" si="138"/>
        <v>0.27630808466669377</v>
      </c>
      <c r="O759" s="13">
        <f t="shared" si="139"/>
        <v>0.27630808466669377</v>
      </c>
      <c r="Q759">
        <v>21.981487378433702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32.105501774800523</v>
      </c>
      <c r="G760" s="13">
        <f t="shared" si="133"/>
        <v>0</v>
      </c>
      <c r="H760" s="13">
        <f t="shared" si="134"/>
        <v>32.105501774800523</v>
      </c>
      <c r="I760" s="16">
        <f t="shared" si="141"/>
        <v>32.294315631613266</v>
      </c>
      <c r="J760" s="13">
        <f t="shared" si="135"/>
        <v>32.145336510540616</v>
      </c>
      <c r="K760" s="13">
        <f t="shared" si="136"/>
        <v>0.14897912107264943</v>
      </c>
      <c r="L760" s="13">
        <f t="shared" si="137"/>
        <v>0</v>
      </c>
      <c r="M760" s="13">
        <f t="shared" si="142"/>
        <v>0.16935011640861874</v>
      </c>
      <c r="N760" s="13">
        <f t="shared" si="138"/>
        <v>0.10499707217334363</v>
      </c>
      <c r="O760" s="13">
        <f t="shared" si="139"/>
        <v>0.10499707217334363</v>
      </c>
      <c r="Q760">
        <v>26.65176187096775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13.10149130808305</v>
      </c>
      <c r="G761" s="13">
        <f t="shared" si="133"/>
        <v>0</v>
      </c>
      <c r="H761" s="13">
        <f t="shared" si="134"/>
        <v>13.10149130808305</v>
      </c>
      <c r="I761" s="16">
        <f t="shared" si="141"/>
        <v>13.250470429155699</v>
      </c>
      <c r="J761" s="13">
        <f t="shared" si="135"/>
        <v>13.240079180426251</v>
      </c>
      <c r="K761" s="13">
        <f t="shared" si="136"/>
        <v>1.0391248729447966E-2</v>
      </c>
      <c r="L761" s="13">
        <f t="shared" si="137"/>
        <v>0</v>
      </c>
      <c r="M761" s="13">
        <f t="shared" si="142"/>
        <v>6.4353044235275117E-2</v>
      </c>
      <c r="N761" s="13">
        <f t="shared" si="138"/>
        <v>3.9898887425870569E-2</v>
      </c>
      <c r="O761" s="13">
        <f t="shared" si="139"/>
        <v>3.9898887425870569E-2</v>
      </c>
      <c r="Q761">
        <v>26.62289545982733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8.7760145670377252</v>
      </c>
      <c r="G762" s="13">
        <f t="shared" si="133"/>
        <v>0</v>
      </c>
      <c r="H762" s="13">
        <f t="shared" si="134"/>
        <v>8.7760145670377252</v>
      </c>
      <c r="I762" s="16">
        <f t="shared" si="141"/>
        <v>8.7864058157671732</v>
      </c>
      <c r="J762" s="13">
        <f t="shared" si="135"/>
        <v>8.7806136497985445</v>
      </c>
      <c r="K762" s="13">
        <f t="shared" si="136"/>
        <v>5.7921659686286375E-3</v>
      </c>
      <c r="L762" s="13">
        <f t="shared" si="137"/>
        <v>0</v>
      </c>
      <c r="M762" s="13">
        <f t="shared" si="142"/>
        <v>2.4454156809404548E-2</v>
      </c>
      <c r="N762" s="13">
        <f t="shared" si="138"/>
        <v>1.516157722183082E-2</v>
      </c>
      <c r="O762" s="13">
        <f t="shared" si="139"/>
        <v>1.516157722183082E-2</v>
      </c>
      <c r="Q762">
        <v>21.984011443749129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62.997467486230569</v>
      </c>
      <c r="G763" s="13">
        <f t="shared" si="133"/>
        <v>3.9071998413116917</v>
      </c>
      <c r="H763" s="13">
        <f t="shared" si="134"/>
        <v>59.090267644918875</v>
      </c>
      <c r="I763" s="16">
        <f t="shared" si="141"/>
        <v>59.096059810887503</v>
      </c>
      <c r="J763" s="13">
        <f t="shared" si="135"/>
        <v>56.858069929917093</v>
      </c>
      <c r="K763" s="13">
        <f t="shared" si="136"/>
        <v>2.2379898809704102</v>
      </c>
      <c r="L763" s="13">
        <f t="shared" si="137"/>
        <v>0</v>
      </c>
      <c r="M763" s="13">
        <f t="shared" si="142"/>
        <v>9.292579587573728E-3</v>
      </c>
      <c r="N763" s="13">
        <f t="shared" si="138"/>
        <v>5.7613993442957112E-3</v>
      </c>
      <c r="O763" s="13">
        <f t="shared" si="139"/>
        <v>3.9129612406559873</v>
      </c>
      <c r="Q763">
        <v>19.891886118703098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49.153375879301237</v>
      </c>
      <c r="G764" s="13">
        <f t="shared" si="133"/>
        <v>1.5901598816536513</v>
      </c>
      <c r="H764" s="13">
        <f t="shared" si="134"/>
        <v>47.563215997647589</v>
      </c>
      <c r="I764" s="16">
        <f t="shared" si="141"/>
        <v>49.801205878617999</v>
      </c>
      <c r="J764" s="13">
        <f t="shared" si="135"/>
        <v>47.153109538999125</v>
      </c>
      <c r="K764" s="13">
        <f t="shared" si="136"/>
        <v>2.6480963396188741</v>
      </c>
      <c r="L764" s="13">
        <f t="shared" si="137"/>
        <v>0</v>
      </c>
      <c r="M764" s="13">
        <f t="shared" si="142"/>
        <v>3.5311802432780167E-3</v>
      </c>
      <c r="N764" s="13">
        <f t="shared" si="138"/>
        <v>2.1893317508323703E-3</v>
      </c>
      <c r="O764" s="13">
        <f t="shared" si="139"/>
        <v>1.5923492134044837</v>
      </c>
      <c r="Q764">
        <v>14.879671638659239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10.70567105676035</v>
      </c>
      <c r="G765" s="13">
        <f t="shared" si="133"/>
        <v>0</v>
      </c>
      <c r="H765" s="13">
        <f t="shared" si="134"/>
        <v>10.70567105676035</v>
      </c>
      <c r="I765" s="16">
        <f t="shared" si="141"/>
        <v>13.353767396379224</v>
      </c>
      <c r="J765" s="13">
        <f t="shared" si="135"/>
        <v>13.284568695964111</v>
      </c>
      <c r="K765" s="13">
        <f t="shared" si="136"/>
        <v>6.9198700415112668E-2</v>
      </c>
      <c r="L765" s="13">
        <f t="shared" si="137"/>
        <v>0</v>
      </c>
      <c r="M765" s="13">
        <f t="shared" si="142"/>
        <v>1.3418484924456464E-3</v>
      </c>
      <c r="N765" s="13">
        <f t="shared" si="138"/>
        <v>8.3194606531630073E-4</v>
      </c>
      <c r="O765" s="13">
        <f t="shared" si="139"/>
        <v>8.3194606531630073E-4</v>
      </c>
      <c r="Q765">
        <v>13.219129693420991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138.31597929457141</v>
      </c>
      <c r="G766" s="13">
        <f t="shared" si="133"/>
        <v>16.513010790623227</v>
      </c>
      <c r="H766" s="13">
        <f t="shared" si="134"/>
        <v>121.80296850394818</v>
      </c>
      <c r="I766" s="16">
        <f t="shared" si="141"/>
        <v>121.87216720436329</v>
      </c>
      <c r="J766" s="13">
        <f t="shared" si="135"/>
        <v>93.624814624382793</v>
      </c>
      <c r="K766" s="13">
        <f t="shared" si="136"/>
        <v>28.2473525799805</v>
      </c>
      <c r="L766" s="13">
        <f t="shared" si="137"/>
        <v>6.7948846194427608</v>
      </c>
      <c r="M766" s="13">
        <f t="shared" si="142"/>
        <v>6.7953945218698895</v>
      </c>
      <c r="N766" s="13">
        <f t="shared" si="138"/>
        <v>4.2131446035593312</v>
      </c>
      <c r="O766" s="13">
        <f t="shared" si="139"/>
        <v>20.726155394182559</v>
      </c>
      <c r="Q766">
        <v>14.8494275706129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3.856725280580942</v>
      </c>
      <c r="G767" s="13">
        <f t="shared" si="133"/>
        <v>0</v>
      </c>
      <c r="H767" s="13">
        <f t="shared" si="134"/>
        <v>3.856725280580942</v>
      </c>
      <c r="I767" s="16">
        <f t="shared" si="141"/>
        <v>25.309193241118678</v>
      </c>
      <c r="J767" s="13">
        <f t="shared" si="135"/>
        <v>24.955016054489654</v>
      </c>
      <c r="K767" s="13">
        <f t="shared" si="136"/>
        <v>0.35417718662902331</v>
      </c>
      <c r="L767" s="13">
        <f t="shared" si="137"/>
        <v>0</v>
      </c>
      <c r="M767" s="13">
        <f t="shared" si="142"/>
        <v>2.5822499183105583</v>
      </c>
      <c r="N767" s="13">
        <f t="shared" si="138"/>
        <v>1.6009949493525462</v>
      </c>
      <c r="O767" s="13">
        <f t="shared" si="139"/>
        <v>1.6009949493525462</v>
      </c>
      <c r="Q767">
        <v>15.183732196209929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11.930598429285199</v>
      </c>
      <c r="G768" s="13">
        <f t="shared" si="133"/>
        <v>0</v>
      </c>
      <c r="H768" s="13">
        <f t="shared" si="134"/>
        <v>11.930598429285199</v>
      </c>
      <c r="I768" s="16">
        <f t="shared" si="141"/>
        <v>12.284775615914223</v>
      </c>
      <c r="J768" s="13">
        <f t="shared" si="135"/>
        <v>12.254583406818668</v>
      </c>
      <c r="K768" s="13">
        <f t="shared" si="136"/>
        <v>3.0192209095554645E-2</v>
      </c>
      <c r="L768" s="13">
        <f t="shared" si="137"/>
        <v>0</v>
      </c>
      <c r="M768" s="13">
        <f t="shared" si="142"/>
        <v>0.98125496895801212</v>
      </c>
      <c r="N768" s="13">
        <f t="shared" si="138"/>
        <v>0.60837808075396749</v>
      </c>
      <c r="O768" s="13">
        <f t="shared" si="139"/>
        <v>0.60837808075396749</v>
      </c>
      <c r="Q768">
        <v>17.401910563726279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84.221163526283974</v>
      </c>
      <c r="G769" s="13">
        <f t="shared" si="133"/>
        <v>7.4593398597890248</v>
      </c>
      <c r="H769" s="13">
        <f t="shared" si="134"/>
        <v>76.761823666494948</v>
      </c>
      <c r="I769" s="16">
        <f t="shared" si="141"/>
        <v>76.792015875590508</v>
      </c>
      <c r="J769" s="13">
        <f t="shared" si="135"/>
        <v>70.304204488872259</v>
      </c>
      <c r="K769" s="13">
        <f t="shared" si="136"/>
        <v>6.4878113867182492</v>
      </c>
      <c r="L769" s="13">
        <f t="shared" si="137"/>
        <v>0</v>
      </c>
      <c r="M769" s="13">
        <f t="shared" si="142"/>
        <v>0.37287688820404463</v>
      </c>
      <c r="N769" s="13">
        <f t="shared" si="138"/>
        <v>0.23118367068650766</v>
      </c>
      <c r="O769" s="13">
        <f t="shared" si="139"/>
        <v>7.6905235304755326</v>
      </c>
      <c r="Q769">
        <v>17.390835247978181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2.8804695104058911</v>
      </c>
      <c r="G770" s="13">
        <f t="shared" si="133"/>
        <v>0</v>
      </c>
      <c r="H770" s="13">
        <f t="shared" si="134"/>
        <v>2.8804695104058911</v>
      </c>
      <c r="I770" s="16">
        <f t="shared" si="141"/>
        <v>9.3682808971241407</v>
      </c>
      <c r="J770" s="13">
        <f t="shared" si="135"/>
        <v>9.3575422767347565</v>
      </c>
      <c r="K770" s="13">
        <f t="shared" si="136"/>
        <v>1.0738620389384224E-2</v>
      </c>
      <c r="L770" s="13">
        <f t="shared" si="137"/>
        <v>0</v>
      </c>
      <c r="M770" s="13">
        <f t="shared" si="142"/>
        <v>0.14169321751753697</v>
      </c>
      <c r="N770" s="13">
        <f t="shared" si="138"/>
        <v>8.7849794860872923E-2</v>
      </c>
      <c r="O770" s="13">
        <f t="shared" si="139"/>
        <v>8.7849794860872923E-2</v>
      </c>
      <c r="Q770">
        <v>18.97663218976265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23.06232083937762</v>
      </c>
      <c r="G771" s="13">
        <f t="shared" si="133"/>
        <v>0</v>
      </c>
      <c r="H771" s="13">
        <f t="shared" si="134"/>
        <v>23.06232083937762</v>
      </c>
      <c r="I771" s="16">
        <f t="shared" si="141"/>
        <v>23.073059459767002</v>
      </c>
      <c r="J771" s="13">
        <f t="shared" si="135"/>
        <v>22.985039886759679</v>
      </c>
      <c r="K771" s="13">
        <f t="shared" si="136"/>
        <v>8.8019573007322549E-2</v>
      </c>
      <c r="L771" s="13">
        <f t="shared" si="137"/>
        <v>0</v>
      </c>
      <c r="M771" s="13">
        <f t="shared" si="142"/>
        <v>5.3843422656664044E-2</v>
      </c>
      <c r="N771" s="13">
        <f t="shared" si="138"/>
        <v>3.3382922047131711E-2</v>
      </c>
      <c r="O771" s="13">
        <f t="shared" si="139"/>
        <v>3.3382922047131711E-2</v>
      </c>
      <c r="Q771">
        <v>23.19454168496183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22.985374387543331</v>
      </c>
      <c r="G772" s="13">
        <f t="shared" si="133"/>
        <v>0</v>
      </c>
      <c r="H772" s="13">
        <f t="shared" si="134"/>
        <v>22.985374387543331</v>
      </c>
      <c r="I772" s="16">
        <f t="shared" si="141"/>
        <v>23.073393960550654</v>
      </c>
      <c r="J772" s="13">
        <f t="shared" si="135"/>
        <v>23.018565164028445</v>
      </c>
      <c r="K772" s="13">
        <f t="shared" si="136"/>
        <v>5.4828796522208734E-2</v>
      </c>
      <c r="L772" s="13">
        <f t="shared" si="137"/>
        <v>0</v>
      </c>
      <c r="M772" s="13">
        <f t="shared" si="142"/>
        <v>2.0460500609532334E-2</v>
      </c>
      <c r="N772" s="13">
        <f t="shared" si="138"/>
        <v>1.2685510377910048E-2</v>
      </c>
      <c r="O772" s="13">
        <f t="shared" si="139"/>
        <v>1.2685510377910048E-2</v>
      </c>
      <c r="Q772">
        <v>26.61051934109603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11.910536448297639</v>
      </c>
      <c r="G773" s="13">
        <f t="shared" si="133"/>
        <v>0</v>
      </c>
      <c r="H773" s="13">
        <f t="shared" si="134"/>
        <v>11.910536448297639</v>
      </c>
      <c r="I773" s="16">
        <f t="shared" si="141"/>
        <v>11.965365244819848</v>
      </c>
      <c r="J773" s="13">
        <f t="shared" si="135"/>
        <v>11.958005781757421</v>
      </c>
      <c r="K773" s="13">
        <f t="shared" si="136"/>
        <v>7.359463062426741E-3</v>
      </c>
      <c r="L773" s="13">
        <f t="shared" si="137"/>
        <v>0</v>
      </c>
      <c r="M773" s="13">
        <f t="shared" si="142"/>
        <v>7.7749902316222863E-3</v>
      </c>
      <c r="N773" s="13">
        <f t="shared" si="138"/>
        <v>4.8204939436058171E-3</v>
      </c>
      <c r="O773" s="13">
        <f t="shared" si="139"/>
        <v>4.8204939436058171E-3</v>
      </c>
      <c r="Q773">
        <v>26.908021870967751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40.514361455649848</v>
      </c>
      <c r="G774" s="13">
        <f t="shared" ref="G774:G837" si="144">IF((F774-$J$2)&gt;0,$I$2*(F774-$J$2),0)</f>
        <v>0.14427652577904559</v>
      </c>
      <c r="H774" s="13">
        <f t="shared" ref="H774:H837" si="145">F774-G774</f>
        <v>40.370084929870799</v>
      </c>
      <c r="I774" s="16">
        <f t="shared" si="141"/>
        <v>40.377444392933228</v>
      </c>
      <c r="J774" s="13">
        <f t="shared" ref="J774:J837" si="146">I774/SQRT(1+(I774/($K$2*(300+(25*Q774)+0.05*(Q774)^3)))^2)</f>
        <v>39.908914642259809</v>
      </c>
      <c r="K774" s="13">
        <f t="shared" ref="K774:K837" si="147">I774-J774</f>
        <v>0.46852975067341873</v>
      </c>
      <c r="L774" s="13">
        <f t="shared" ref="L774:L837" si="148">IF(K774&gt;$N$2,(K774-$N$2)/$L$2,0)</f>
        <v>0</v>
      </c>
      <c r="M774" s="13">
        <f t="shared" si="142"/>
        <v>2.9544962880164692E-3</v>
      </c>
      <c r="N774" s="13">
        <f t="shared" ref="N774:N837" si="149">$M$2*M774</f>
        <v>1.8317876985702109E-3</v>
      </c>
      <c r="O774" s="13">
        <f t="shared" ref="O774:O837" si="150">N774+G774</f>
        <v>0.1461083134776158</v>
      </c>
      <c r="Q774">
        <v>23.158884930722401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5.2781845672868739</v>
      </c>
      <c r="G775" s="13">
        <f t="shared" si="144"/>
        <v>0</v>
      </c>
      <c r="H775" s="13">
        <f t="shared" si="145"/>
        <v>5.2781845672868739</v>
      </c>
      <c r="I775" s="16">
        <f t="shared" ref="I775:I838" si="152">H775+K774-L774</f>
        <v>5.7467143179602926</v>
      </c>
      <c r="J775" s="13">
        <f t="shared" si="146"/>
        <v>5.74533087937772</v>
      </c>
      <c r="K775" s="13">
        <f t="shared" si="147"/>
        <v>1.3834385825726159E-3</v>
      </c>
      <c r="L775" s="13">
        <f t="shared" si="148"/>
        <v>0</v>
      </c>
      <c r="M775" s="13">
        <f t="shared" ref="M775:M838" si="153">L775+M774-N774</f>
        <v>1.1227085894462583E-3</v>
      </c>
      <c r="N775" s="13">
        <f t="shared" si="149"/>
        <v>6.9607932545668022E-4</v>
      </c>
      <c r="O775" s="13">
        <f t="shared" si="150"/>
        <v>6.9607932545668022E-4</v>
      </c>
      <c r="Q775">
        <v>23.110963351144761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40.833847391991057</v>
      </c>
      <c r="G776" s="13">
        <f t="shared" si="144"/>
        <v>0.19774783340032906</v>
      </c>
      <c r="H776" s="13">
        <f t="shared" si="145"/>
        <v>40.636099558590729</v>
      </c>
      <c r="I776" s="16">
        <f t="shared" si="152"/>
        <v>40.637482997173301</v>
      </c>
      <c r="J776" s="13">
        <f t="shared" si="146"/>
        <v>39.758460604549555</v>
      </c>
      <c r="K776" s="13">
        <f t="shared" si="147"/>
        <v>0.87902239262374593</v>
      </c>
      <c r="L776" s="13">
        <f t="shared" si="148"/>
        <v>0</v>
      </c>
      <c r="M776" s="13">
        <f t="shared" si="153"/>
        <v>4.2662926398957812E-4</v>
      </c>
      <c r="N776" s="13">
        <f t="shared" si="149"/>
        <v>2.6451014367353843E-4</v>
      </c>
      <c r="O776" s="13">
        <f t="shared" si="150"/>
        <v>0.1980123435440026</v>
      </c>
      <c r="Q776">
        <v>18.736318312066182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135.63630451311991</v>
      </c>
      <c r="G777" s="13">
        <f t="shared" si="144"/>
        <v>16.064522459008653</v>
      </c>
      <c r="H777" s="13">
        <f t="shared" si="145"/>
        <v>119.57178205411125</v>
      </c>
      <c r="I777" s="16">
        <f t="shared" si="152"/>
        <v>120.45080444673499</v>
      </c>
      <c r="J777" s="13">
        <f t="shared" si="146"/>
        <v>95.046128841174323</v>
      </c>
      <c r="K777" s="13">
        <f t="shared" si="147"/>
        <v>25.404675605560669</v>
      </c>
      <c r="L777" s="13">
        <f t="shared" si="148"/>
        <v>5.0636425448610218</v>
      </c>
      <c r="M777" s="13">
        <f t="shared" si="153"/>
        <v>5.0638046639813377</v>
      </c>
      <c r="N777" s="13">
        <f t="shared" si="149"/>
        <v>3.1395588916684294</v>
      </c>
      <c r="O777" s="13">
        <f t="shared" si="150"/>
        <v>19.204081350677082</v>
      </c>
      <c r="Q777">
        <v>15.657613570612909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21.79599655924325</v>
      </c>
      <c r="G778" s="13">
        <f t="shared" si="144"/>
        <v>0</v>
      </c>
      <c r="H778" s="13">
        <f t="shared" si="145"/>
        <v>21.79599655924325</v>
      </c>
      <c r="I778" s="16">
        <f t="shared" si="152"/>
        <v>42.137029619942894</v>
      </c>
      <c r="J778" s="13">
        <f t="shared" si="146"/>
        <v>39.873521880239451</v>
      </c>
      <c r="K778" s="13">
        <f t="shared" si="147"/>
        <v>2.2635077397034422</v>
      </c>
      <c r="L778" s="13">
        <f t="shared" si="148"/>
        <v>0</v>
      </c>
      <c r="M778" s="13">
        <f t="shared" si="153"/>
        <v>1.9242457723129083</v>
      </c>
      <c r="N778" s="13">
        <f t="shared" si="149"/>
        <v>1.1930323788340031</v>
      </c>
      <c r="O778" s="13">
        <f t="shared" si="150"/>
        <v>1.1930323788340031</v>
      </c>
      <c r="Q778">
        <v>12.373182483027611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5.2768346276078892</v>
      </c>
      <c r="G779" s="13">
        <f t="shared" si="144"/>
        <v>0</v>
      </c>
      <c r="H779" s="13">
        <f t="shared" si="145"/>
        <v>5.2768346276078892</v>
      </c>
      <c r="I779" s="16">
        <f t="shared" si="152"/>
        <v>7.5403423673113315</v>
      </c>
      <c r="J779" s="13">
        <f t="shared" si="146"/>
        <v>7.5306667228660142</v>
      </c>
      <c r="K779" s="13">
        <f t="shared" si="147"/>
        <v>9.6756444453172108E-3</v>
      </c>
      <c r="L779" s="13">
        <f t="shared" si="148"/>
        <v>0</v>
      </c>
      <c r="M779" s="13">
        <f t="shared" si="153"/>
        <v>0.73121339347890513</v>
      </c>
      <c r="N779" s="13">
        <f t="shared" si="149"/>
        <v>0.45335230395692117</v>
      </c>
      <c r="O779" s="13">
        <f t="shared" si="150"/>
        <v>0.45335230395692117</v>
      </c>
      <c r="Q779">
        <v>15.088481402904391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30.974743758571289</v>
      </c>
      <c r="G780" s="13">
        <f t="shared" si="144"/>
        <v>0</v>
      </c>
      <c r="H780" s="13">
        <f t="shared" si="145"/>
        <v>30.974743758571289</v>
      </c>
      <c r="I780" s="16">
        <f t="shared" si="152"/>
        <v>30.984419403016606</v>
      </c>
      <c r="J780" s="13">
        <f t="shared" si="146"/>
        <v>30.177200428669849</v>
      </c>
      <c r="K780" s="13">
        <f t="shared" si="147"/>
        <v>0.80721897434675682</v>
      </c>
      <c r="L780" s="13">
        <f t="shared" si="148"/>
        <v>0</v>
      </c>
      <c r="M780" s="13">
        <f t="shared" si="153"/>
        <v>0.27786108952198396</v>
      </c>
      <c r="N780" s="13">
        <f t="shared" si="149"/>
        <v>0.17227387550363005</v>
      </c>
      <c r="O780" s="13">
        <f t="shared" si="150"/>
        <v>0.17227387550363005</v>
      </c>
      <c r="Q780">
        <v>13.485079685205591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58.489270137562627</v>
      </c>
      <c r="G781" s="13">
        <f t="shared" si="144"/>
        <v>3.1526777174000213</v>
      </c>
      <c r="H781" s="13">
        <f t="shared" si="145"/>
        <v>55.336592420162603</v>
      </c>
      <c r="I781" s="16">
        <f t="shared" si="152"/>
        <v>56.143811394509356</v>
      </c>
      <c r="J781" s="13">
        <f t="shared" si="146"/>
        <v>53.287136699089473</v>
      </c>
      <c r="K781" s="13">
        <f t="shared" si="147"/>
        <v>2.8566746954198834</v>
      </c>
      <c r="L781" s="13">
        <f t="shared" si="148"/>
        <v>0</v>
      </c>
      <c r="M781" s="13">
        <f t="shared" si="153"/>
        <v>0.10558721401835391</v>
      </c>
      <c r="N781" s="13">
        <f t="shared" si="149"/>
        <v>6.5464072691379424E-2</v>
      </c>
      <c r="O781" s="13">
        <f t="shared" si="150"/>
        <v>3.2181417900914009</v>
      </c>
      <c r="Q781">
        <v>16.93256515524067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6.5362783669847904</v>
      </c>
      <c r="G782" s="13">
        <f t="shared" si="144"/>
        <v>0</v>
      </c>
      <c r="H782" s="13">
        <f t="shared" si="145"/>
        <v>6.5362783669847904</v>
      </c>
      <c r="I782" s="16">
        <f t="shared" si="152"/>
        <v>9.3929530624046738</v>
      </c>
      <c r="J782" s="13">
        <f t="shared" si="146"/>
        <v>9.3867673921763988</v>
      </c>
      <c r="K782" s="13">
        <f t="shared" si="147"/>
        <v>6.1856702282749865E-3</v>
      </c>
      <c r="L782" s="13">
        <f t="shared" si="148"/>
        <v>0</v>
      </c>
      <c r="M782" s="13">
        <f t="shared" si="153"/>
        <v>4.012314132697449E-2</v>
      </c>
      <c r="N782" s="13">
        <f t="shared" si="149"/>
        <v>2.4876347622724185E-2</v>
      </c>
      <c r="O782" s="13">
        <f t="shared" si="150"/>
        <v>2.4876347622724185E-2</v>
      </c>
      <c r="Q782">
        <v>22.938260384065391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73.746008272097029</v>
      </c>
      <c r="G783" s="13">
        <f t="shared" si="144"/>
        <v>5.7061476680077616</v>
      </c>
      <c r="H783" s="13">
        <f t="shared" si="145"/>
        <v>68.03986060408927</v>
      </c>
      <c r="I783" s="16">
        <f t="shared" si="152"/>
        <v>68.046046274317547</v>
      </c>
      <c r="J783" s="13">
        <f t="shared" si="146"/>
        <v>66.456383012725325</v>
      </c>
      <c r="K783" s="13">
        <f t="shared" si="147"/>
        <v>1.5896632615922215</v>
      </c>
      <c r="L783" s="13">
        <f t="shared" si="148"/>
        <v>0</v>
      </c>
      <c r="M783" s="13">
        <f t="shared" si="153"/>
        <v>1.5246793704250305E-2</v>
      </c>
      <c r="N783" s="13">
        <f t="shared" si="149"/>
        <v>9.4530120966351897E-3</v>
      </c>
      <c r="O783" s="13">
        <f t="shared" si="150"/>
        <v>5.715600680104397</v>
      </c>
      <c r="Q783">
        <v>25.49230904623079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35.958064520000001</v>
      </c>
      <c r="G784" s="13">
        <f t="shared" si="144"/>
        <v>0</v>
      </c>
      <c r="H784" s="13">
        <f t="shared" si="145"/>
        <v>35.958064520000001</v>
      </c>
      <c r="I784" s="16">
        <f t="shared" si="152"/>
        <v>37.547727781592222</v>
      </c>
      <c r="J784" s="13">
        <f t="shared" si="146"/>
        <v>37.277210669252767</v>
      </c>
      <c r="K784" s="13">
        <f t="shared" si="147"/>
        <v>0.27051711233945497</v>
      </c>
      <c r="L784" s="13">
        <f t="shared" si="148"/>
        <v>0</v>
      </c>
      <c r="M784" s="13">
        <f t="shared" si="153"/>
        <v>5.7937816076151158E-3</v>
      </c>
      <c r="N784" s="13">
        <f t="shared" si="149"/>
        <v>3.5921445967213718E-3</v>
      </c>
      <c r="O784" s="13">
        <f t="shared" si="150"/>
        <v>3.5921445967213718E-3</v>
      </c>
      <c r="Q784">
        <v>25.578125091494801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21.704896960318781</v>
      </c>
      <c r="G785" s="13">
        <f t="shared" si="144"/>
        <v>0</v>
      </c>
      <c r="H785" s="13">
        <f t="shared" si="145"/>
        <v>21.704896960318781</v>
      </c>
      <c r="I785" s="16">
        <f t="shared" si="152"/>
        <v>21.975414072658236</v>
      </c>
      <c r="J785" s="13">
        <f t="shared" si="146"/>
        <v>21.925248640109647</v>
      </c>
      <c r="K785" s="13">
        <f t="shared" si="147"/>
        <v>5.016543254858874E-2</v>
      </c>
      <c r="L785" s="13">
        <f t="shared" si="148"/>
        <v>0</v>
      </c>
      <c r="M785" s="13">
        <f t="shared" si="153"/>
        <v>2.201637010893744E-3</v>
      </c>
      <c r="N785" s="13">
        <f t="shared" si="149"/>
        <v>1.3650149467541212E-3</v>
      </c>
      <c r="O785" s="13">
        <f t="shared" si="150"/>
        <v>1.3650149467541212E-3</v>
      </c>
      <c r="Q785">
        <v>26.19518087096775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62.997955329813607</v>
      </c>
      <c r="G786" s="13">
        <f t="shared" si="144"/>
        <v>3.9072814900834607</v>
      </c>
      <c r="H786" s="13">
        <f t="shared" si="145"/>
        <v>59.090673839730144</v>
      </c>
      <c r="I786" s="16">
        <f t="shared" si="152"/>
        <v>59.140839272278733</v>
      </c>
      <c r="J786" s="13">
        <f t="shared" si="146"/>
        <v>57.678973415432488</v>
      </c>
      <c r="K786" s="13">
        <f t="shared" si="147"/>
        <v>1.461865856846245</v>
      </c>
      <c r="L786" s="13">
        <f t="shared" si="148"/>
        <v>0</v>
      </c>
      <c r="M786" s="13">
        <f t="shared" si="153"/>
        <v>8.3662206413962284E-4</v>
      </c>
      <c r="N786" s="13">
        <f t="shared" si="149"/>
        <v>5.1870567976656612E-4</v>
      </c>
      <c r="O786" s="13">
        <f t="shared" si="150"/>
        <v>3.9078001957632273</v>
      </c>
      <c r="Q786">
        <v>23.06633141398158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53.353282754681203</v>
      </c>
      <c r="G787" s="13">
        <f t="shared" si="144"/>
        <v>2.2930844456768424</v>
      </c>
      <c r="H787" s="13">
        <f t="shared" si="145"/>
        <v>51.060198309004363</v>
      </c>
      <c r="I787" s="16">
        <f t="shared" si="152"/>
        <v>52.522064165850608</v>
      </c>
      <c r="J787" s="13">
        <f t="shared" si="146"/>
        <v>50.528090830073211</v>
      </c>
      <c r="K787" s="13">
        <f t="shared" si="147"/>
        <v>1.9939733357773974</v>
      </c>
      <c r="L787" s="13">
        <f t="shared" si="148"/>
        <v>0</v>
      </c>
      <c r="M787" s="13">
        <f t="shared" si="153"/>
        <v>3.1791638437305672E-4</v>
      </c>
      <c r="N787" s="13">
        <f t="shared" si="149"/>
        <v>1.9710815831129515E-4</v>
      </c>
      <c r="O787" s="13">
        <f t="shared" si="150"/>
        <v>2.2932815538351536</v>
      </c>
      <c r="Q787">
        <v>18.20740943355359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22.01063443037885</v>
      </c>
      <c r="G788" s="13">
        <f t="shared" si="144"/>
        <v>0</v>
      </c>
      <c r="H788" s="13">
        <f t="shared" si="145"/>
        <v>22.01063443037885</v>
      </c>
      <c r="I788" s="16">
        <f t="shared" si="152"/>
        <v>24.004607766156248</v>
      </c>
      <c r="J788" s="13">
        <f t="shared" si="146"/>
        <v>23.683931776404037</v>
      </c>
      <c r="K788" s="13">
        <f t="shared" si="147"/>
        <v>0.32067598975221046</v>
      </c>
      <c r="L788" s="13">
        <f t="shared" si="148"/>
        <v>0</v>
      </c>
      <c r="M788" s="13">
        <f t="shared" si="153"/>
        <v>1.2080822606176157E-4</v>
      </c>
      <c r="N788" s="13">
        <f t="shared" si="149"/>
        <v>7.4901100158292176E-5</v>
      </c>
      <c r="O788" s="13">
        <f t="shared" si="150"/>
        <v>7.4901100158292176E-5</v>
      </c>
      <c r="Q788">
        <v>14.76406366670059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77.262479988105042</v>
      </c>
      <c r="G789" s="13">
        <f t="shared" si="144"/>
        <v>6.294687943118312</v>
      </c>
      <c r="H789" s="13">
        <f t="shared" si="145"/>
        <v>70.967792044986737</v>
      </c>
      <c r="I789" s="16">
        <f t="shared" si="152"/>
        <v>71.288468034738941</v>
      </c>
      <c r="J789" s="13">
        <f t="shared" si="146"/>
        <v>62.544820734039817</v>
      </c>
      <c r="K789" s="13">
        <f t="shared" si="147"/>
        <v>8.7436473006991235</v>
      </c>
      <c r="L789" s="13">
        <f t="shared" si="148"/>
        <v>0</v>
      </c>
      <c r="M789" s="13">
        <f t="shared" si="153"/>
        <v>4.5907125903469392E-5</v>
      </c>
      <c r="N789" s="13">
        <f t="shared" si="149"/>
        <v>2.8462418060151021E-5</v>
      </c>
      <c r="O789" s="13">
        <f t="shared" si="150"/>
        <v>6.2947164055363718</v>
      </c>
      <c r="Q789">
        <v>13.183352766948261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2.6853922366289389</v>
      </c>
      <c r="G790" s="13">
        <f t="shared" si="144"/>
        <v>0</v>
      </c>
      <c r="H790" s="13">
        <f t="shared" si="145"/>
        <v>2.6853922366289389</v>
      </c>
      <c r="I790" s="16">
        <f t="shared" si="152"/>
        <v>11.429039537328062</v>
      </c>
      <c r="J790" s="13">
        <f t="shared" si="146"/>
        <v>11.396450318024492</v>
      </c>
      <c r="K790" s="13">
        <f t="shared" si="147"/>
        <v>3.2589219303570616E-2</v>
      </c>
      <c r="L790" s="13">
        <f t="shared" si="148"/>
        <v>0</v>
      </c>
      <c r="M790" s="13">
        <f t="shared" si="153"/>
        <v>1.7444707843318371E-5</v>
      </c>
      <c r="N790" s="13">
        <f t="shared" si="149"/>
        <v>1.0815718862857389E-5</v>
      </c>
      <c r="O790" s="13">
        <f t="shared" si="150"/>
        <v>1.0815718862857389E-5</v>
      </c>
      <c r="Q790">
        <v>15.310367570612909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94.074267956928779</v>
      </c>
      <c r="G791" s="13">
        <f t="shared" si="144"/>
        <v>9.1084214565230912</v>
      </c>
      <c r="H791" s="13">
        <f t="shared" si="145"/>
        <v>84.965846500405689</v>
      </c>
      <c r="I791" s="16">
        <f t="shared" si="152"/>
        <v>84.998435719709263</v>
      </c>
      <c r="J791" s="13">
        <f t="shared" si="146"/>
        <v>69.431037544429429</v>
      </c>
      <c r="K791" s="13">
        <f t="shared" si="147"/>
        <v>15.567398175279834</v>
      </c>
      <c r="L791" s="13">
        <f t="shared" si="148"/>
        <v>0</v>
      </c>
      <c r="M791" s="13">
        <f t="shared" si="153"/>
        <v>6.6289889804609814E-6</v>
      </c>
      <c r="N791" s="13">
        <f t="shared" si="149"/>
        <v>4.1099731678858086E-6</v>
      </c>
      <c r="O791" s="13">
        <f t="shared" si="150"/>
        <v>9.1084255664962583</v>
      </c>
      <c r="Q791">
        <v>12.01665452284222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139.75398998985071</v>
      </c>
      <c r="G792" s="13">
        <f t="shared" si="144"/>
        <v>16.753685898675101</v>
      </c>
      <c r="H792" s="13">
        <f t="shared" si="145"/>
        <v>123.00030409117561</v>
      </c>
      <c r="I792" s="16">
        <f t="shared" si="152"/>
        <v>138.56770226645546</v>
      </c>
      <c r="J792" s="13">
        <f t="shared" si="146"/>
        <v>98.784763320495259</v>
      </c>
      <c r="K792" s="13">
        <f t="shared" si="147"/>
        <v>39.782938945960197</v>
      </c>
      <c r="L792" s="13">
        <f t="shared" si="148"/>
        <v>13.820266909258304</v>
      </c>
      <c r="M792" s="13">
        <f t="shared" si="153"/>
        <v>13.820269428274118</v>
      </c>
      <c r="N792" s="13">
        <f t="shared" si="149"/>
        <v>8.568567045529953</v>
      </c>
      <c r="O792" s="13">
        <f t="shared" si="150"/>
        <v>25.322252944205054</v>
      </c>
      <c r="Q792">
        <v>14.309439895536039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11.643720856219931</v>
      </c>
      <c r="G793" s="13">
        <f t="shared" si="144"/>
        <v>0</v>
      </c>
      <c r="H793" s="13">
        <f t="shared" si="145"/>
        <v>11.643720856219931</v>
      </c>
      <c r="I793" s="16">
        <f t="shared" si="152"/>
        <v>37.606392892921818</v>
      </c>
      <c r="J793" s="13">
        <f t="shared" si="146"/>
        <v>36.826804407052251</v>
      </c>
      <c r="K793" s="13">
        <f t="shared" si="147"/>
        <v>0.77958848586956719</v>
      </c>
      <c r="L793" s="13">
        <f t="shared" si="148"/>
        <v>0</v>
      </c>
      <c r="M793" s="13">
        <f t="shared" si="153"/>
        <v>5.2517023827441651</v>
      </c>
      <c r="N793" s="13">
        <f t="shared" si="149"/>
        <v>3.2560554773013823</v>
      </c>
      <c r="O793" s="13">
        <f t="shared" si="150"/>
        <v>3.2560554773013823</v>
      </c>
      <c r="Q793">
        <v>17.9506470136342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25.039868031161959</v>
      </c>
      <c r="G794" s="13">
        <f t="shared" si="144"/>
        <v>0</v>
      </c>
      <c r="H794" s="13">
        <f t="shared" si="145"/>
        <v>25.039868031161959</v>
      </c>
      <c r="I794" s="16">
        <f t="shared" si="152"/>
        <v>25.819456517031526</v>
      </c>
      <c r="J794" s="13">
        <f t="shared" si="146"/>
        <v>25.644471945136704</v>
      </c>
      <c r="K794" s="13">
        <f t="shared" si="147"/>
        <v>0.17498457189482153</v>
      </c>
      <c r="L794" s="13">
        <f t="shared" si="148"/>
        <v>0</v>
      </c>
      <c r="M794" s="13">
        <f t="shared" si="153"/>
        <v>1.9956469054427828</v>
      </c>
      <c r="N794" s="13">
        <f t="shared" si="149"/>
        <v>1.2373010813745253</v>
      </c>
      <c r="O794" s="13">
        <f t="shared" si="150"/>
        <v>1.2373010813745253</v>
      </c>
      <c r="Q794">
        <v>20.685550866762529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13.55712030083162</v>
      </c>
      <c r="G795" s="13">
        <f t="shared" si="144"/>
        <v>0</v>
      </c>
      <c r="H795" s="13">
        <f t="shared" si="145"/>
        <v>13.55712030083162</v>
      </c>
      <c r="I795" s="16">
        <f t="shared" si="152"/>
        <v>13.732104872726442</v>
      </c>
      <c r="J795" s="13">
        <f t="shared" si="146"/>
        <v>13.714866496726035</v>
      </c>
      <c r="K795" s="13">
        <f t="shared" si="147"/>
        <v>1.7238376000406674E-2</v>
      </c>
      <c r="L795" s="13">
        <f t="shared" si="148"/>
        <v>0</v>
      </c>
      <c r="M795" s="13">
        <f t="shared" si="153"/>
        <v>0.75834582406825746</v>
      </c>
      <c r="N795" s="13">
        <f t="shared" si="149"/>
        <v>0.4701744109223196</v>
      </c>
      <c r="O795" s="13">
        <f t="shared" si="150"/>
        <v>0.4701744109223196</v>
      </c>
      <c r="Q795">
        <v>23.746442509220799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15.09471164289544</v>
      </c>
      <c r="G796" s="13">
        <f t="shared" si="144"/>
        <v>0</v>
      </c>
      <c r="H796" s="13">
        <f t="shared" si="145"/>
        <v>15.09471164289544</v>
      </c>
      <c r="I796" s="16">
        <f t="shared" si="152"/>
        <v>15.111950018895847</v>
      </c>
      <c r="J796" s="13">
        <f t="shared" si="146"/>
        <v>15.093607432791666</v>
      </c>
      <c r="K796" s="13">
        <f t="shared" si="147"/>
        <v>1.8342586104180825E-2</v>
      </c>
      <c r="L796" s="13">
        <f t="shared" si="148"/>
        <v>0</v>
      </c>
      <c r="M796" s="13">
        <f t="shared" si="153"/>
        <v>0.28817141314593786</v>
      </c>
      <c r="N796" s="13">
        <f t="shared" si="149"/>
        <v>0.17866627615048147</v>
      </c>
      <c r="O796" s="13">
        <f t="shared" si="150"/>
        <v>0.17866627615048147</v>
      </c>
      <c r="Q796">
        <v>25.360188485371321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12.10530145325122</v>
      </c>
      <c r="G797" s="13">
        <f t="shared" si="144"/>
        <v>0</v>
      </c>
      <c r="H797" s="13">
        <f t="shared" si="145"/>
        <v>12.10530145325122</v>
      </c>
      <c r="I797" s="16">
        <f t="shared" si="152"/>
        <v>12.123644039355401</v>
      </c>
      <c r="J797" s="13">
        <f t="shared" si="146"/>
        <v>12.115625389474509</v>
      </c>
      <c r="K797" s="13">
        <f t="shared" si="147"/>
        <v>8.0186498808920703E-3</v>
      </c>
      <c r="L797" s="13">
        <f t="shared" si="148"/>
        <v>0</v>
      </c>
      <c r="M797" s="13">
        <f t="shared" si="153"/>
        <v>0.10950513699545639</v>
      </c>
      <c r="N797" s="13">
        <f t="shared" si="149"/>
        <v>6.7893184937182965E-2</v>
      </c>
      <c r="O797" s="13">
        <f t="shared" si="150"/>
        <v>6.7893184937182965E-2</v>
      </c>
      <c r="Q797">
        <v>26.570220870967741</v>
      </c>
    </row>
    <row r="798" spans="1:17" x14ac:dyDescent="0.2">
      <c r="A798" s="14">
        <f t="shared" si="151"/>
        <v>46266</v>
      </c>
      <c r="B798" s="1">
        <v>9</v>
      </c>
      <c r="F798" s="34">
        <v>3.4721511298729761</v>
      </c>
      <c r="G798" s="13">
        <f t="shared" si="144"/>
        <v>0</v>
      </c>
      <c r="H798" s="13">
        <f t="shared" si="145"/>
        <v>3.4721511298729761</v>
      </c>
      <c r="I798" s="16">
        <f t="shared" si="152"/>
        <v>3.4801697797538682</v>
      </c>
      <c r="J798" s="13">
        <f t="shared" si="146"/>
        <v>3.4798862376081714</v>
      </c>
      <c r="K798" s="13">
        <f t="shared" si="147"/>
        <v>2.8354214569681346E-4</v>
      </c>
      <c r="L798" s="13">
        <f t="shared" si="148"/>
        <v>0</v>
      </c>
      <c r="M798" s="13">
        <f t="shared" si="153"/>
        <v>4.1611952058273421E-2</v>
      </c>
      <c r="N798" s="13">
        <f t="shared" si="149"/>
        <v>2.579941027612952E-2</v>
      </c>
      <c r="O798" s="13">
        <f t="shared" si="150"/>
        <v>2.579941027612952E-2</v>
      </c>
      <c r="Q798">
        <v>23.684603509693101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13.040302974286471</v>
      </c>
      <c r="G799" s="13">
        <f t="shared" si="144"/>
        <v>0</v>
      </c>
      <c r="H799" s="13">
        <f t="shared" si="145"/>
        <v>13.040302974286471</v>
      </c>
      <c r="I799" s="16">
        <f t="shared" si="152"/>
        <v>13.040586516432167</v>
      </c>
      <c r="J799" s="13">
        <f t="shared" si="146"/>
        <v>13.024351298859619</v>
      </c>
      <c r="K799" s="13">
        <f t="shared" si="147"/>
        <v>1.6235217572548422E-2</v>
      </c>
      <c r="L799" s="13">
        <f t="shared" si="148"/>
        <v>0</v>
      </c>
      <c r="M799" s="13">
        <f t="shared" si="153"/>
        <v>1.5812541782143901E-2</v>
      </c>
      <c r="N799" s="13">
        <f t="shared" si="149"/>
        <v>9.803775904929219E-3</v>
      </c>
      <c r="O799" s="13">
        <f t="shared" si="150"/>
        <v>9.803775904929219E-3</v>
      </c>
      <c r="Q799">
        <v>23.069698247322741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13.03931578571353</v>
      </c>
      <c r="G800" s="13">
        <f t="shared" si="144"/>
        <v>0</v>
      </c>
      <c r="H800" s="13">
        <f t="shared" si="145"/>
        <v>13.03931578571353</v>
      </c>
      <c r="I800" s="16">
        <f t="shared" si="152"/>
        <v>13.055551003286078</v>
      </c>
      <c r="J800" s="13">
        <f t="shared" si="146"/>
        <v>13.022369459253433</v>
      </c>
      <c r="K800" s="13">
        <f t="shared" si="147"/>
        <v>3.3181544032645505E-2</v>
      </c>
      <c r="L800" s="13">
        <f t="shared" si="148"/>
        <v>0</v>
      </c>
      <c r="M800" s="13">
        <f t="shared" si="153"/>
        <v>6.0087658772146821E-3</v>
      </c>
      <c r="N800" s="13">
        <f t="shared" si="149"/>
        <v>3.725434843873103E-3</v>
      </c>
      <c r="O800" s="13">
        <f t="shared" si="150"/>
        <v>3.725434843873103E-3</v>
      </c>
      <c r="Q800">
        <v>18.025298037978992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104.6897562999076</v>
      </c>
      <c r="G801" s="13">
        <f t="shared" si="144"/>
        <v>10.885100734609841</v>
      </c>
      <c r="H801" s="13">
        <f t="shared" si="145"/>
        <v>93.804655565297764</v>
      </c>
      <c r="I801" s="16">
        <f t="shared" si="152"/>
        <v>93.837837109330408</v>
      </c>
      <c r="J801" s="13">
        <f t="shared" si="146"/>
        <v>78.907078801188504</v>
      </c>
      <c r="K801" s="13">
        <f t="shared" si="147"/>
        <v>14.930758308141904</v>
      </c>
      <c r="L801" s="13">
        <f t="shared" si="148"/>
        <v>0</v>
      </c>
      <c r="M801" s="13">
        <f t="shared" si="153"/>
        <v>2.2833310333415791E-3</v>
      </c>
      <c r="N801" s="13">
        <f t="shared" si="149"/>
        <v>1.4156652406717789E-3</v>
      </c>
      <c r="O801" s="13">
        <f t="shared" si="150"/>
        <v>10.886516399850512</v>
      </c>
      <c r="Q801">
        <v>14.805204970612911</v>
      </c>
    </row>
    <row r="802" spans="1:17" x14ac:dyDescent="0.2">
      <c r="A802" s="14">
        <f t="shared" si="151"/>
        <v>46388</v>
      </c>
      <c r="B802" s="1">
        <v>1</v>
      </c>
      <c r="F802" s="34">
        <v>122.4399287626119</v>
      </c>
      <c r="G802" s="13">
        <f t="shared" si="144"/>
        <v>13.8558885663172</v>
      </c>
      <c r="H802" s="13">
        <f t="shared" si="145"/>
        <v>108.58404019629469</v>
      </c>
      <c r="I802" s="16">
        <f t="shared" si="152"/>
        <v>123.5147985044366</v>
      </c>
      <c r="J802" s="13">
        <f t="shared" si="146"/>
        <v>89.546411239458678</v>
      </c>
      <c r="K802" s="13">
        <f t="shared" si="147"/>
        <v>33.96838726497792</v>
      </c>
      <c r="L802" s="13">
        <f t="shared" si="148"/>
        <v>10.279098987074333</v>
      </c>
      <c r="M802" s="13">
        <f t="shared" si="153"/>
        <v>10.279966652867003</v>
      </c>
      <c r="N802" s="13">
        <f t="shared" si="149"/>
        <v>6.3735793247775421</v>
      </c>
      <c r="O802" s="13">
        <f t="shared" si="150"/>
        <v>20.229467891094743</v>
      </c>
      <c r="Q802">
        <v>13.146281953463889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10.79930957848612</v>
      </c>
      <c r="G803" s="13">
        <f t="shared" si="144"/>
        <v>0</v>
      </c>
      <c r="H803" s="13">
        <f t="shared" si="145"/>
        <v>10.79930957848612</v>
      </c>
      <c r="I803" s="16">
        <f t="shared" si="152"/>
        <v>34.488597856389703</v>
      </c>
      <c r="J803" s="13">
        <f t="shared" si="146"/>
        <v>33.338609187200049</v>
      </c>
      <c r="K803" s="13">
        <f t="shared" si="147"/>
        <v>1.1499886691896535</v>
      </c>
      <c r="L803" s="13">
        <f t="shared" si="148"/>
        <v>0</v>
      </c>
      <c r="M803" s="13">
        <f t="shared" si="153"/>
        <v>3.906387328089461</v>
      </c>
      <c r="N803" s="13">
        <f t="shared" si="149"/>
        <v>2.4219601434154656</v>
      </c>
      <c r="O803" s="13">
        <f t="shared" si="150"/>
        <v>2.4219601434154656</v>
      </c>
      <c r="Q803">
        <v>13.16630832472007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46.105317427839807</v>
      </c>
      <c r="G804" s="13">
        <f t="shared" si="144"/>
        <v>1.080016389979948</v>
      </c>
      <c r="H804" s="13">
        <f t="shared" si="145"/>
        <v>45.025301037859862</v>
      </c>
      <c r="I804" s="16">
        <f t="shared" si="152"/>
        <v>46.175289707049515</v>
      </c>
      <c r="J804" s="13">
        <f t="shared" si="146"/>
        <v>43.432792688275647</v>
      </c>
      <c r="K804" s="13">
        <f t="shared" si="147"/>
        <v>2.742497018773868</v>
      </c>
      <c r="L804" s="13">
        <f t="shared" si="148"/>
        <v>0</v>
      </c>
      <c r="M804" s="13">
        <f t="shared" si="153"/>
        <v>1.4844271846739954</v>
      </c>
      <c r="N804" s="13">
        <f t="shared" si="149"/>
        <v>0.92034485449787717</v>
      </c>
      <c r="O804" s="13">
        <f t="shared" si="150"/>
        <v>2.0003612444778254</v>
      </c>
      <c r="Q804">
        <v>12.911208193309671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30.99259985475701</v>
      </c>
      <c r="G805" s="13">
        <f t="shared" si="144"/>
        <v>0</v>
      </c>
      <c r="H805" s="13">
        <f t="shared" si="145"/>
        <v>30.99259985475701</v>
      </c>
      <c r="I805" s="16">
        <f t="shared" si="152"/>
        <v>33.735096873530878</v>
      </c>
      <c r="J805" s="13">
        <f t="shared" si="146"/>
        <v>33.188263831754782</v>
      </c>
      <c r="K805" s="13">
        <f t="shared" si="147"/>
        <v>0.54683304177609671</v>
      </c>
      <c r="L805" s="13">
        <f t="shared" si="148"/>
        <v>0</v>
      </c>
      <c r="M805" s="13">
        <f t="shared" si="153"/>
        <v>0.5640823301761182</v>
      </c>
      <c r="N805" s="13">
        <f t="shared" si="149"/>
        <v>0.34973104470919331</v>
      </c>
      <c r="O805" s="13">
        <f t="shared" si="150"/>
        <v>0.34973104470919331</v>
      </c>
      <c r="Q805">
        <v>18.202835803460179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43.576890094165847</v>
      </c>
      <c r="G806" s="13">
        <f t="shared" si="144"/>
        <v>0.65684184494285192</v>
      </c>
      <c r="H806" s="13">
        <f t="shared" si="145"/>
        <v>42.920048249222994</v>
      </c>
      <c r="I806" s="16">
        <f t="shared" si="152"/>
        <v>43.46688129099909</v>
      </c>
      <c r="J806" s="13">
        <f t="shared" si="146"/>
        <v>42.732120832483844</v>
      </c>
      <c r="K806" s="13">
        <f t="shared" si="147"/>
        <v>0.73476045851524674</v>
      </c>
      <c r="L806" s="13">
        <f t="shared" si="148"/>
        <v>0</v>
      </c>
      <c r="M806" s="13">
        <f t="shared" si="153"/>
        <v>0.21435128546692489</v>
      </c>
      <c r="N806" s="13">
        <f t="shared" si="149"/>
        <v>0.13289779698949344</v>
      </c>
      <c r="O806" s="13">
        <f t="shared" si="150"/>
        <v>0.78973964193234536</v>
      </c>
      <c r="Q806">
        <v>21.47960070594899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40.400679578140171</v>
      </c>
      <c r="G807" s="13">
        <f t="shared" si="144"/>
        <v>0.12524996482021525</v>
      </c>
      <c r="H807" s="13">
        <f t="shared" si="145"/>
        <v>40.275429613319957</v>
      </c>
      <c r="I807" s="16">
        <f t="shared" si="152"/>
        <v>41.010190071835204</v>
      </c>
      <c r="J807" s="13">
        <f t="shared" si="146"/>
        <v>40.5432124705573</v>
      </c>
      <c r="K807" s="13">
        <f t="shared" si="147"/>
        <v>0.46697760127790389</v>
      </c>
      <c r="L807" s="13">
        <f t="shared" si="148"/>
        <v>0</v>
      </c>
      <c r="M807" s="13">
        <f t="shared" si="153"/>
        <v>8.1453488477431446E-2</v>
      </c>
      <c r="N807" s="13">
        <f t="shared" si="149"/>
        <v>5.0501162856007496E-2</v>
      </c>
      <c r="O807" s="13">
        <f t="shared" si="150"/>
        <v>0.17575112767622275</v>
      </c>
      <c r="Q807">
        <v>23.516903006336818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70.250978450222746</v>
      </c>
      <c r="G808" s="13">
        <f t="shared" si="144"/>
        <v>5.1211960520110926</v>
      </c>
      <c r="H808" s="13">
        <f t="shared" si="145"/>
        <v>65.12978239821166</v>
      </c>
      <c r="I808" s="16">
        <f t="shared" si="152"/>
        <v>65.596759999489564</v>
      </c>
      <c r="J808" s="13">
        <f t="shared" si="146"/>
        <v>64.323012949611893</v>
      </c>
      <c r="K808" s="13">
        <f t="shared" si="147"/>
        <v>1.2737470498776702</v>
      </c>
      <c r="L808" s="13">
        <f t="shared" si="148"/>
        <v>0</v>
      </c>
      <c r="M808" s="13">
        <f t="shared" si="153"/>
        <v>3.095232562142395E-2</v>
      </c>
      <c r="N808" s="13">
        <f t="shared" si="149"/>
        <v>1.919044188528285E-2</v>
      </c>
      <c r="O808" s="13">
        <f t="shared" si="150"/>
        <v>5.1403864938963757</v>
      </c>
      <c r="Q808">
        <v>26.342922870967751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43.836407403947071</v>
      </c>
      <c r="G809" s="13">
        <f t="shared" si="144"/>
        <v>0.70027640129070767</v>
      </c>
      <c r="H809" s="13">
        <f t="shared" si="145"/>
        <v>43.136131002656363</v>
      </c>
      <c r="I809" s="16">
        <f t="shared" si="152"/>
        <v>44.409878052534033</v>
      </c>
      <c r="J809" s="13">
        <f t="shared" si="146"/>
        <v>44.012914738419987</v>
      </c>
      <c r="K809" s="13">
        <f t="shared" si="147"/>
        <v>0.39696331411404628</v>
      </c>
      <c r="L809" s="13">
        <f t="shared" si="148"/>
        <v>0</v>
      </c>
      <c r="M809" s="13">
        <f t="shared" si="153"/>
        <v>1.17618837361411E-2</v>
      </c>
      <c r="N809" s="13">
        <f t="shared" si="149"/>
        <v>7.2923679164074821E-3</v>
      </c>
      <c r="O809" s="13">
        <f t="shared" si="150"/>
        <v>0.7075687692071152</v>
      </c>
      <c r="Q809">
        <v>26.427551179002069</v>
      </c>
    </row>
    <row r="810" spans="1:17" x14ac:dyDescent="0.2">
      <c r="A810" s="14">
        <f t="shared" si="151"/>
        <v>46631</v>
      </c>
      <c r="B810" s="1">
        <v>9</v>
      </c>
      <c r="F810" s="34">
        <v>10.15485839220533</v>
      </c>
      <c r="G810" s="13">
        <f t="shared" si="144"/>
        <v>0</v>
      </c>
      <c r="H810" s="13">
        <f t="shared" si="145"/>
        <v>10.15485839220533</v>
      </c>
      <c r="I810" s="16">
        <f t="shared" si="152"/>
        <v>10.551821706319377</v>
      </c>
      <c r="J810" s="13">
        <f t="shared" si="146"/>
        <v>10.543438496785921</v>
      </c>
      <c r="K810" s="13">
        <f t="shared" si="147"/>
        <v>8.3832095334557266E-3</v>
      </c>
      <c r="L810" s="13">
        <f t="shared" si="148"/>
        <v>0</v>
      </c>
      <c r="M810" s="13">
        <f t="shared" si="153"/>
        <v>4.4695158197336181E-3</v>
      </c>
      <c r="N810" s="13">
        <f t="shared" si="149"/>
        <v>2.7710998082348432E-3</v>
      </c>
      <c r="O810" s="13">
        <f t="shared" si="150"/>
        <v>2.7710998082348432E-3</v>
      </c>
      <c r="Q810">
        <v>23.256933697198381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60.59270731737849</v>
      </c>
      <c r="G811" s="13">
        <f t="shared" si="144"/>
        <v>3.5047230618431575</v>
      </c>
      <c r="H811" s="13">
        <f t="shared" si="145"/>
        <v>57.087984255535332</v>
      </c>
      <c r="I811" s="16">
        <f t="shared" si="152"/>
        <v>57.096367465068788</v>
      </c>
      <c r="J811" s="13">
        <f t="shared" si="146"/>
        <v>54.956080826315592</v>
      </c>
      <c r="K811" s="13">
        <f t="shared" si="147"/>
        <v>2.1402866387531958</v>
      </c>
      <c r="L811" s="13">
        <f t="shared" si="148"/>
        <v>0</v>
      </c>
      <c r="M811" s="13">
        <f t="shared" si="153"/>
        <v>1.6984160114987749E-3</v>
      </c>
      <c r="N811" s="13">
        <f t="shared" si="149"/>
        <v>1.0530179271292404E-3</v>
      </c>
      <c r="O811" s="13">
        <f t="shared" si="150"/>
        <v>3.5057760797702868</v>
      </c>
      <c r="Q811">
        <v>19.482266534497271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31.029305838347369</v>
      </c>
      <c r="G812" s="13">
        <f t="shared" si="144"/>
        <v>0</v>
      </c>
      <c r="H812" s="13">
        <f t="shared" si="145"/>
        <v>31.029305838347369</v>
      </c>
      <c r="I812" s="16">
        <f t="shared" si="152"/>
        <v>33.169592477100565</v>
      </c>
      <c r="J812" s="13">
        <f t="shared" si="146"/>
        <v>32.299334304220267</v>
      </c>
      <c r="K812" s="13">
        <f t="shared" si="147"/>
        <v>0.87025817288029828</v>
      </c>
      <c r="L812" s="13">
        <f t="shared" si="148"/>
        <v>0</v>
      </c>
      <c r="M812" s="13">
        <f t="shared" si="153"/>
        <v>6.4539808436953451E-4</v>
      </c>
      <c r="N812" s="13">
        <f t="shared" si="149"/>
        <v>4.001468123091114E-4</v>
      </c>
      <c r="O812" s="13">
        <f t="shared" si="150"/>
        <v>4.001468123091114E-4</v>
      </c>
      <c r="Q812">
        <v>14.4185928266432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8.9793343509625565</v>
      </c>
      <c r="G813" s="13">
        <f t="shared" si="144"/>
        <v>0</v>
      </c>
      <c r="H813" s="13">
        <f t="shared" si="145"/>
        <v>8.9793343509625565</v>
      </c>
      <c r="I813" s="16">
        <f t="shared" si="152"/>
        <v>9.8495925238428548</v>
      </c>
      <c r="J813" s="13">
        <f t="shared" si="146"/>
        <v>9.8171350675010487</v>
      </c>
      <c r="K813" s="13">
        <f t="shared" si="147"/>
        <v>3.2457456341806079E-2</v>
      </c>
      <c r="L813" s="13">
        <f t="shared" si="148"/>
        <v>0</v>
      </c>
      <c r="M813" s="13">
        <f t="shared" si="153"/>
        <v>2.4525127206042311E-4</v>
      </c>
      <c r="N813" s="13">
        <f t="shared" si="149"/>
        <v>1.5205578867746232E-4</v>
      </c>
      <c r="O813" s="13">
        <f t="shared" si="150"/>
        <v>1.5205578867746232E-4</v>
      </c>
      <c r="Q813">
        <v>12.097611975245339</v>
      </c>
    </row>
    <row r="814" spans="1:17" x14ac:dyDescent="0.2">
      <c r="A814" s="14">
        <f t="shared" si="151"/>
        <v>46753</v>
      </c>
      <c r="B814" s="1">
        <v>1</v>
      </c>
      <c r="F814" s="34">
        <v>138.2644126380651</v>
      </c>
      <c r="G814" s="13">
        <f t="shared" si="144"/>
        <v>16.504380249371152</v>
      </c>
      <c r="H814" s="13">
        <f t="shared" si="145"/>
        <v>121.76003238869394</v>
      </c>
      <c r="I814" s="16">
        <f t="shared" si="152"/>
        <v>121.79248984503575</v>
      </c>
      <c r="J814" s="13">
        <f t="shared" si="146"/>
        <v>96.793457897162796</v>
      </c>
      <c r="K814" s="13">
        <f t="shared" si="147"/>
        <v>24.99903194787295</v>
      </c>
      <c r="L814" s="13">
        <f t="shared" si="148"/>
        <v>4.8165981659901025</v>
      </c>
      <c r="M814" s="13">
        <f t="shared" si="153"/>
        <v>4.8166913614734854</v>
      </c>
      <c r="N814" s="13">
        <f t="shared" si="149"/>
        <v>2.9863486441135612</v>
      </c>
      <c r="O814" s="13">
        <f t="shared" si="150"/>
        <v>19.490728893484714</v>
      </c>
      <c r="Q814">
        <v>16.089296570612909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39.03307882204976</v>
      </c>
      <c r="G815" s="13">
        <f t="shared" si="144"/>
        <v>0</v>
      </c>
      <c r="H815" s="13">
        <f t="shared" si="145"/>
        <v>39.03307882204976</v>
      </c>
      <c r="I815" s="16">
        <f t="shared" si="152"/>
        <v>59.215512603932609</v>
      </c>
      <c r="J815" s="13">
        <f t="shared" si="146"/>
        <v>53.737439973372609</v>
      </c>
      <c r="K815" s="13">
        <f t="shared" si="147"/>
        <v>5.4780726305599998</v>
      </c>
      <c r="L815" s="13">
        <f t="shared" si="148"/>
        <v>0</v>
      </c>
      <c r="M815" s="13">
        <f t="shared" si="153"/>
        <v>1.8303427173599243</v>
      </c>
      <c r="N815" s="13">
        <f t="shared" si="149"/>
        <v>1.1348124847631531</v>
      </c>
      <c r="O815" s="13">
        <f t="shared" si="150"/>
        <v>1.1348124847631531</v>
      </c>
      <c r="Q815">
        <v>12.910167903601479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46.819123173594697</v>
      </c>
      <c r="G816" s="13">
        <f t="shared" si="144"/>
        <v>1.1994837037847597</v>
      </c>
      <c r="H816" s="13">
        <f t="shared" si="145"/>
        <v>45.61963946980994</v>
      </c>
      <c r="I816" s="16">
        <f t="shared" si="152"/>
        <v>51.097712100369939</v>
      </c>
      <c r="J816" s="13">
        <f t="shared" si="146"/>
        <v>48.334961085852314</v>
      </c>
      <c r="K816" s="13">
        <f t="shared" si="147"/>
        <v>2.7627510145176259</v>
      </c>
      <c r="L816" s="13">
        <f t="shared" si="148"/>
        <v>0</v>
      </c>
      <c r="M816" s="13">
        <f t="shared" si="153"/>
        <v>0.69553023259677116</v>
      </c>
      <c r="N816" s="13">
        <f t="shared" si="149"/>
        <v>0.43122874420999813</v>
      </c>
      <c r="O816" s="13">
        <f t="shared" si="150"/>
        <v>1.6307124479947577</v>
      </c>
      <c r="Q816">
        <v>15.11868557602706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55.41627070338874</v>
      </c>
      <c r="G817" s="13">
        <f t="shared" si="144"/>
        <v>2.6383599356956897</v>
      </c>
      <c r="H817" s="13">
        <f t="shared" si="145"/>
        <v>52.777910767693051</v>
      </c>
      <c r="I817" s="16">
        <f t="shared" si="152"/>
        <v>55.540661782210677</v>
      </c>
      <c r="J817" s="13">
        <f t="shared" si="146"/>
        <v>53.422336877277345</v>
      </c>
      <c r="K817" s="13">
        <f t="shared" si="147"/>
        <v>2.1183249049333313</v>
      </c>
      <c r="L817" s="13">
        <f t="shared" si="148"/>
        <v>0</v>
      </c>
      <c r="M817" s="13">
        <f t="shared" si="153"/>
        <v>0.26430148838677303</v>
      </c>
      <c r="N817" s="13">
        <f t="shared" si="149"/>
        <v>0.16386692279979928</v>
      </c>
      <c r="O817" s="13">
        <f t="shared" si="150"/>
        <v>2.802226858495489</v>
      </c>
      <c r="Q817">
        <v>18.962683464210329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11.97618727090207</v>
      </c>
      <c r="G818" s="13">
        <f t="shared" si="144"/>
        <v>0</v>
      </c>
      <c r="H818" s="13">
        <f t="shared" si="145"/>
        <v>11.97618727090207</v>
      </c>
      <c r="I818" s="16">
        <f t="shared" si="152"/>
        <v>14.094512175835401</v>
      </c>
      <c r="J818" s="13">
        <f t="shared" si="146"/>
        <v>14.07886960650713</v>
      </c>
      <c r="K818" s="13">
        <f t="shared" si="147"/>
        <v>1.564256932827135E-2</v>
      </c>
      <c r="L818" s="13">
        <f t="shared" si="148"/>
        <v>0</v>
      </c>
      <c r="M818" s="13">
        <f t="shared" si="153"/>
        <v>0.10043456558697375</v>
      </c>
      <c r="N818" s="13">
        <f t="shared" si="149"/>
        <v>6.2269430663923722E-2</v>
      </c>
      <c r="O818" s="13">
        <f t="shared" si="150"/>
        <v>6.2269430663923722E-2</v>
      </c>
      <c r="Q818">
        <v>25.002597915644749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14.68354737530287</v>
      </c>
      <c r="G819" s="13">
        <f t="shared" si="144"/>
        <v>0</v>
      </c>
      <c r="H819" s="13">
        <f t="shared" si="145"/>
        <v>14.68354737530287</v>
      </c>
      <c r="I819" s="16">
        <f t="shared" si="152"/>
        <v>14.699189944631142</v>
      </c>
      <c r="J819" s="13">
        <f t="shared" si="146"/>
        <v>14.681204210073709</v>
      </c>
      <c r="K819" s="13">
        <f t="shared" si="147"/>
        <v>1.798573455743302E-2</v>
      </c>
      <c r="L819" s="13">
        <f t="shared" si="148"/>
        <v>0</v>
      </c>
      <c r="M819" s="13">
        <f t="shared" si="153"/>
        <v>3.8165134923050029E-2</v>
      </c>
      <c r="N819" s="13">
        <f t="shared" si="149"/>
        <v>2.3662383652291018E-2</v>
      </c>
      <c r="O819" s="13">
        <f t="shared" si="150"/>
        <v>2.3662383652291018E-2</v>
      </c>
      <c r="Q819">
        <v>24.903965507540789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23.66705192834846</v>
      </c>
      <c r="G820" s="13">
        <f t="shared" si="144"/>
        <v>0</v>
      </c>
      <c r="H820" s="13">
        <f t="shared" si="145"/>
        <v>23.66705192834846</v>
      </c>
      <c r="I820" s="16">
        <f t="shared" si="152"/>
        <v>23.685037662905891</v>
      </c>
      <c r="J820" s="13">
        <f t="shared" si="146"/>
        <v>23.617729195392855</v>
      </c>
      <c r="K820" s="13">
        <f t="shared" si="147"/>
        <v>6.7308467513036874E-2</v>
      </c>
      <c r="L820" s="13">
        <f t="shared" si="148"/>
        <v>0</v>
      </c>
      <c r="M820" s="13">
        <f t="shared" si="153"/>
        <v>1.450275127075901E-2</v>
      </c>
      <c r="N820" s="13">
        <f t="shared" si="149"/>
        <v>8.9917057878705856E-3</v>
      </c>
      <c r="O820" s="13">
        <f t="shared" si="150"/>
        <v>8.9917057878705856E-3</v>
      </c>
      <c r="Q820">
        <v>25.68868855878981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20.64313935533416</v>
      </c>
      <c r="G821" s="13">
        <f t="shared" si="144"/>
        <v>0</v>
      </c>
      <c r="H821" s="13">
        <f t="shared" si="145"/>
        <v>20.64313935533416</v>
      </c>
      <c r="I821" s="16">
        <f t="shared" si="152"/>
        <v>20.710447822847197</v>
      </c>
      <c r="J821" s="13">
        <f t="shared" si="146"/>
        <v>20.663573562180268</v>
      </c>
      <c r="K821" s="13">
        <f t="shared" si="147"/>
        <v>4.6874260666928791E-2</v>
      </c>
      <c r="L821" s="13">
        <f t="shared" si="148"/>
        <v>0</v>
      </c>
      <c r="M821" s="13">
        <f t="shared" si="153"/>
        <v>5.5110454828884246E-3</v>
      </c>
      <c r="N821" s="13">
        <f t="shared" si="149"/>
        <v>3.4168481993908234E-3</v>
      </c>
      <c r="O821" s="13">
        <f t="shared" si="150"/>
        <v>3.4168481993908234E-3</v>
      </c>
      <c r="Q821">
        <v>25.400785870967741</v>
      </c>
    </row>
    <row r="822" spans="1:17" x14ac:dyDescent="0.2">
      <c r="A822" s="14">
        <f t="shared" si="151"/>
        <v>46997</v>
      </c>
      <c r="B822" s="1">
        <v>9</v>
      </c>
      <c r="F822" s="34">
        <v>16.921582421303949</v>
      </c>
      <c r="G822" s="13">
        <f t="shared" si="144"/>
        <v>0</v>
      </c>
      <c r="H822" s="13">
        <f t="shared" si="145"/>
        <v>16.921582421303949</v>
      </c>
      <c r="I822" s="16">
        <f t="shared" si="152"/>
        <v>16.968456681970878</v>
      </c>
      <c r="J822" s="13">
        <f t="shared" si="146"/>
        <v>16.937743025138701</v>
      </c>
      <c r="K822" s="13">
        <f t="shared" si="147"/>
        <v>3.0713656832176639E-2</v>
      </c>
      <c r="L822" s="13">
        <f t="shared" si="148"/>
        <v>0</v>
      </c>
      <c r="M822" s="13">
        <f t="shared" si="153"/>
        <v>2.0941972834976012E-3</v>
      </c>
      <c r="N822" s="13">
        <f t="shared" si="149"/>
        <v>1.2984023157685126E-3</v>
      </c>
      <c r="O822" s="13">
        <f t="shared" si="150"/>
        <v>1.2984023157685126E-3</v>
      </c>
      <c r="Q822">
        <v>24.14953222253849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3.4746855706331781</v>
      </c>
      <c r="G823" s="13">
        <f t="shared" si="144"/>
        <v>0</v>
      </c>
      <c r="H823" s="13">
        <f t="shared" si="145"/>
        <v>3.4746855706331781</v>
      </c>
      <c r="I823" s="16">
        <f t="shared" si="152"/>
        <v>3.5053992274653547</v>
      </c>
      <c r="J823" s="13">
        <f t="shared" si="146"/>
        <v>3.5051147526473825</v>
      </c>
      <c r="K823" s="13">
        <f t="shared" si="147"/>
        <v>2.8447481797222451E-4</v>
      </c>
      <c r="L823" s="13">
        <f t="shared" si="148"/>
        <v>0</v>
      </c>
      <c r="M823" s="13">
        <f t="shared" si="153"/>
        <v>7.9579496772908855E-4</v>
      </c>
      <c r="N823" s="13">
        <f t="shared" si="149"/>
        <v>4.9339287999203491E-4</v>
      </c>
      <c r="O823" s="13">
        <f t="shared" si="150"/>
        <v>4.9339287999203491E-4</v>
      </c>
      <c r="Q823">
        <v>23.815745342858278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19.496741952231279</v>
      </c>
      <c r="G824" s="13">
        <f t="shared" si="144"/>
        <v>0</v>
      </c>
      <c r="H824" s="13">
        <f t="shared" si="145"/>
        <v>19.496741952231279</v>
      </c>
      <c r="I824" s="16">
        <f t="shared" si="152"/>
        <v>19.497026427049249</v>
      </c>
      <c r="J824" s="13">
        <f t="shared" si="146"/>
        <v>19.364544709130801</v>
      </c>
      <c r="K824" s="13">
        <f t="shared" si="147"/>
        <v>0.13248171791844854</v>
      </c>
      <c r="L824" s="13">
        <f t="shared" si="148"/>
        <v>0</v>
      </c>
      <c r="M824" s="13">
        <f t="shared" si="153"/>
        <v>3.0240208773705363E-4</v>
      </c>
      <c r="N824" s="13">
        <f t="shared" si="149"/>
        <v>1.8748929439697326E-4</v>
      </c>
      <c r="O824" s="13">
        <f t="shared" si="150"/>
        <v>1.8748929439697326E-4</v>
      </c>
      <c r="Q824">
        <v>16.69411426868448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2.8859529603063421</v>
      </c>
      <c r="G825" s="13">
        <f t="shared" si="144"/>
        <v>0</v>
      </c>
      <c r="H825" s="13">
        <f t="shared" si="145"/>
        <v>2.8859529603063421</v>
      </c>
      <c r="I825" s="16">
        <f t="shared" si="152"/>
        <v>3.0184346782247906</v>
      </c>
      <c r="J825" s="13">
        <f t="shared" si="146"/>
        <v>3.0176383214084468</v>
      </c>
      <c r="K825" s="13">
        <f t="shared" si="147"/>
        <v>7.9635681634382394E-4</v>
      </c>
      <c r="L825" s="13">
        <f t="shared" si="148"/>
        <v>0</v>
      </c>
      <c r="M825" s="13">
        <f t="shared" si="153"/>
        <v>1.1491279334008037E-4</v>
      </c>
      <c r="N825" s="13">
        <f t="shared" si="149"/>
        <v>7.1245931870849826E-5</v>
      </c>
      <c r="O825" s="13">
        <f t="shared" si="150"/>
        <v>7.1245931870849826E-5</v>
      </c>
      <c r="Q825">
        <v>13.29856398691094</v>
      </c>
    </row>
    <row r="826" spans="1:17" x14ac:dyDescent="0.2">
      <c r="A826" s="14">
        <f t="shared" si="151"/>
        <v>47119</v>
      </c>
      <c r="B826" s="1">
        <v>1</v>
      </c>
      <c r="F826" s="34">
        <v>4.4587693627312373</v>
      </c>
      <c r="G826" s="13">
        <f t="shared" si="144"/>
        <v>0</v>
      </c>
      <c r="H826" s="13">
        <f t="shared" si="145"/>
        <v>4.4587693627312373</v>
      </c>
      <c r="I826" s="16">
        <f t="shared" si="152"/>
        <v>4.4595657195475811</v>
      </c>
      <c r="J826" s="13">
        <f t="shared" si="146"/>
        <v>4.4579880961488891</v>
      </c>
      <c r="K826" s="13">
        <f t="shared" si="147"/>
        <v>1.5776233986919408E-3</v>
      </c>
      <c r="L826" s="13">
        <f t="shared" si="148"/>
        <v>0</v>
      </c>
      <c r="M826" s="13">
        <f t="shared" si="153"/>
        <v>4.3666861469230544E-5</v>
      </c>
      <c r="N826" s="13">
        <f t="shared" si="149"/>
        <v>2.7073454110922937E-5</v>
      </c>
      <c r="O826" s="13">
        <f t="shared" si="150"/>
        <v>2.7073454110922937E-5</v>
      </c>
      <c r="Q826">
        <v>16.797867870612901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11.89755414426002</v>
      </c>
      <c r="G827" s="13">
        <f t="shared" si="144"/>
        <v>0</v>
      </c>
      <c r="H827" s="13">
        <f t="shared" si="145"/>
        <v>11.89755414426002</v>
      </c>
      <c r="I827" s="16">
        <f t="shared" si="152"/>
        <v>11.899131767658712</v>
      </c>
      <c r="J827" s="13">
        <f t="shared" si="146"/>
        <v>11.865901040756285</v>
      </c>
      <c r="K827" s="13">
        <f t="shared" si="147"/>
        <v>3.3230726902427676E-2</v>
      </c>
      <c r="L827" s="13">
        <f t="shared" si="148"/>
        <v>0</v>
      </c>
      <c r="M827" s="13">
        <f t="shared" si="153"/>
        <v>1.6593407358307607E-5</v>
      </c>
      <c r="N827" s="13">
        <f t="shared" si="149"/>
        <v>1.0287912562150717E-5</v>
      </c>
      <c r="O827" s="13">
        <f t="shared" si="150"/>
        <v>1.0287912562150717E-5</v>
      </c>
      <c r="Q827">
        <v>16.036181400755339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20.314222031515371</v>
      </c>
      <c r="G828" s="13">
        <f t="shared" si="144"/>
        <v>0</v>
      </c>
      <c r="H828" s="13">
        <f t="shared" si="145"/>
        <v>20.314222031515371</v>
      </c>
      <c r="I828" s="16">
        <f t="shared" si="152"/>
        <v>20.347452758417798</v>
      </c>
      <c r="J828" s="13">
        <f t="shared" si="146"/>
        <v>20.167421144071586</v>
      </c>
      <c r="K828" s="13">
        <f t="shared" si="147"/>
        <v>0.18003161434621262</v>
      </c>
      <c r="L828" s="13">
        <f t="shared" si="148"/>
        <v>0</v>
      </c>
      <c r="M828" s="13">
        <f t="shared" si="153"/>
        <v>6.3054947961568902E-6</v>
      </c>
      <c r="N828" s="13">
        <f t="shared" si="149"/>
        <v>3.909406773617272E-6</v>
      </c>
      <c r="O828" s="13">
        <f t="shared" si="150"/>
        <v>3.909406773617272E-6</v>
      </c>
      <c r="Q828">
        <v>15.39767545491388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53.072950258946797</v>
      </c>
      <c r="G829" s="13">
        <f t="shared" si="144"/>
        <v>2.2461661202966368</v>
      </c>
      <c r="H829" s="13">
        <f t="shared" si="145"/>
        <v>50.826784138650162</v>
      </c>
      <c r="I829" s="16">
        <f t="shared" si="152"/>
        <v>51.006815752996374</v>
      </c>
      <c r="J829" s="13">
        <f t="shared" si="146"/>
        <v>48.608429092192068</v>
      </c>
      <c r="K829" s="13">
        <f t="shared" si="147"/>
        <v>2.3983866608043058</v>
      </c>
      <c r="L829" s="13">
        <f t="shared" si="148"/>
        <v>0</v>
      </c>
      <c r="M829" s="13">
        <f t="shared" si="153"/>
        <v>2.3960880225396182E-6</v>
      </c>
      <c r="N829" s="13">
        <f t="shared" si="149"/>
        <v>1.4855745739745633E-6</v>
      </c>
      <c r="O829" s="13">
        <f t="shared" si="150"/>
        <v>2.2461676058712108</v>
      </c>
      <c r="Q829">
        <v>16.17216075458547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126.77891690738819</v>
      </c>
      <c r="G830" s="13">
        <f t="shared" si="144"/>
        <v>14.582090703761674</v>
      </c>
      <c r="H830" s="13">
        <f t="shared" si="145"/>
        <v>112.19682620362651</v>
      </c>
      <c r="I830" s="16">
        <f t="shared" si="152"/>
        <v>114.59521286443082</v>
      </c>
      <c r="J830" s="13">
        <f t="shared" si="146"/>
        <v>100.96270023906291</v>
      </c>
      <c r="K830" s="13">
        <f t="shared" si="147"/>
        <v>13.632512625367909</v>
      </c>
      <c r="L830" s="13">
        <f t="shared" si="148"/>
        <v>0</v>
      </c>
      <c r="M830" s="13">
        <f t="shared" si="153"/>
        <v>9.1051344856505492E-7</v>
      </c>
      <c r="N830" s="13">
        <f t="shared" si="149"/>
        <v>5.6451833811033407E-7</v>
      </c>
      <c r="O830" s="13">
        <f t="shared" si="150"/>
        <v>14.582091268280012</v>
      </c>
      <c r="Q830">
        <v>20.216282112107379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10.90574819138144</v>
      </c>
      <c r="G831" s="13">
        <f t="shared" si="144"/>
        <v>0</v>
      </c>
      <c r="H831" s="13">
        <f t="shared" si="145"/>
        <v>10.90574819138144</v>
      </c>
      <c r="I831" s="16">
        <f t="shared" si="152"/>
        <v>24.53826081674935</v>
      </c>
      <c r="J831" s="13">
        <f t="shared" si="146"/>
        <v>24.443635245950606</v>
      </c>
      <c r="K831" s="13">
        <f t="shared" si="147"/>
        <v>9.4625570798744008E-2</v>
      </c>
      <c r="L831" s="13">
        <f t="shared" si="148"/>
        <v>0</v>
      </c>
      <c r="M831" s="13">
        <f t="shared" si="153"/>
        <v>3.4599511045472085E-7</v>
      </c>
      <c r="N831" s="13">
        <f t="shared" si="149"/>
        <v>2.1451696848192692E-7</v>
      </c>
      <c r="O831" s="13">
        <f t="shared" si="150"/>
        <v>2.1451696848192692E-7</v>
      </c>
      <c r="Q831">
        <v>23.994725816398262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47.151666375209693</v>
      </c>
      <c r="G832" s="13">
        <f t="shared" si="144"/>
        <v>1.2551403628369797</v>
      </c>
      <c r="H832" s="13">
        <f t="shared" si="145"/>
        <v>45.896526012372711</v>
      </c>
      <c r="I832" s="16">
        <f t="shared" si="152"/>
        <v>45.991151583171458</v>
      </c>
      <c r="J832" s="13">
        <f t="shared" si="146"/>
        <v>45.405141448699574</v>
      </c>
      <c r="K832" s="13">
        <f t="shared" si="147"/>
        <v>0.58601013447188421</v>
      </c>
      <c r="L832" s="13">
        <f t="shared" si="148"/>
        <v>0</v>
      </c>
      <c r="M832" s="13">
        <f t="shared" si="153"/>
        <v>1.3147814197279393E-7</v>
      </c>
      <c r="N832" s="13">
        <f t="shared" si="149"/>
        <v>8.1516448023132242E-8</v>
      </c>
      <c r="O832" s="13">
        <f t="shared" si="150"/>
        <v>1.2551404443534278</v>
      </c>
      <c r="Q832">
        <v>24.3362616756555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42.52814081724636</v>
      </c>
      <c r="G833" s="13">
        <f t="shared" si="144"/>
        <v>0.4813161368444851</v>
      </c>
      <c r="H833" s="13">
        <f t="shared" si="145"/>
        <v>42.046824680401876</v>
      </c>
      <c r="I833" s="16">
        <f t="shared" si="152"/>
        <v>42.63283481487376</v>
      </c>
      <c r="J833" s="13">
        <f t="shared" si="146"/>
        <v>42.249097246359305</v>
      </c>
      <c r="K833" s="13">
        <f t="shared" si="147"/>
        <v>0.38373756851445506</v>
      </c>
      <c r="L833" s="13">
        <f t="shared" si="148"/>
        <v>0</v>
      </c>
      <c r="M833" s="13">
        <f t="shared" si="153"/>
        <v>4.9961693949661688E-8</v>
      </c>
      <c r="N833" s="13">
        <f t="shared" si="149"/>
        <v>3.0976250248790245E-8</v>
      </c>
      <c r="O833" s="13">
        <f t="shared" si="150"/>
        <v>0.48131616782073533</v>
      </c>
      <c r="Q833">
        <v>25.785207870967749</v>
      </c>
    </row>
    <row r="834" spans="1:17" x14ac:dyDescent="0.2">
      <c r="A834" s="14">
        <f t="shared" si="151"/>
        <v>47362</v>
      </c>
      <c r="B834" s="1">
        <v>9</v>
      </c>
      <c r="F834" s="34">
        <v>35.547682698536597</v>
      </c>
      <c r="G834" s="13">
        <f t="shared" si="144"/>
        <v>0</v>
      </c>
      <c r="H834" s="13">
        <f t="shared" si="145"/>
        <v>35.547682698536597</v>
      </c>
      <c r="I834" s="16">
        <f t="shared" si="152"/>
        <v>35.931420267051053</v>
      </c>
      <c r="J834" s="13">
        <f t="shared" si="146"/>
        <v>35.61752295740844</v>
      </c>
      <c r="K834" s="13">
        <f t="shared" si="147"/>
        <v>0.31389730964261275</v>
      </c>
      <c r="L834" s="13">
        <f t="shared" si="148"/>
        <v>0</v>
      </c>
      <c r="M834" s="13">
        <f t="shared" si="153"/>
        <v>1.8985443700871443E-8</v>
      </c>
      <c r="N834" s="13">
        <f t="shared" si="149"/>
        <v>1.1770975094540294E-8</v>
      </c>
      <c r="O834" s="13">
        <f t="shared" si="150"/>
        <v>1.1770975094540294E-8</v>
      </c>
      <c r="Q834">
        <v>23.549773524482411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36.038100946765709</v>
      </c>
      <c r="G835" s="13">
        <f t="shared" si="144"/>
        <v>0</v>
      </c>
      <c r="H835" s="13">
        <f t="shared" si="145"/>
        <v>36.038100946765709</v>
      </c>
      <c r="I835" s="16">
        <f t="shared" si="152"/>
        <v>36.351998256408322</v>
      </c>
      <c r="J835" s="13">
        <f t="shared" si="146"/>
        <v>35.958237067780097</v>
      </c>
      <c r="K835" s="13">
        <f t="shared" si="147"/>
        <v>0.39376118862822551</v>
      </c>
      <c r="L835" s="13">
        <f t="shared" si="148"/>
        <v>0</v>
      </c>
      <c r="M835" s="13">
        <f t="shared" si="153"/>
        <v>7.2144686063311492E-9</v>
      </c>
      <c r="N835" s="13">
        <f t="shared" si="149"/>
        <v>4.4729705359253121E-9</v>
      </c>
      <c r="O835" s="13">
        <f t="shared" si="150"/>
        <v>4.4729705359253121E-9</v>
      </c>
      <c r="Q835">
        <v>22.164854583102269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79.15757609666106</v>
      </c>
      <c r="G836" s="13">
        <f t="shared" si="144"/>
        <v>6.6118639294949784</v>
      </c>
      <c r="H836" s="13">
        <f t="shared" si="145"/>
        <v>72.545712167166087</v>
      </c>
      <c r="I836" s="16">
        <f t="shared" si="152"/>
        <v>72.93947335579432</v>
      </c>
      <c r="J836" s="13">
        <f t="shared" si="146"/>
        <v>64.997791706704547</v>
      </c>
      <c r="K836" s="13">
        <f t="shared" si="147"/>
        <v>7.941681649089773</v>
      </c>
      <c r="L836" s="13">
        <f t="shared" si="148"/>
        <v>0</v>
      </c>
      <c r="M836" s="13">
        <f t="shared" si="153"/>
        <v>2.7414980704058371E-9</v>
      </c>
      <c r="N836" s="13">
        <f t="shared" si="149"/>
        <v>1.6997288036516189E-9</v>
      </c>
      <c r="O836" s="13">
        <f t="shared" si="150"/>
        <v>6.6118639311947076</v>
      </c>
      <c r="Q836">
        <v>14.55044157835251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27.92449533863455</v>
      </c>
      <c r="G837" s="13">
        <f t="shared" si="144"/>
        <v>0</v>
      </c>
      <c r="H837" s="13">
        <f t="shared" si="145"/>
        <v>27.92449533863455</v>
      </c>
      <c r="I837" s="16">
        <f t="shared" si="152"/>
        <v>35.866176987724323</v>
      </c>
      <c r="J837" s="13">
        <f t="shared" si="146"/>
        <v>34.623124107449513</v>
      </c>
      <c r="K837" s="13">
        <f t="shared" si="147"/>
        <v>1.24305288027481</v>
      </c>
      <c r="L837" s="13">
        <f t="shared" si="148"/>
        <v>0</v>
      </c>
      <c r="M837" s="13">
        <f t="shared" si="153"/>
        <v>1.0417692667542182E-9</v>
      </c>
      <c r="N837" s="13">
        <f t="shared" si="149"/>
        <v>6.4589694538761523E-10</v>
      </c>
      <c r="O837" s="13">
        <f t="shared" si="150"/>
        <v>6.4589694538761523E-10</v>
      </c>
      <c r="Q837">
        <v>13.44015649860305</v>
      </c>
    </row>
    <row r="838" spans="1:17" x14ac:dyDescent="0.2">
      <c r="A838" s="14">
        <f t="shared" si="151"/>
        <v>47484</v>
      </c>
      <c r="B838" s="1">
        <v>1</v>
      </c>
      <c r="F838" s="34">
        <v>125.19859429279779</v>
      </c>
      <c r="G838" s="13">
        <f t="shared" ref="G838:G901" si="157">IF((F838-$J$2)&gt;0,$I$2*(F838-$J$2),0)</f>
        <v>14.317597319065746</v>
      </c>
      <c r="H838" s="13">
        <f t="shared" ref="H838:H901" si="158">F838-G838</f>
        <v>110.88099697373205</v>
      </c>
      <c r="I838" s="16">
        <f t="shared" si="152"/>
        <v>112.12404985400687</v>
      </c>
      <c r="J838" s="13">
        <f t="shared" ref="J838:J901" si="159">I838/SQRT(1+(I838/($K$2*(300+(25*Q838)+0.05*(Q838)^3)))^2)</f>
        <v>94.575896760151068</v>
      </c>
      <c r="K838" s="13">
        <f t="shared" ref="K838:K901" si="160">I838-J838</f>
        <v>17.548153093855802</v>
      </c>
      <c r="L838" s="13">
        <f t="shared" ref="L838:L901" si="161">IF(K838&gt;$N$2,(K838-$N$2)/$L$2,0)</f>
        <v>0.27887717948283236</v>
      </c>
      <c r="M838" s="13">
        <f t="shared" si="153"/>
        <v>0.2788771798787047</v>
      </c>
      <c r="N838" s="13">
        <f t="shared" ref="N838:N901" si="162">$M$2*M838</f>
        <v>0.1729038515247969</v>
      </c>
      <c r="O838" s="13">
        <f t="shared" ref="O838:O901" si="163">N838+G838</f>
        <v>14.490501170590543</v>
      </c>
      <c r="Q838">
        <v>17.496790570612909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2.004298515766874</v>
      </c>
      <c r="G839" s="13">
        <f t="shared" si="157"/>
        <v>0</v>
      </c>
      <c r="H839" s="13">
        <f t="shared" si="158"/>
        <v>2.004298515766874</v>
      </c>
      <c r="I839" s="16">
        <f t="shared" ref="I839:I902" si="166">H839+K838-L838</f>
        <v>19.273574430139842</v>
      </c>
      <c r="J839" s="13">
        <f t="shared" si="159"/>
        <v>19.106647288558136</v>
      </c>
      <c r="K839" s="13">
        <f t="shared" si="160"/>
        <v>0.16692714158170574</v>
      </c>
      <c r="L839" s="13">
        <f t="shared" si="161"/>
        <v>0</v>
      </c>
      <c r="M839" s="13">
        <f t="shared" ref="M839:M902" si="167">L839+M838-N838</f>
        <v>0.1059733283539078</v>
      </c>
      <c r="N839" s="13">
        <f t="shared" si="162"/>
        <v>6.5703463579422833E-2</v>
      </c>
      <c r="O839" s="13">
        <f t="shared" si="163"/>
        <v>6.5703463579422833E-2</v>
      </c>
      <c r="Q839">
        <v>14.77470788954037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2.670051499159356</v>
      </c>
      <c r="G840" s="13">
        <f t="shared" si="157"/>
        <v>0</v>
      </c>
      <c r="H840" s="13">
        <f t="shared" si="158"/>
        <v>2.670051499159356</v>
      </c>
      <c r="I840" s="16">
        <f t="shared" si="166"/>
        <v>2.8369786407410618</v>
      </c>
      <c r="J840" s="13">
        <f t="shared" si="159"/>
        <v>2.8366648245495059</v>
      </c>
      <c r="K840" s="13">
        <f t="shared" si="160"/>
        <v>3.1381619155590457E-4</v>
      </c>
      <c r="L840" s="13">
        <f t="shared" si="161"/>
        <v>0</v>
      </c>
      <c r="M840" s="13">
        <f t="shared" si="167"/>
        <v>4.0269864774484965E-2</v>
      </c>
      <c r="N840" s="13">
        <f t="shared" si="162"/>
        <v>2.4967316160180678E-2</v>
      </c>
      <c r="O840" s="13">
        <f t="shared" si="163"/>
        <v>2.4967316160180678E-2</v>
      </c>
      <c r="Q840">
        <v>18.627514258342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68.241995936057023</v>
      </c>
      <c r="G841" s="13">
        <f t="shared" si="157"/>
        <v>4.7849592734819506</v>
      </c>
      <c r="H841" s="13">
        <f t="shared" si="158"/>
        <v>63.457036662575071</v>
      </c>
      <c r="I841" s="16">
        <f t="shared" si="166"/>
        <v>63.457350478766628</v>
      </c>
      <c r="J841" s="13">
        <f t="shared" si="159"/>
        <v>60.225939064347656</v>
      </c>
      <c r="K841" s="13">
        <f t="shared" si="160"/>
        <v>3.2314114144189716</v>
      </c>
      <c r="L841" s="13">
        <f t="shared" si="161"/>
        <v>0</v>
      </c>
      <c r="M841" s="13">
        <f t="shared" si="167"/>
        <v>1.5302548614304287E-2</v>
      </c>
      <c r="N841" s="13">
        <f t="shared" si="162"/>
        <v>9.4875801408686577E-3</v>
      </c>
      <c r="O841" s="13">
        <f t="shared" si="163"/>
        <v>4.7944468536228193</v>
      </c>
      <c r="Q841">
        <v>18.660655457474721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58.210330704919812</v>
      </c>
      <c r="G842" s="13">
        <f t="shared" si="157"/>
        <v>3.1059925443956584</v>
      </c>
      <c r="H842" s="13">
        <f t="shared" si="158"/>
        <v>55.104338160524151</v>
      </c>
      <c r="I842" s="16">
        <f t="shared" si="166"/>
        <v>58.335749574943122</v>
      </c>
      <c r="J842" s="13">
        <f t="shared" si="159"/>
        <v>56.730125538707107</v>
      </c>
      <c r="K842" s="13">
        <f t="shared" si="160"/>
        <v>1.6056240362360157</v>
      </c>
      <c r="L842" s="13">
        <f t="shared" si="161"/>
        <v>0</v>
      </c>
      <c r="M842" s="13">
        <f t="shared" si="167"/>
        <v>5.8149684734356295E-3</v>
      </c>
      <c r="N842" s="13">
        <f t="shared" si="162"/>
        <v>3.6052804535300904E-3</v>
      </c>
      <c r="O842" s="13">
        <f t="shared" si="163"/>
        <v>3.1095978248491885</v>
      </c>
      <c r="Q842">
        <v>22.07816736935235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43.603579569090989</v>
      </c>
      <c r="G843" s="13">
        <f t="shared" si="157"/>
        <v>0.66130877434924884</v>
      </c>
      <c r="H843" s="13">
        <f t="shared" si="158"/>
        <v>42.942270794741738</v>
      </c>
      <c r="I843" s="16">
        <f t="shared" si="166"/>
        <v>44.547894830977754</v>
      </c>
      <c r="J843" s="13">
        <f t="shared" si="159"/>
        <v>44.044380399060074</v>
      </c>
      <c r="K843" s="13">
        <f t="shared" si="160"/>
        <v>0.50351443191767942</v>
      </c>
      <c r="L843" s="13">
        <f t="shared" si="161"/>
        <v>0</v>
      </c>
      <c r="M843" s="13">
        <f t="shared" si="167"/>
        <v>2.209688019905539E-3</v>
      </c>
      <c r="N843" s="13">
        <f t="shared" si="162"/>
        <v>1.3700065723414342E-3</v>
      </c>
      <c r="O843" s="13">
        <f t="shared" si="163"/>
        <v>0.66267878092159027</v>
      </c>
      <c r="Q843">
        <v>24.753647930241598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70.012523773331438</v>
      </c>
      <c r="G844" s="13">
        <f t="shared" si="157"/>
        <v>5.0812866790734015</v>
      </c>
      <c r="H844" s="13">
        <f t="shared" si="158"/>
        <v>64.931237094258037</v>
      </c>
      <c r="I844" s="16">
        <f t="shared" si="166"/>
        <v>65.434751526175717</v>
      </c>
      <c r="J844" s="13">
        <f t="shared" si="159"/>
        <v>64.150544477407664</v>
      </c>
      <c r="K844" s="13">
        <f t="shared" si="160"/>
        <v>1.284207048768053</v>
      </c>
      <c r="L844" s="13">
        <f t="shared" si="161"/>
        <v>0</v>
      </c>
      <c r="M844" s="13">
        <f t="shared" si="167"/>
        <v>8.3968144756410481E-4</v>
      </c>
      <c r="N844" s="13">
        <f t="shared" si="162"/>
        <v>5.2060249748974493E-4</v>
      </c>
      <c r="O844" s="13">
        <f t="shared" si="163"/>
        <v>5.0818072815708915</v>
      </c>
      <c r="Q844">
        <v>26.227535395143189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14.15174706500148</v>
      </c>
      <c r="G845" s="13">
        <f t="shared" si="157"/>
        <v>0</v>
      </c>
      <c r="H845" s="13">
        <f t="shared" si="158"/>
        <v>14.15174706500148</v>
      </c>
      <c r="I845" s="16">
        <f t="shared" si="166"/>
        <v>15.435954113769533</v>
      </c>
      <c r="J845" s="13">
        <f t="shared" si="159"/>
        <v>15.418941128132095</v>
      </c>
      <c r="K845" s="13">
        <f t="shared" si="160"/>
        <v>1.7012985637437694E-2</v>
      </c>
      <c r="L845" s="13">
        <f t="shared" si="161"/>
        <v>0</v>
      </c>
      <c r="M845" s="13">
        <f t="shared" si="167"/>
        <v>3.1907895007435988E-4</v>
      </c>
      <c r="N845" s="13">
        <f t="shared" si="162"/>
        <v>1.9782894904610312E-4</v>
      </c>
      <c r="O845" s="13">
        <f t="shared" si="163"/>
        <v>1.9782894904610312E-4</v>
      </c>
      <c r="Q845">
        <v>26.36517587096775</v>
      </c>
    </row>
    <row r="846" spans="1:17" x14ac:dyDescent="0.2">
      <c r="A846" s="14">
        <f t="shared" si="164"/>
        <v>47727</v>
      </c>
      <c r="B846" s="1">
        <v>9</v>
      </c>
      <c r="F846" s="34">
        <v>20.600852167721559</v>
      </c>
      <c r="G846" s="13">
        <f t="shared" si="157"/>
        <v>0</v>
      </c>
      <c r="H846" s="13">
        <f t="shared" si="158"/>
        <v>20.600852167721559</v>
      </c>
      <c r="I846" s="16">
        <f t="shared" si="166"/>
        <v>20.617865153358998</v>
      </c>
      <c r="J846" s="13">
        <f t="shared" si="159"/>
        <v>20.568724061174681</v>
      </c>
      <c r="K846" s="13">
        <f t="shared" si="160"/>
        <v>4.9141092184317614E-2</v>
      </c>
      <c r="L846" s="13">
        <f t="shared" si="161"/>
        <v>0</v>
      </c>
      <c r="M846" s="13">
        <f t="shared" si="167"/>
        <v>1.2125000102825676E-4</v>
      </c>
      <c r="N846" s="13">
        <f t="shared" si="162"/>
        <v>7.5175000637519196E-5</v>
      </c>
      <c r="O846" s="13">
        <f t="shared" si="163"/>
        <v>7.5175000637519196E-5</v>
      </c>
      <c r="Q846">
        <v>24.963113555297131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4.3844413342663691</v>
      </c>
      <c r="G847" s="13">
        <f t="shared" si="157"/>
        <v>0</v>
      </c>
      <c r="H847" s="13">
        <f t="shared" si="158"/>
        <v>4.3844413342663691</v>
      </c>
      <c r="I847" s="16">
        <f t="shared" si="166"/>
        <v>4.4335824264506867</v>
      </c>
      <c r="J847" s="13">
        <f t="shared" si="159"/>
        <v>4.4329522009026734</v>
      </c>
      <c r="K847" s="13">
        <f t="shared" si="160"/>
        <v>6.3022554801328567E-4</v>
      </c>
      <c r="L847" s="13">
        <f t="shared" si="161"/>
        <v>0</v>
      </c>
      <c r="M847" s="13">
        <f t="shared" si="167"/>
        <v>4.6075000390737568E-5</v>
      </c>
      <c r="N847" s="13">
        <f t="shared" si="162"/>
        <v>2.8566500242257293E-5</v>
      </c>
      <c r="O847" s="13">
        <f t="shared" si="163"/>
        <v>2.8566500242257293E-5</v>
      </c>
      <c r="Q847">
        <v>23.168829255404869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32.89104512302783</v>
      </c>
      <c r="G848" s="13">
        <f t="shared" si="157"/>
        <v>0</v>
      </c>
      <c r="H848" s="13">
        <f t="shared" si="158"/>
        <v>32.89104512302783</v>
      </c>
      <c r="I848" s="16">
        <f t="shared" si="166"/>
        <v>32.891675348575845</v>
      </c>
      <c r="J848" s="13">
        <f t="shared" si="159"/>
        <v>32.242718037461103</v>
      </c>
      <c r="K848" s="13">
        <f t="shared" si="160"/>
        <v>0.6489573111147422</v>
      </c>
      <c r="L848" s="13">
        <f t="shared" si="161"/>
        <v>0</v>
      </c>
      <c r="M848" s="13">
        <f t="shared" si="167"/>
        <v>1.7508500148480275E-5</v>
      </c>
      <c r="N848" s="13">
        <f t="shared" si="162"/>
        <v>1.0855270092057771E-5</v>
      </c>
      <c r="O848" s="13">
        <f t="shared" si="163"/>
        <v>1.0855270092057771E-5</v>
      </c>
      <c r="Q848">
        <v>16.411242519740341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152.5938873191981</v>
      </c>
      <c r="G849" s="13">
        <f t="shared" si="157"/>
        <v>18.902657173548317</v>
      </c>
      <c r="H849" s="13">
        <f t="shared" si="158"/>
        <v>133.6912301456498</v>
      </c>
      <c r="I849" s="16">
        <f t="shared" si="166"/>
        <v>134.34018745676454</v>
      </c>
      <c r="J849" s="13">
        <f t="shared" si="159"/>
        <v>96.373485513118467</v>
      </c>
      <c r="K849" s="13">
        <f t="shared" si="160"/>
        <v>37.966701943646072</v>
      </c>
      <c r="L849" s="13">
        <f t="shared" si="161"/>
        <v>12.714145480719925</v>
      </c>
      <c r="M849" s="13">
        <f t="shared" si="167"/>
        <v>12.71415213394998</v>
      </c>
      <c r="N849" s="13">
        <f t="shared" si="162"/>
        <v>7.882774323048988</v>
      </c>
      <c r="O849" s="13">
        <f t="shared" si="163"/>
        <v>26.785431496597305</v>
      </c>
      <c r="Q849">
        <v>14.04721221356294</v>
      </c>
    </row>
    <row r="850" spans="1:17" x14ac:dyDescent="0.2">
      <c r="A850" s="14">
        <f t="shared" si="164"/>
        <v>47849</v>
      </c>
      <c r="B850" s="1">
        <v>1</v>
      </c>
      <c r="F850" s="34">
        <v>111.68314837584769</v>
      </c>
      <c r="G850" s="13">
        <f t="shared" si="157"/>
        <v>12.055561704789971</v>
      </c>
      <c r="H850" s="13">
        <f t="shared" si="158"/>
        <v>99.627586671057728</v>
      </c>
      <c r="I850" s="16">
        <f t="shared" si="166"/>
        <v>124.88014313398388</v>
      </c>
      <c r="J850" s="13">
        <f t="shared" si="159"/>
        <v>99.892990153420428</v>
      </c>
      <c r="K850" s="13">
        <f t="shared" si="160"/>
        <v>24.987152980563451</v>
      </c>
      <c r="L850" s="13">
        <f t="shared" si="161"/>
        <v>4.8093636584488495</v>
      </c>
      <c r="M850" s="13">
        <f t="shared" si="167"/>
        <v>9.640741469349841</v>
      </c>
      <c r="N850" s="13">
        <f t="shared" si="162"/>
        <v>5.9772597109969015</v>
      </c>
      <c r="O850" s="13">
        <f t="shared" si="163"/>
        <v>18.032821415786874</v>
      </c>
      <c r="Q850">
        <v>16.699362870612909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108.51293408436349</v>
      </c>
      <c r="G851" s="13">
        <f t="shared" si="157"/>
        <v>11.524973392995554</v>
      </c>
      <c r="H851" s="13">
        <f t="shared" si="158"/>
        <v>96.987960691367945</v>
      </c>
      <c r="I851" s="16">
        <f t="shared" si="166"/>
        <v>117.16575001348255</v>
      </c>
      <c r="J851" s="13">
        <f t="shared" si="159"/>
        <v>89.224085764843849</v>
      </c>
      <c r="K851" s="13">
        <f t="shared" si="160"/>
        <v>27.941664248638702</v>
      </c>
      <c r="L851" s="13">
        <f t="shared" si="161"/>
        <v>6.608714855628631</v>
      </c>
      <c r="M851" s="13">
        <f t="shared" si="167"/>
        <v>10.272196613981571</v>
      </c>
      <c r="N851" s="13">
        <f t="shared" si="162"/>
        <v>6.3687619006685736</v>
      </c>
      <c r="O851" s="13">
        <f t="shared" si="163"/>
        <v>17.893735293664129</v>
      </c>
      <c r="Q851">
        <v>13.97681714830386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7.8309973624090032</v>
      </c>
      <c r="G852" s="13">
        <f t="shared" si="157"/>
        <v>0</v>
      </c>
      <c r="H852" s="13">
        <f t="shared" si="158"/>
        <v>7.8309973624090032</v>
      </c>
      <c r="I852" s="16">
        <f t="shared" si="166"/>
        <v>29.163946755419072</v>
      </c>
      <c r="J852" s="13">
        <f t="shared" si="159"/>
        <v>28.664101322925013</v>
      </c>
      <c r="K852" s="13">
        <f t="shared" si="160"/>
        <v>0.49984543249405888</v>
      </c>
      <c r="L852" s="13">
        <f t="shared" si="161"/>
        <v>0</v>
      </c>
      <c r="M852" s="13">
        <f t="shared" si="167"/>
        <v>3.903434713312997</v>
      </c>
      <c r="N852" s="13">
        <f t="shared" si="162"/>
        <v>2.420129522254058</v>
      </c>
      <c r="O852" s="13">
        <f t="shared" si="163"/>
        <v>2.420129522254058</v>
      </c>
      <c r="Q852">
        <v>15.72775732741581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173.5758588724986</v>
      </c>
      <c r="G853" s="13">
        <f t="shared" si="157"/>
        <v>22.41434056179402</v>
      </c>
      <c r="H853" s="13">
        <f t="shared" si="158"/>
        <v>151.16151831070459</v>
      </c>
      <c r="I853" s="16">
        <f t="shared" si="166"/>
        <v>151.66136374319865</v>
      </c>
      <c r="J853" s="13">
        <f t="shared" si="159"/>
        <v>108.55511364026181</v>
      </c>
      <c r="K853" s="13">
        <f t="shared" si="160"/>
        <v>43.106250102936841</v>
      </c>
      <c r="L853" s="13">
        <f t="shared" si="161"/>
        <v>15.844223958778192</v>
      </c>
      <c r="M853" s="13">
        <f t="shared" si="167"/>
        <v>17.327529149837133</v>
      </c>
      <c r="N853" s="13">
        <f t="shared" si="162"/>
        <v>10.743068072899023</v>
      </c>
      <c r="O853" s="13">
        <f t="shared" si="163"/>
        <v>33.157408634693041</v>
      </c>
      <c r="Q853">
        <v>15.724144356813319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10.560842349985901</v>
      </c>
      <c r="G854" s="13">
        <f t="shared" si="157"/>
        <v>0</v>
      </c>
      <c r="H854" s="13">
        <f t="shared" si="158"/>
        <v>10.560842349985901</v>
      </c>
      <c r="I854" s="16">
        <f t="shared" si="166"/>
        <v>37.822868494144551</v>
      </c>
      <c r="J854" s="13">
        <f t="shared" si="159"/>
        <v>37.123580313323387</v>
      </c>
      <c r="K854" s="13">
        <f t="shared" si="160"/>
        <v>0.69928818082116351</v>
      </c>
      <c r="L854" s="13">
        <f t="shared" si="161"/>
        <v>0</v>
      </c>
      <c r="M854" s="13">
        <f t="shared" si="167"/>
        <v>6.5844610769381102</v>
      </c>
      <c r="N854" s="13">
        <f t="shared" si="162"/>
        <v>4.0823658677016281</v>
      </c>
      <c r="O854" s="13">
        <f t="shared" si="163"/>
        <v>4.0823658677016281</v>
      </c>
      <c r="Q854">
        <v>18.865188054655601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10.9998856598106</v>
      </c>
      <c r="G855" s="13">
        <f t="shared" si="157"/>
        <v>0</v>
      </c>
      <c r="H855" s="13">
        <f t="shared" si="158"/>
        <v>10.9998856598106</v>
      </c>
      <c r="I855" s="16">
        <f t="shared" si="166"/>
        <v>11.699173840631763</v>
      </c>
      <c r="J855" s="13">
        <f t="shared" si="159"/>
        <v>11.689948170332398</v>
      </c>
      <c r="K855" s="13">
        <f t="shared" si="160"/>
        <v>9.2256702993651629E-3</v>
      </c>
      <c r="L855" s="13">
        <f t="shared" si="161"/>
        <v>0</v>
      </c>
      <c r="M855" s="13">
        <f t="shared" si="167"/>
        <v>2.5020952092364821</v>
      </c>
      <c r="N855" s="13">
        <f t="shared" si="162"/>
        <v>1.5512990297266189</v>
      </c>
      <c r="O855" s="13">
        <f t="shared" si="163"/>
        <v>1.5512990297266189</v>
      </c>
      <c r="Q855">
        <v>24.784968123008241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51.836057123019387</v>
      </c>
      <c r="G856" s="13">
        <f t="shared" si="157"/>
        <v>2.0391513949436146</v>
      </c>
      <c r="H856" s="13">
        <f t="shared" si="158"/>
        <v>49.796905728075771</v>
      </c>
      <c r="I856" s="16">
        <f t="shared" si="166"/>
        <v>49.806131398375136</v>
      </c>
      <c r="J856" s="13">
        <f t="shared" si="159"/>
        <v>49.298599234187392</v>
      </c>
      <c r="K856" s="13">
        <f t="shared" si="160"/>
        <v>0.50753216418774372</v>
      </c>
      <c r="L856" s="13">
        <f t="shared" si="161"/>
        <v>0</v>
      </c>
      <c r="M856" s="13">
        <f t="shared" si="167"/>
        <v>0.95079617950986317</v>
      </c>
      <c r="N856" s="13">
        <f t="shared" si="162"/>
        <v>0.58949363129611521</v>
      </c>
      <c r="O856" s="13">
        <f t="shared" si="163"/>
        <v>2.6286450262397301</v>
      </c>
      <c r="Q856">
        <v>27.12926179823835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13.11855299332192</v>
      </c>
      <c r="G857" s="13">
        <f t="shared" si="157"/>
        <v>0</v>
      </c>
      <c r="H857" s="13">
        <f t="shared" si="158"/>
        <v>13.11855299332192</v>
      </c>
      <c r="I857" s="16">
        <f t="shared" si="166"/>
        <v>13.626085157509664</v>
      </c>
      <c r="J857" s="13">
        <f t="shared" si="159"/>
        <v>13.615726972764163</v>
      </c>
      <c r="K857" s="13">
        <f t="shared" si="160"/>
        <v>1.0358184745500765E-2</v>
      </c>
      <c r="L857" s="13">
        <f t="shared" si="161"/>
        <v>0</v>
      </c>
      <c r="M857" s="13">
        <f t="shared" si="167"/>
        <v>0.36130254821374796</v>
      </c>
      <c r="N857" s="13">
        <f t="shared" si="162"/>
        <v>0.22400757989252373</v>
      </c>
      <c r="O857" s="13">
        <f t="shared" si="163"/>
        <v>0.22400757989252373</v>
      </c>
      <c r="Q857">
        <v>27.257522870967751</v>
      </c>
    </row>
    <row r="858" spans="1:17" x14ac:dyDescent="0.2">
      <c r="A858" s="14">
        <f t="shared" si="164"/>
        <v>48092</v>
      </c>
      <c r="B858" s="1">
        <v>9</v>
      </c>
      <c r="F858" s="34">
        <v>11.6214803367667</v>
      </c>
      <c r="G858" s="13">
        <f t="shared" si="157"/>
        <v>0</v>
      </c>
      <c r="H858" s="13">
        <f t="shared" si="158"/>
        <v>11.6214803367667</v>
      </c>
      <c r="I858" s="16">
        <f t="shared" si="166"/>
        <v>11.631838521512201</v>
      </c>
      <c r="J858" s="13">
        <f t="shared" si="159"/>
        <v>11.622510987332383</v>
      </c>
      <c r="K858" s="13">
        <f t="shared" si="160"/>
        <v>9.3275341798175759E-3</v>
      </c>
      <c r="L858" s="13">
        <f t="shared" si="161"/>
        <v>0</v>
      </c>
      <c r="M858" s="13">
        <f t="shared" si="167"/>
        <v>0.13729496832122423</v>
      </c>
      <c r="N858" s="13">
        <f t="shared" si="162"/>
        <v>8.512288035915902E-2</v>
      </c>
      <c r="O858" s="13">
        <f t="shared" si="163"/>
        <v>8.512288035915902E-2</v>
      </c>
      <c r="Q858">
        <v>24.581933360202971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14.78959396801068</v>
      </c>
      <c r="G859" s="13">
        <f t="shared" si="157"/>
        <v>0</v>
      </c>
      <c r="H859" s="13">
        <f t="shared" si="158"/>
        <v>14.78959396801068</v>
      </c>
      <c r="I859" s="16">
        <f t="shared" si="166"/>
        <v>14.798921502190497</v>
      </c>
      <c r="J859" s="13">
        <f t="shared" si="159"/>
        <v>14.777575727177462</v>
      </c>
      <c r="K859" s="13">
        <f t="shared" si="160"/>
        <v>2.1345775013035251E-2</v>
      </c>
      <c r="L859" s="13">
        <f t="shared" si="161"/>
        <v>0</v>
      </c>
      <c r="M859" s="13">
        <f t="shared" si="167"/>
        <v>5.2172087962065211E-2</v>
      </c>
      <c r="N859" s="13">
        <f t="shared" si="162"/>
        <v>3.2346694536480432E-2</v>
      </c>
      <c r="O859" s="13">
        <f t="shared" si="163"/>
        <v>3.2346694536480432E-2</v>
      </c>
      <c r="Q859">
        <v>23.821036884978621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67.997765237522529</v>
      </c>
      <c r="G860" s="13">
        <f t="shared" si="157"/>
        <v>4.7440831868489806</v>
      </c>
      <c r="H860" s="13">
        <f t="shared" si="158"/>
        <v>63.253682050673547</v>
      </c>
      <c r="I860" s="16">
        <f t="shared" si="166"/>
        <v>63.275027825686578</v>
      </c>
      <c r="J860" s="13">
        <f t="shared" si="159"/>
        <v>58.178405620310926</v>
      </c>
      <c r="K860" s="13">
        <f t="shared" si="160"/>
        <v>5.0966222053756525</v>
      </c>
      <c r="L860" s="13">
        <f t="shared" si="161"/>
        <v>0</v>
      </c>
      <c r="M860" s="13">
        <f t="shared" si="167"/>
        <v>1.9825393425584779E-2</v>
      </c>
      <c r="N860" s="13">
        <f t="shared" si="162"/>
        <v>1.2291743923862564E-2</v>
      </c>
      <c r="O860" s="13">
        <f t="shared" si="163"/>
        <v>4.7563749307728429</v>
      </c>
      <c r="Q860">
        <v>15.016901944381649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63.875312751094143</v>
      </c>
      <c r="G861" s="13">
        <f t="shared" si="157"/>
        <v>4.0541219084892468</v>
      </c>
      <c r="H861" s="13">
        <f t="shared" si="158"/>
        <v>59.821190842604892</v>
      </c>
      <c r="I861" s="16">
        <f t="shared" si="166"/>
        <v>64.917813047980545</v>
      </c>
      <c r="J861" s="13">
        <f t="shared" si="159"/>
        <v>58.610911701324056</v>
      </c>
      <c r="K861" s="13">
        <f t="shared" si="160"/>
        <v>6.3069013466564883</v>
      </c>
      <c r="L861" s="13">
        <f t="shared" si="161"/>
        <v>0</v>
      </c>
      <c r="M861" s="13">
        <f t="shared" si="167"/>
        <v>7.5336495017222158E-3</v>
      </c>
      <c r="N861" s="13">
        <f t="shared" si="162"/>
        <v>4.6708626910677738E-3</v>
      </c>
      <c r="O861" s="13">
        <f t="shared" si="163"/>
        <v>4.0587927711803147</v>
      </c>
      <c r="Q861">
        <v>13.83469460565872</v>
      </c>
    </row>
    <row r="862" spans="1:17" x14ac:dyDescent="0.2">
      <c r="A862" s="14">
        <f t="shared" si="164"/>
        <v>48214</v>
      </c>
      <c r="B862" s="1">
        <v>1</v>
      </c>
      <c r="F862" s="34">
        <v>100.2337577849313</v>
      </c>
      <c r="G862" s="13">
        <f t="shared" si="157"/>
        <v>10.139314957361071</v>
      </c>
      <c r="H862" s="13">
        <f t="shared" si="158"/>
        <v>90.094442827570234</v>
      </c>
      <c r="I862" s="16">
        <f t="shared" si="166"/>
        <v>96.401344174226722</v>
      </c>
      <c r="J862" s="13">
        <f t="shared" si="159"/>
        <v>75.533198486550958</v>
      </c>
      <c r="K862" s="13">
        <f t="shared" si="160"/>
        <v>20.868145687675764</v>
      </c>
      <c r="L862" s="13">
        <f t="shared" si="161"/>
        <v>2.3008131635718945</v>
      </c>
      <c r="M862" s="13">
        <f t="shared" si="167"/>
        <v>2.3036759503825488</v>
      </c>
      <c r="N862" s="13">
        <f t="shared" si="162"/>
        <v>1.4282790892371802</v>
      </c>
      <c r="O862" s="13">
        <f t="shared" si="163"/>
        <v>11.567594046598252</v>
      </c>
      <c r="Q862">
        <v>12.162574921307369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63.692913199457458</v>
      </c>
      <c r="G863" s="13">
        <f t="shared" si="157"/>
        <v>4.0235942970167562</v>
      </c>
      <c r="H863" s="13">
        <f t="shared" si="158"/>
        <v>59.6693189024407</v>
      </c>
      <c r="I863" s="16">
        <f t="shared" si="166"/>
        <v>78.236651426544569</v>
      </c>
      <c r="J863" s="13">
        <f t="shared" si="159"/>
        <v>67.062894326345116</v>
      </c>
      <c r="K863" s="13">
        <f t="shared" si="160"/>
        <v>11.173757100199452</v>
      </c>
      <c r="L863" s="13">
        <f t="shared" si="161"/>
        <v>0</v>
      </c>
      <c r="M863" s="13">
        <f t="shared" si="167"/>
        <v>0.87539686114536863</v>
      </c>
      <c r="N863" s="13">
        <f t="shared" si="162"/>
        <v>0.54274605391012853</v>
      </c>
      <c r="O863" s="13">
        <f t="shared" si="163"/>
        <v>4.5663403509268843</v>
      </c>
      <c r="Q863">
        <v>13.16921214351451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210.00808415426619</v>
      </c>
      <c r="G864" s="13">
        <f t="shared" si="157"/>
        <v>28.511881967462525</v>
      </c>
      <c r="H864" s="13">
        <f t="shared" si="158"/>
        <v>181.49620218680366</v>
      </c>
      <c r="I864" s="16">
        <f t="shared" si="166"/>
        <v>192.66995928700311</v>
      </c>
      <c r="J864" s="13">
        <f t="shared" si="159"/>
        <v>120.97528328623071</v>
      </c>
      <c r="K864" s="13">
        <f t="shared" si="160"/>
        <v>71.694676000772404</v>
      </c>
      <c r="L864" s="13">
        <f t="shared" si="161"/>
        <v>33.255096247739694</v>
      </c>
      <c r="M864" s="13">
        <f t="shared" si="167"/>
        <v>33.587747054974933</v>
      </c>
      <c r="N864" s="13">
        <f t="shared" si="162"/>
        <v>20.824403174084459</v>
      </c>
      <c r="O864" s="13">
        <f t="shared" si="163"/>
        <v>49.336285141546981</v>
      </c>
      <c r="Q864">
        <v>15.722831870612911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71.092804348231851</v>
      </c>
      <c r="G865" s="13">
        <f t="shared" si="157"/>
        <v>5.2620896765365046</v>
      </c>
      <c r="H865" s="13">
        <f t="shared" si="158"/>
        <v>65.830714671695347</v>
      </c>
      <c r="I865" s="16">
        <f t="shared" si="166"/>
        <v>104.27029442472806</v>
      </c>
      <c r="J865" s="13">
        <f t="shared" si="159"/>
        <v>86.485726064645675</v>
      </c>
      <c r="K865" s="13">
        <f t="shared" si="160"/>
        <v>17.784568360082389</v>
      </c>
      <c r="L865" s="13">
        <f t="shared" si="161"/>
        <v>0.42285838439917472</v>
      </c>
      <c r="M865" s="13">
        <f t="shared" si="167"/>
        <v>13.186202265289651</v>
      </c>
      <c r="N865" s="13">
        <f t="shared" si="162"/>
        <v>8.1754454044795839</v>
      </c>
      <c r="O865" s="13">
        <f t="shared" si="163"/>
        <v>13.437535081016089</v>
      </c>
      <c r="Q865">
        <v>15.666749918738279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5.8710732500433069</v>
      </c>
      <c r="G866" s="13">
        <f t="shared" si="157"/>
        <v>0</v>
      </c>
      <c r="H866" s="13">
        <f t="shared" si="158"/>
        <v>5.8710732500433069</v>
      </c>
      <c r="I866" s="16">
        <f t="shared" si="166"/>
        <v>23.232783225726521</v>
      </c>
      <c r="J866" s="13">
        <f t="shared" si="159"/>
        <v>22.983991435887152</v>
      </c>
      <c r="K866" s="13">
        <f t="shared" si="160"/>
        <v>0.24879178983936967</v>
      </c>
      <c r="L866" s="13">
        <f t="shared" si="161"/>
        <v>0</v>
      </c>
      <c r="M866" s="13">
        <f t="shared" si="167"/>
        <v>5.0107568608100674</v>
      </c>
      <c r="N866" s="13">
        <f t="shared" si="162"/>
        <v>3.106669253702242</v>
      </c>
      <c r="O866" s="13">
        <f t="shared" si="163"/>
        <v>3.106669253702242</v>
      </c>
      <c r="Q866">
        <v>15.90905529572445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14.893532841723051</v>
      </c>
      <c r="G867" s="13">
        <f t="shared" si="157"/>
        <v>0</v>
      </c>
      <c r="H867" s="13">
        <f t="shared" si="158"/>
        <v>14.893532841723051</v>
      </c>
      <c r="I867" s="16">
        <f t="shared" si="166"/>
        <v>15.14232463156242</v>
      </c>
      <c r="J867" s="13">
        <f t="shared" si="159"/>
        <v>15.115692910876794</v>
      </c>
      <c r="K867" s="13">
        <f t="shared" si="160"/>
        <v>2.6631720685626803E-2</v>
      </c>
      <c r="L867" s="13">
        <f t="shared" si="161"/>
        <v>0</v>
      </c>
      <c r="M867" s="13">
        <f t="shared" si="167"/>
        <v>1.9040876071078254</v>
      </c>
      <c r="N867" s="13">
        <f t="shared" si="162"/>
        <v>1.1805343164068518</v>
      </c>
      <c r="O867" s="13">
        <f t="shared" si="163"/>
        <v>1.1805343164068518</v>
      </c>
      <c r="Q867">
        <v>22.732861378216459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35.852563447621961</v>
      </c>
      <c r="G868" s="13">
        <f t="shared" si="157"/>
        <v>0</v>
      </c>
      <c r="H868" s="13">
        <f t="shared" si="158"/>
        <v>35.852563447621961</v>
      </c>
      <c r="I868" s="16">
        <f t="shared" si="166"/>
        <v>35.879195168307589</v>
      </c>
      <c r="J868" s="13">
        <f t="shared" si="159"/>
        <v>35.669716435975985</v>
      </c>
      <c r="K868" s="13">
        <f t="shared" si="160"/>
        <v>0.20947873233160408</v>
      </c>
      <c r="L868" s="13">
        <f t="shared" si="161"/>
        <v>0</v>
      </c>
      <c r="M868" s="13">
        <f t="shared" si="167"/>
        <v>0.72355329070097363</v>
      </c>
      <c r="N868" s="13">
        <f t="shared" si="162"/>
        <v>0.44860304023460362</v>
      </c>
      <c r="O868" s="13">
        <f t="shared" si="163"/>
        <v>0.44860304023460362</v>
      </c>
      <c r="Q868">
        <v>26.456580870967741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9.5224614993480046</v>
      </c>
      <c r="G869" s="13">
        <f t="shared" si="157"/>
        <v>0</v>
      </c>
      <c r="H869" s="13">
        <f t="shared" si="158"/>
        <v>9.5224614993480046</v>
      </c>
      <c r="I869" s="16">
        <f t="shared" si="166"/>
        <v>9.7319402316796086</v>
      </c>
      <c r="J869" s="13">
        <f t="shared" si="159"/>
        <v>9.7277485459419388</v>
      </c>
      <c r="K869" s="13">
        <f t="shared" si="160"/>
        <v>4.1916857376698147E-3</v>
      </c>
      <c r="L869" s="13">
        <f t="shared" si="161"/>
        <v>0</v>
      </c>
      <c r="M869" s="13">
        <f t="shared" si="167"/>
        <v>0.27495025046637001</v>
      </c>
      <c r="N869" s="13">
        <f t="shared" si="162"/>
        <v>0.17046915528914941</v>
      </c>
      <c r="O869" s="13">
        <f t="shared" si="163"/>
        <v>0.17046915528914941</v>
      </c>
      <c r="Q869">
        <v>26.495988362298991</v>
      </c>
    </row>
    <row r="870" spans="1:17" x14ac:dyDescent="0.2">
      <c r="A870" s="14">
        <f t="shared" si="164"/>
        <v>48458</v>
      </c>
      <c r="B870" s="1">
        <v>9</v>
      </c>
      <c r="F870" s="34">
        <v>11.52739623685726</v>
      </c>
      <c r="G870" s="13">
        <f t="shared" si="157"/>
        <v>0</v>
      </c>
      <c r="H870" s="13">
        <f t="shared" si="158"/>
        <v>11.52739623685726</v>
      </c>
      <c r="I870" s="16">
        <f t="shared" si="166"/>
        <v>11.53158792259493</v>
      </c>
      <c r="J870" s="13">
        <f t="shared" si="159"/>
        <v>11.523142135740237</v>
      </c>
      <c r="K870" s="13">
        <f t="shared" si="160"/>
        <v>8.4457868546934378E-3</v>
      </c>
      <c r="L870" s="13">
        <f t="shared" si="161"/>
        <v>0</v>
      </c>
      <c r="M870" s="13">
        <f t="shared" si="167"/>
        <v>0.1044810951772206</v>
      </c>
      <c r="N870" s="13">
        <f t="shared" si="162"/>
        <v>6.4778279009876774E-2</v>
      </c>
      <c r="O870" s="13">
        <f t="shared" si="163"/>
        <v>6.4778279009876774E-2</v>
      </c>
      <c r="Q870">
        <v>25.109024679852642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70.873692641086393</v>
      </c>
      <c r="G871" s="13">
        <f t="shared" si="157"/>
        <v>5.225417672659356</v>
      </c>
      <c r="H871" s="13">
        <f t="shared" si="158"/>
        <v>65.648274968427032</v>
      </c>
      <c r="I871" s="16">
        <f t="shared" si="166"/>
        <v>65.656720755281725</v>
      </c>
      <c r="J871" s="13">
        <f t="shared" si="159"/>
        <v>62.233390892309018</v>
      </c>
      <c r="K871" s="13">
        <f t="shared" si="160"/>
        <v>3.4233298629727074</v>
      </c>
      <c r="L871" s="13">
        <f t="shared" si="161"/>
        <v>0</v>
      </c>
      <c r="M871" s="13">
        <f t="shared" si="167"/>
        <v>3.9702816167343821E-2</v>
      </c>
      <c r="N871" s="13">
        <f t="shared" si="162"/>
        <v>2.461574602375317E-2</v>
      </c>
      <c r="O871" s="13">
        <f t="shared" si="163"/>
        <v>5.2500334186831088</v>
      </c>
      <c r="Q871">
        <v>18.961436901103959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70.224154697466844</v>
      </c>
      <c r="G872" s="13">
        <f t="shared" si="157"/>
        <v>5.116706648966959</v>
      </c>
      <c r="H872" s="13">
        <f t="shared" si="158"/>
        <v>65.10744804849989</v>
      </c>
      <c r="I872" s="16">
        <f t="shared" si="166"/>
        <v>68.530777911472597</v>
      </c>
      <c r="J872" s="13">
        <f t="shared" si="159"/>
        <v>63.053029052167268</v>
      </c>
      <c r="K872" s="13">
        <f t="shared" si="160"/>
        <v>5.4777488593053292</v>
      </c>
      <c r="L872" s="13">
        <f t="shared" si="161"/>
        <v>0</v>
      </c>
      <c r="M872" s="13">
        <f t="shared" si="167"/>
        <v>1.5087070143590651E-2</v>
      </c>
      <c r="N872" s="13">
        <f t="shared" si="162"/>
        <v>9.353983489026203E-3</v>
      </c>
      <c r="O872" s="13">
        <f t="shared" si="163"/>
        <v>5.1260606324559852</v>
      </c>
      <c r="Q872">
        <v>16.220481039469199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102.3981436986265</v>
      </c>
      <c r="G873" s="13">
        <f t="shared" si="157"/>
        <v>10.50156109040765</v>
      </c>
      <c r="H873" s="13">
        <f t="shared" si="158"/>
        <v>91.89658260821885</v>
      </c>
      <c r="I873" s="16">
        <f t="shared" si="166"/>
        <v>97.374331467524172</v>
      </c>
      <c r="J873" s="13">
        <f t="shared" si="159"/>
        <v>81.756724068610836</v>
      </c>
      <c r="K873" s="13">
        <f t="shared" si="160"/>
        <v>15.617607398913336</v>
      </c>
      <c r="L873" s="13">
        <f t="shared" si="161"/>
        <v>0</v>
      </c>
      <c r="M873" s="13">
        <f t="shared" si="167"/>
        <v>5.7330866545644479E-3</v>
      </c>
      <c r="N873" s="13">
        <f t="shared" si="162"/>
        <v>3.5545137258299578E-3</v>
      </c>
      <c r="O873" s="13">
        <f t="shared" si="163"/>
        <v>10.505115604133479</v>
      </c>
      <c r="Q873">
        <v>15.26227857061291</v>
      </c>
    </row>
    <row r="874" spans="1:17" x14ac:dyDescent="0.2">
      <c r="A874" s="14">
        <f t="shared" si="164"/>
        <v>48580</v>
      </c>
      <c r="B874" s="1">
        <v>1</v>
      </c>
      <c r="F874" s="34">
        <v>68.327451256728892</v>
      </c>
      <c r="G874" s="13">
        <f t="shared" si="157"/>
        <v>4.7992616487033777</v>
      </c>
      <c r="H874" s="13">
        <f t="shared" si="158"/>
        <v>63.528189608025514</v>
      </c>
      <c r="I874" s="16">
        <f t="shared" si="166"/>
        <v>79.145797006938849</v>
      </c>
      <c r="J874" s="13">
        <f t="shared" si="159"/>
        <v>66.496164581900317</v>
      </c>
      <c r="K874" s="13">
        <f t="shared" si="160"/>
        <v>12.649632425038533</v>
      </c>
      <c r="L874" s="13">
        <f t="shared" si="161"/>
        <v>0</v>
      </c>
      <c r="M874" s="13">
        <f t="shared" si="167"/>
        <v>2.1785729287344901E-3</v>
      </c>
      <c r="N874" s="13">
        <f t="shared" si="162"/>
        <v>1.3507152158153837E-3</v>
      </c>
      <c r="O874" s="13">
        <f t="shared" si="163"/>
        <v>4.8006123639191927</v>
      </c>
      <c r="Q874">
        <v>12.289315687965001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4.5106607567012453</v>
      </c>
      <c r="G875" s="13">
        <f t="shared" si="157"/>
        <v>0</v>
      </c>
      <c r="H875" s="13">
        <f t="shared" si="158"/>
        <v>4.5106607567012453</v>
      </c>
      <c r="I875" s="16">
        <f t="shared" si="166"/>
        <v>17.160293181739778</v>
      </c>
      <c r="J875" s="13">
        <f t="shared" si="159"/>
        <v>17.028338091855996</v>
      </c>
      <c r="K875" s="13">
        <f t="shared" si="160"/>
        <v>0.1319550898837818</v>
      </c>
      <c r="L875" s="13">
        <f t="shared" si="161"/>
        <v>0</v>
      </c>
      <c r="M875" s="13">
        <f t="shared" si="167"/>
        <v>8.2785771291910633E-4</v>
      </c>
      <c r="N875" s="13">
        <f t="shared" si="162"/>
        <v>5.1327178200984592E-4</v>
      </c>
      <c r="O875" s="13">
        <f t="shared" si="163"/>
        <v>5.1327178200984592E-4</v>
      </c>
      <c r="Q875">
        <v>13.967836831720691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67.982035164820388</v>
      </c>
      <c r="G876" s="13">
        <f t="shared" si="157"/>
        <v>4.7414504964526714</v>
      </c>
      <c r="H876" s="13">
        <f t="shared" si="158"/>
        <v>63.240584668367717</v>
      </c>
      <c r="I876" s="16">
        <f t="shared" si="166"/>
        <v>63.372539758251499</v>
      </c>
      <c r="J876" s="13">
        <f t="shared" si="159"/>
        <v>58.766525648960481</v>
      </c>
      <c r="K876" s="13">
        <f t="shared" si="160"/>
        <v>4.6060141092910172</v>
      </c>
      <c r="L876" s="13">
        <f t="shared" si="161"/>
        <v>0</v>
      </c>
      <c r="M876" s="13">
        <f t="shared" si="167"/>
        <v>3.1458593090926041E-4</v>
      </c>
      <c r="N876" s="13">
        <f t="shared" si="162"/>
        <v>1.9504327716374144E-4</v>
      </c>
      <c r="O876" s="13">
        <f t="shared" si="163"/>
        <v>4.7416455397298352</v>
      </c>
      <c r="Q876">
        <v>15.867372504282359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82.11669501583205</v>
      </c>
      <c r="G877" s="13">
        <f t="shared" si="157"/>
        <v>7.1071219049382712</v>
      </c>
      <c r="H877" s="13">
        <f t="shared" si="158"/>
        <v>75.009573110893783</v>
      </c>
      <c r="I877" s="16">
        <f t="shared" si="166"/>
        <v>79.615587220184807</v>
      </c>
      <c r="J877" s="13">
        <f t="shared" si="159"/>
        <v>72.802747275521739</v>
      </c>
      <c r="K877" s="13">
        <f t="shared" si="160"/>
        <v>6.8128399446630681</v>
      </c>
      <c r="L877" s="13">
        <f t="shared" si="161"/>
        <v>0</v>
      </c>
      <c r="M877" s="13">
        <f t="shared" si="167"/>
        <v>1.1954265374551897E-4</v>
      </c>
      <c r="N877" s="13">
        <f t="shared" si="162"/>
        <v>7.4116445322221759E-5</v>
      </c>
      <c r="O877" s="13">
        <f t="shared" si="163"/>
        <v>7.1071960213835936</v>
      </c>
      <c r="Q877">
        <v>17.79918023907825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41.118022401947421</v>
      </c>
      <c r="G878" s="13">
        <f t="shared" si="157"/>
        <v>0.24530926771470096</v>
      </c>
      <c r="H878" s="13">
        <f t="shared" si="158"/>
        <v>40.872713134232718</v>
      </c>
      <c r="I878" s="16">
        <f t="shared" si="166"/>
        <v>47.685553078895786</v>
      </c>
      <c r="J878" s="13">
        <f t="shared" si="159"/>
        <v>46.954316823492299</v>
      </c>
      <c r="K878" s="13">
        <f t="shared" si="160"/>
        <v>0.73123625540348769</v>
      </c>
      <c r="L878" s="13">
        <f t="shared" si="161"/>
        <v>0</v>
      </c>
      <c r="M878" s="13">
        <f t="shared" si="167"/>
        <v>4.5426208423297211E-5</v>
      </c>
      <c r="N878" s="13">
        <f t="shared" si="162"/>
        <v>2.816424922244427E-5</v>
      </c>
      <c r="O878" s="13">
        <f t="shared" si="163"/>
        <v>0.24533743196392341</v>
      </c>
      <c r="Q878">
        <v>23.502321965810001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54.878816349523483</v>
      </c>
      <c r="G879" s="13">
        <f t="shared" si="157"/>
        <v>2.5484079728110549</v>
      </c>
      <c r="H879" s="13">
        <f t="shared" si="158"/>
        <v>52.330408376712427</v>
      </c>
      <c r="I879" s="16">
        <f t="shared" si="166"/>
        <v>53.061644632115915</v>
      </c>
      <c r="J879" s="13">
        <f t="shared" si="159"/>
        <v>52.027515663833789</v>
      </c>
      <c r="K879" s="13">
        <f t="shared" si="160"/>
        <v>1.0341289682821255</v>
      </c>
      <c r="L879" s="13">
        <f t="shared" si="161"/>
        <v>0</v>
      </c>
      <c r="M879" s="13">
        <f t="shared" si="167"/>
        <v>1.7261959200852941E-5</v>
      </c>
      <c r="N879" s="13">
        <f t="shared" si="162"/>
        <v>1.0702414704528823E-5</v>
      </c>
      <c r="O879" s="13">
        <f t="shared" si="163"/>
        <v>2.5484186752257596</v>
      </c>
      <c r="Q879">
        <v>23.271200639121069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55.394172303011921</v>
      </c>
      <c r="G880" s="13">
        <f t="shared" si="157"/>
        <v>2.6346613992968133</v>
      </c>
      <c r="H880" s="13">
        <f t="shared" si="158"/>
        <v>52.75951090371511</v>
      </c>
      <c r="I880" s="16">
        <f t="shared" si="166"/>
        <v>53.793639871997236</v>
      </c>
      <c r="J880" s="13">
        <f t="shared" si="159"/>
        <v>53.186474564255192</v>
      </c>
      <c r="K880" s="13">
        <f t="shared" si="160"/>
        <v>0.60716530774204358</v>
      </c>
      <c r="L880" s="13">
        <f t="shared" si="161"/>
        <v>0</v>
      </c>
      <c r="M880" s="13">
        <f t="shared" si="167"/>
        <v>6.5595444963241181E-6</v>
      </c>
      <c r="N880" s="13">
        <f t="shared" si="162"/>
        <v>4.0669175877209533E-6</v>
      </c>
      <c r="O880" s="13">
        <f t="shared" si="163"/>
        <v>2.6346654662144009</v>
      </c>
      <c r="Q880">
        <v>27.49583987096775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60.592766210075119</v>
      </c>
      <c r="G881" s="13">
        <f t="shared" si="157"/>
        <v>3.5047329185195863</v>
      </c>
      <c r="H881" s="13">
        <f t="shared" si="158"/>
        <v>57.088033291555533</v>
      </c>
      <c r="I881" s="16">
        <f t="shared" si="166"/>
        <v>57.695198599297576</v>
      </c>
      <c r="J881" s="13">
        <f t="shared" si="159"/>
        <v>56.91660020961249</v>
      </c>
      <c r="K881" s="13">
        <f t="shared" si="160"/>
        <v>0.77859838968508654</v>
      </c>
      <c r="L881" s="13">
        <f t="shared" si="161"/>
        <v>0</v>
      </c>
      <c r="M881" s="13">
        <f t="shared" si="167"/>
        <v>2.4926269086031648E-6</v>
      </c>
      <c r="N881" s="13">
        <f t="shared" si="162"/>
        <v>1.5454286833339623E-6</v>
      </c>
      <c r="O881" s="13">
        <f t="shared" si="163"/>
        <v>3.5047344639482696</v>
      </c>
      <c r="Q881">
        <v>27.188732125405579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4.6597197112244464</v>
      </c>
      <c r="G882" s="13">
        <f t="shared" si="157"/>
        <v>0</v>
      </c>
      <c r="H882" s="13">
        <f t="shared" si="158"/>
        <v>4.6597197112244464</v>
      </c>
      <c r="I882" s="16">
        <f t="shared" si="166"/>
        <v>5.4383181009095329</v>
      </c>
      <c r="J882" s="13">
        <f t="shared" si="159"/>
        <v>5.4371584571048386</v>
      </c>
      <c r="K882" s="13">
        <f t="shared" si="160"/>
        <v>1.1596438046943547E-3</v>
      </c>
      <c r="L882" s="13">
        <f t="shared" si="161"/>
        <v>0</v>
      </c>
      <c r="M882" s="13">
        <f t="shared" si="167"/>
        <v>9.4719822526920256E-7</v>
      </c>
      <c r="N882" s="13">
        <f t="shared" si="162"/>
        <v>5.8726289966690563E-7</v>
      </c>
      <c r="O882" s="13">
        <f t="shared" si="163"/>
        <v>5.8726289966690563E-7</v>
      </c>
      <c r="Q882">
        <v>23.189376611266042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29.595420757941511</v>
      </c>
      <c r="G883" s="13">
        <f t="shared" si="157"/>
        <v>0</v>
      </c>
      <c r="H883" s="13">
        <f t="shared" si="158"/>
        <v>29.595420757941511</v>
      </c>
      <c r="I883" s="16">
        <f t="shared" si="166"/>
        <v>29.596580401746206</v>
      </c>
      <c r="J883" s="13">
        <f t="shared" si="159"/>
        <v>29.339779466441904</v>
      </c>
      <c r="K883" s="13">
        <f t="shared" si="160"/>
        <v>0.2568009353043017</v>
      </c>
      <c r="L883" s="13">
        <f t="shared" si="161"/>
        <v>0</v>
      </c>
      <c r="M883" s="13">
        <f t="shared" si="167"/>
        <v>3.5993532560229693E-7</v>
      </c>
      <c r="N883" s="13">
        <f t="shared" si="162"/>
        <v>2.2315990187342409E-7</v>
      </c>
      <c r="O883" s="13">
        <f t="shared" si="163"/>
        <v>2.2315990187342409E-7</v>
      </c>
      <c r="Q883">
        <v>20.848800317622331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14.14077943601033</v>
      </c>
      <c r="G884" s="13">
        <f t="shared" si="157"/>
        <v>0</v>
      </c>
      <c r="H884" s="13">
        <f t="shared" si="158"/>
        <v>14.14077943601033</v>
      </c>
      <c r="I884" s="16">
        <f t="shared" si="166"/>
        <v>14.397580371314632</v>
      </c>
      <c r="J884" s="13">
        <f t="shared" si="159"/>
        <v>14.350639011386171</v>
      </c>
      <c r="K884" s="13">
        <f t="shared" si="160"/>
        <v>4.6941359928460713E-2</v>
      </c>
      <c r="L884" s="13">
        <f t="shared" si="161"/>
        <v>0</v>
      </c>
      <c r="M884" s="13">
        <f t="shared" si="167"/>
        <v>1.3677542372887284E-7</v>
      </c>
      <c r="N884" s="13">
        <f t="shared" si="162"/>
        <v>8.4800762711901152E-8</v>
      </c>
      <c r="O884" s="13">
        <f t="shared" si="163"/>
        <v>8.4800762711901152E-8</v>
      </c>
      <c r="Q884">
        <v>17.63984034841242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121.6818226942364</v>
      </c>
      <c r="G885" s="13">
        <f t="shared" si="157"/>
        <v>13.729006853601136</v>
      </c>
      <c r="H885" s="13">
        <f t="shared" si="158"/>
        <v>107.95281584063527</v>
      </c>
      <c r="I885" s="16">
        <f t="shared" si="166"/>
        <v>107.99975720056372</v>
      </c>
      <c r="J885" s="13">
        <f t="shared" si="159"/>
        <v>79.082551948917896</v>
      </c>
      <c r="K885" s="13">
        <f t="shared" si="160"/>
        <v>28.917205251645825</v>
      </c>
      <c r="L885" s="13">
        <f t="shared" si="161"/>
        <v>7.2028371020475346</v>
      </c>
      <c r="M885" s="13">
        <f t="shared" si="167"/>
        <v>7.2028371540221956</v>
      </c>
      <c r="N885" s="13">
        <f t="shared" si="162"/>
        <v>4.4657590354937611</v>
      </c>
      <c r="O885" s="13">
        <f t="shared" si="163"/>
        <v>18.194765889094896</v>
      </c>
      <c r="Q885">
        <v>11.486922947242251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84.64853876084031</v>
      </c>
      <c r="G886" s="13">
        <f t="shared" si="157"/>
        <v>7.5308682434743526</v>
      </c>
      <c r="H886" s="13">
        <f t="shared" si="158"/>
        <v>77.117670517365951</v>
      </c>
      <c r="I886" s="16">
        <f t="shared" si="166"/>
        <v>98.832038666964237</v>
      </c>
      <c r="J886" s="13">
        <f t="shared" si="159"/>
        <v>81.586006319241633</v>
      </c>
      <c r="K886" s="13">
        <f t="shared" si="160"/>
        <v>17.246032347722604</v>
      </c>
      <c r="L886" s="13">
        <f t="shared" si="161"/>
        <v>9.4880140066642429E-2</v>
      </c>
      <c r="M886" s="13">
        <f t="shared" si="167"/>
        <v>2.8319582585950771</v>
      </c>
      <c r="N886" s="13">
        <f t="shared" si="162"/>
        <v>1.7558141203289479</v>
      </c>
      <c r="O886" s="13">
        <f t="shared" si="163"/>
        <v>9.2866823638033011</v>
      </c>
      <c r="Q886">
        <v>14.68191207061291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47.607917605161838</v>
      </c>
      <c r="G887" s="13">
        <f t="shared" si="157"/>
        <v>1.3315016266495592</v>
      </c>
      <c r="H887" s="13">
        <f t="shared" si="158"/>
        <v>46.276415978512276</v>
      </c>
      <c r="I887" s="16">
        <f t="shared" si="166"/>
        <v>63.427568186168237</v>
      </c>
      <c r="J887" s="13">
        <f t="shared" si="159"/>
        <v>57.401395942584017</v>
      </c>
      <c r="K887" s="13">
        <f t="shared" si="160"/>
        <v>6.0261722435842202</v>
      </c>
      <c r="L887" s="13">
        <f t="shared" si="161"/>
        <v>0</v>
      </c>
      <c r="M887" s="13">
        <f t="shared" si="167"/>
        <v>1.0761441382661292</v>
      </c>
      <c r="N887" s="13">
        <f t="shared" si="162"/>
        <v>0.66720936572500011</v>
      </c>
      <c r="O887" s="13">
        <f t="shared" si="163"/>
        <v>1.9987109923745594</v>
      </c>
      <c r="Q887">
        <v>13.68592416705264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2.8632431334580439</v>
      </c>
      <c r="G888" s="13">
        <f t="shared" si="157"/>
        <v>0</v>
      </c>
      <c r="H888" s="13">
        <f t="shared" si="158"/>
        <v>2.8632431334580439</v>
      </c>
      <c r="I888" s="16">
        <f t="shared" si="166"/>
        <v>8.8894153770422637</v>
      </c>
      <c r="J888" s="13">
        <f t="shared" si="159"/>
        <v>8.8793659698476919</v>
      </c>
      <c r="K888" s="13">
        <f t="shared" si="160"/>
        <v>1.0049407194571813E-2</v>
      </c>
      <c r="L888" s="13">
        <f t="shared" si="161"/>
        <v>0</v>
      </c>
      <c r="M888" s="13">
        <f t="shared" si="167"/>
        <v>0.40893477254112909</v>
      </c>
      <c r="N888" s="13">
        <f t="shared" si="162"/>
        <v>0.25353955897550001</v>
      </c>
      <c r="O888" s="13">
        <f t="shared" si="163"/>
        <v>0.25353955897550001</v>
      </c>
      <c r="Q888">
        <v>18.3332855747297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99.555570219933202</v>
      </c>
      <c r="G889" s="13">
        <f t="shared" si="157"/>
        <v>10.025808941014194</v>
      </c>
      <c r="H889" s="13">
        <f t="shared" si="158"/>
        <v>89.529761278919011</v>
      </c>
      <c r="I889" s="16">
        <f t="shared" si="166"/>
        <v>89.539810686113583</v>
      </c>
      <c r="J889" s="13">
        <f t="shared" si="159"/>
        <v>80.649296539069169</v>
      </c>
      <c r="K889" s="13">
        <f t="shared" si="160"/>
        <v>8.8905141470444136</v>
      </c>
      <c r="L889" s="13">
        <f t="shared" si="161"/>
        <v>0</v>
      </c>
      <c r="M889" s="13">
        <f t="shared" si="167"/>
        <v>0.15539521356562908</v>
      </c>
      <c r="N889" s="13">
        <f t="shared" si="162"/>
        <v>9.6345032410690021E-2</v>
      </c>
      <c r="O889" s="13">
        <f t="shared" si="163"/>
        <v>10.122153973424885</v>
      </c>
      <c r="Q889">
        <v>18.246385286599871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52.231889176389281</v>
      </c>
      <c r="G890" s="13">
        <f t="shared" si="157"/>
        <v>2.1054005004112843</v>
      </c>
      <c r="H890" s="13">
        <f t="shared" si="158"/>
        <v>50.126488675977996</v>
      </c>
      <c r="I890" s="16">
        <f t="shared" si="166"/>
        <v>59.017002823022409</v>
      </c>
      <c r="J890" s="13">
        <f t="shared" si="159"/>
        <v>56.191250947671307</v>
      </c>
      <c r="K890" s="13">
        <f t="shared" si="160"/>
        <v>2.8257518753511022</v>
      </c>
      <c r="L890" s="13">
        <f t="shared" si="161"/>
        <v>0</v>
      </c>
      <c r="M890" s="13">
        <f t="shared" si="167"/>
        <v>5.9050181154939055E-2</v>
      </c>
      <c r="N890" s="13">
        <f t="shared" si="162"/>
        <v>3.6611112316062212E-2</v>
      </c>
      <c r="O890" s="13">
        <f t="shared" si="163"/>
        <v>2.1420116127273467</v>
      </c>
      <c r="Q890">
        <v>18.104684711951169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30.553541633862238</v>
      </c>
      <c r="G891" s="13">
        <f t="shared" si="157"/>
        <v>0</v>
      </c>
      <c r="H891" s="13">
        <f t="shared" si="158"/>
        <v>30.553541633862238</v>
      </c>
      <c r="I891" s="16">
        <f t="shared" si="166"/>
        <v>33.37929350921334</v>
      </c>
      <c r="J891" s="13">
        <f t="shared" si="159"/>
        <v>33.175895343275769</v>
      </c>
      <c r="K891" s="13">
        <f t="shared" si="160"/>
        <v>0.20339816593757121</v>
      </c>
      <c r="L891" s="13">
        <f t="shared" si="161"/>
        <v>0</v>
      </c>
      <c r="M891" s="13">
        <f t="shared" si="167"/>
        <v>2.2439068838876843E-2</v>
      </c>
      <c r="N891" s="13">
        <f t="shared" si="162"/>
        <v>1.3912222680103642E-2</v>
      </c>
      <c r="O891" s="13">
        <f t="shared" si="163"/>
        <v>1.3912222680103642E-2</v>
      </c>
      <c r="Q891">
        <v>25.10158756381183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53.528627266833738</v>
      </c>
      <c r="G892" s="13">
        <f t="shared" si="157"/>
        <v>2.3224312784557308</v>
      </c>
      <c r="H892" s="13">
        <f t="shared" si="158"/>
        <v>51.206195988378006</v>
      </c>
      <c r="I892" s="16">
        <f t="shared" si="166"/>
        <v>51.409594154315577</v>
      </c>
      <c r="J892" s="13">
        <f t="shared" si="159"/>
        <v>50.761907145790133</v>
      </c>
      <c r="K892" s="13">
        <f t="shared" si="160"/>
        <v>0.6476870085254447</v>
      </c>
      <c r="L892" s="13">
        <f t="shared" si="161"/>
        <v>0</v>
      </c>
      <c r="M892" s="13">
        <f t="shared" si="167"/>
        <v>8.5268461587732006E-3</v>
      </c>
      <c r="N892" s="13">
        <f t="shared" si="162"/>
        <v>5.286644618439384E-3</v>
      </c>
      <c r="O892" s="13">
        <f t="shared" si="163"/>
        <v>2.3277179230741702</v>
      </c>
      <c r="Q892">
        <v>26.021499579302802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20.325440351191649</v>
      </c>
      <c r="G893" s="13">
        <f t="shared" si="157"/>
        <v>0</v>
      </c>
      <c r="H893" s="13">
        <f t="shared" si="158"/>
        <v>20.325440351191649</v>
      </c>
      <c r="I893" s="16">
        <f t="shared" si="166"/>
        <v>20.973127359717093</v>
      </c>
      <c r="J893" s="13">
        <f t="shared" si="159"/>
        <v>20.930357413579074</v>
      </c>
      <c r="K893" s="13">
        <f t="shared" si="160"/>
        <v>4.2769946138019321E-2</v>
      </c>
      <c r="L893" s="13">
        <f t="shared" si="161"/>
        <v>0</v>
      </c>
      <c r="M893" s="13">
        <f t="shared" si="167"/>
        <v>3.2402015403338166E-3</v>
      </c>
      <c r="N893" s="13">
        <f t="shared" si="162"/>
        <v>2.0089249550069663E-3</v>
      </c>
      <c r="O893" s="13">
        <f t="shared" si="163"/>
        <v>2.0089249550069663E-3</v>
      </c>
      <c r="Q893">
        <v>26.338776870967749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2.86652352218172</v>
      </c>
      <c r="G894" s="13">
        <f t="shared" si="157"/>
        <v>0</v>
      </c>
      <c r="H894" s="13">
        <f t="shared" si="158"/>
        <v>2.86652352218172</v>
      </c>
      <c r="I894" s="16">
        <f t="shared" si="166"/>
        <v>2.9092934683197393</v>
      </c>
      <c r="J894" s="13">
        <f t="shared" si="159"/>
        <v>2.9091579120308109</v>
      </c>
      <c r="K894" s="13">
        <f t="shared" si="160"/>
        <v>1.3555628892847338E-4</v>
      </c>
      <c r="L894" s="13">
        <f t="shared" si="161"/>
        <v>0</v>
      </c>
      <c r="M894" s="13">
        <f t="shared" si="167"/>
        <v>1.2312765853268503E-3</v>
      </c>
      <c r="N894" s="13">
        <f t="shared" si="162"/>
        <v>7.6339148290264711E-4</v>
      </c>
      <c r="O894" s="13">
        <f t="shared" si="163"/>
        <v>7.6339148290264711E-4</v>
      </c>
      <c r="Q894">
        <v>25.119994838861949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30.964723368145702</v>
      </c>
      <c r="G895" s="13">
        <f t="shared" si="157"/>
        <v>0</v>
      </c>
      <c r="H895" s="13">
        <f t="shared" si="158"/>
        <v>30.964723368145702</v>
      </c>
      <c r="I895" s="16">
        <f t="shared" si="166"/>
        <v>30.96485892443463</v>
      </c>
      <c r="J895" s="13">
        <f t="shared" si="159"/>
        <v>30.691069621584603</v>
      </c>
      <c r="K895" s="13">
        <f t="shared" si="160"/>
        <v>0.27378930285002667</v>
      </c>
      <c r="L895" s="13">
        <f t="shared" si="161"/>
        <v>0</v>
      </c>
      <c r="M895" s="13">
        <f t="shared" si="167"/>
        <v>4.6788510242420315E-4</v>
      </c>
      <c r="N895" s="13">
        <f t="shared" si="162"/>
        <v>2.9008876350300597E-4</v>
      </c>
      <c r="O895" s="13">
        <f t="shared" si="163"/>
        <v>2.9008876350300597E-4</v>
      </c>
      <c r="Q895">
        <v>21.35248774196538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67.904965745674929</v>
      </c>
      <c r="G896" s="13">
        <f t="shared" si="157"/>
        <v>4.7285516419161784</v>
      </c>
      <c r="H896" s="13">
        <f t="shared" si="158"/>
        <v>63.176414103758752</v>
      </c>
      <c r="I896" s="16">
        <f t="shared" si="166"/>
        <v>63.450203406608779</v>
      </c>
      <c r="J896" s="13">
        <f t="shared" si="159"/>
        <v>57.894477647924504</v>
      </c>
      <c r="K896" s="13">
        <f t="shared" si="160"/>
        <v>5.5557257586842752</v>
      </c>
      <c r="L896" s="13">
        <f t="shared" si="161"/>
        <v>0</v>
      </c>
      <c r="M896" s="13">
        <f t="shared" si="167"/>
        <v>1.7779633892119718E-4</v>
      </c>
      <c r="N896" s="13">
        <f t="shared" si="162"/>
        <v>1.1023373013114225E-4</v>
      </c>
      <c r="O896" s="13">
        <f t="shared" si="163"/>
        <v>4.7286618756463099</v>
      </c>
      <c r="Q896">
        <v>14.372002310249719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134.93838808559741</v>
      </c>
      <c r="G897" s="13">
        <f t="shared" si="157"/>
        <v>15.947714487999418</v>
      </c>
      <c r="H897" s="13">
        <f t="shared" si="158"/>
        <v>118.99067359759799</v>
      </c>
      <c r="I897" s="16">
        <f t="shared" si="166"/>
        <v>124.54639935628227</v>
      </c>
      <c r="J897" s="13">
        <f t="shared" si="159"/>
        <v>94.913530360990904</v>
      </c>
      <c r="K897" s="13">
        <f t="shared" si="160"/>
        <v>29.632868995291361</v>
      </c>
      <c r="L897" s="13">
        <f t="shared" si="161"/>
        <v>7.6386893622237722</v>
      </c>
      <c r="M897" s="13">
        <f t="shared" si="167"/>
        <v>7.6387569248325615</v>
      </c>
      <c r="N897" s="13">
        <f t="shared" si="162"/>
        <v>4.7360292933961885</v>
      </c>
      <c r="O897" s="13">
        <f t="shared" si="163"/>
        <v>20.683743781395606</v>
      </c>
      <c r="Q897">
        <v>14.882819188996461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207.76655842516371</v>
      </c>
      <c r="G898" s="13">
        <f t="shared" si="157"/>
        <v>28.136725197889252</v>
      </c>
      <c r="H898" s="13">
        <f t="shared" si="158"/>
        <v>179.62983322727445</v>
      </c>
      <c r="I898" s="16">
        <f t="shared" si="166"/>
        <v>201.62401286034202</v>
      </c>
      <c r="J898" s="13">
        <f t="shared" si="159"/>
        <v>119.41346307222669</v>
      </c>
      <c r="K898" s="13">
        <f t="shared" si="160"/>
        <v>82.21054978811533</v>
      </c>
      <c r="L898" s="13">
        <f t="shared" si="161"/>
        <v>39.659454996716057</v>
      </c>
      <c r="M898" s="13">
        <f t="shared" si="167"/>
        <v>42.562182628152435</v>
      </c>
      <c r="N898" s="13">
        <f t="shared" si="162"/>
        <v>26.388553229454509</v>
      </c>
      <c r="O898" s="13">
        <f t="shared" si="163"/>
        <v>54.525278427343764</v>
      </c>
      <c r="Q898">
        <v>15.040239570612901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53.089748001277208</v>
      </c>
      <c r="G899" s="13">
        <f t="shared" si="157"/>
        <v>2.2489775030378576</v>
      </c>
      <c r="H899" s="13">
        <f t="shared" si="158"/>
        <v>50.840770498239351</v>
      </c>
      <c r="I899" s="16">
        <f t="shared" si="166"/>
        <v>93.391865289638616</v>
      </c>
      <c r="J899" s="13">
        <f t="shared" si="159"/>
        <v>78.767831204310852</v>
      </c>
      <c r="K899" s="13">
        <f t="shared" si="160"/>
        <v>14.624034085327764</v>
      </c>
      <c r="L899" s="13">
        <f t="shared" si="161"/>
        <v>0</v>
      </c>
      <c r="M899" s="13">
        <f t="shared" si="167"/>
        <v>16.173629398697926</v>
      </c>
      <c r="N899" s="13">
        <f t="shared" si="162"/>
        <v>10.027650227192714</v>
      </c>
      <c r="O899" s="13">
        <f t="shared" si="163"/>
        <v>12.276627730230572</v>
      </c>
      <c r="Q899">
        <v>14.884929464859891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61.926846389179808</v>
      </c>
      <c r="G900" s="13">
        <f t="shared" si="157"/>
        <v>3.7280135188029688</v>
      </c>
      <c r="H900" s="13">
        <f t="shared" si="158"/>
        <v>58.19883287037684</v>
      </c>
      <c r="I900" s="16">
        <f t="shared" si="166"/>
        <v>72.822866955704598</v>
      </c>
      <c r="J900" s="13">
        <f t="shared" si="159"/>
        <v>65.985500543158196</v>
      </c>
      <c r="K900" s="13">
        <f t="shared" si="160"/>
        <v>6.8373664125464018</v>
      </c>
      <c r="L900" s="13">
        <f t="shared" si="161"/>
        <v>0</v>
      </c>
      <c r="M900" s="13">
        <f t="shared" si="167"/>
        <v>6.1459791715052123</v>
      </c>
      <c r="N900" s="13">
        <f t="shared" si="162"/>
        <v>3.8105070863332315</v>
      </c>
      <c r="O900" s="13">
        <f t="shared" si="163"/>
        <v>7.5385206051362008</v>
      </c>
      <c r="Q900">
        <v>15.77272829963688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6.0547401662361651</v>
      </c>
      <c r="G901" s="13">
        <f t="shared" si="157"/>
        <v>0</v>
      </c>
      <c r="H901" s="13">
        <f t="shared" si="158"/>
        <v>6.0547401662361651</v>
      </c>
      <c r="I901" s="16">
        <f t="shared" si="166"/>
        <v>12.892106578782567</v>
      </c>
      <c r="J901" s="13">
        <f t="shared" si="159"/>
        <v>12.871487488272171</v>
      </c>
      <c r="K901" s="13">
        <f t="shared" si="160"/>
        <v>2.0619090510395566E-2</v>
      </c>
      <c r="L901" s="13">
        <f t="shared" si="161"/>
        <v>0</v>
      </c>
      <c r="M901" s="13">
        <f t="shared" si="167"/>
        <v>2.3354720851719808</v>
      </c>
      <c r="N901" s="13">
        <f t="shared" si="162"/>
        <v>1.447992692806628</v>
      </c>
      <c r="O901" s="13">
        <f t="shared" si="163"/>
        <v>1.447992692806628</v>
      </c>
      <c r="Q901">
        <v>21.128826312195859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8.5912316026745081</v>
      </c>
      <c r="G902" s="13">
        <f t="shared" ref="G902:G965" si="172">IF((F902-$J$2)&gt;0,$I$2*(F902-$J$2),0)</f>
        <v>0</v>
      </c>
      <c r="H902" s="13">
        <f t="shared" ref="H902:H965" si="173">F902-G902</f>
        <v>8.5912316026745081</v>
      </c>
      <c r="I902" s="16">
        <f t="shared" si="166"/>
        <v>8.6118506931849037</v>
      </c>
      <c r="J902" s="13">
        <f t="shared" ref="J902:J965" si="174">I902/SQRT(1+(I902/($K$2*(300+(25*Q902)+0.05*(Q902)^3)))^2)</f>
        <v>8.6076641902817705</v>
      </c>
      <c r="K902" s="13">
        <f t="shared" ref="K902:K965" si="175">I902-J902</f>
        <v>4.1865029031331602E-3</v>
      </c>
      <c r="L902" s="13">
        <f t="shared" ref="L902:L965" si="176">IF(K902&gt;$N$2,(K902-$N$2)/$L$2,0)</f>
        <v>0</v>
      </c>
      <c r="M902" s="13">
        <f t="shared" si="167"/>
        <v>0.88747939236535278</v>
      </c>
      <c r="N902" s="13">
        <f t="shared" ref="N902:N965" si="177">$M$2*M902</f>
        <v>0.55023722326651869</v>
      </c>
      <c r="O902" s="13">
        <f t="shared" ref="O902:O965" si="178">N902+G902</f>
        <v>0.55023722326651869</v>
      </c>
      <c r="Q902">
        <v>23.865128759847678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20.583924086168249</v>
      </c>
      <c r="G903" s="13">
        <f t="shared" si="172"/>
        <v>0</v>
      </c>
      <c r="H903" s="13">
        <f t="shared" si="173"/>
        <v>20.583924086168249</v>
      </c>
      <c r="I903" s="16">
        <f t="shared" ref="I903:I966" si="180">H903+K902-L902</f>
        <v>20.588110589071384</v>
      </c>
      <c r="J903" s="13">
        <f t="shared" si="174"/>
        <v>20.540935909338195</v>
      </c>
      <c r="K903" s="13">
        <f t="shared" si="175"/>
        <v>4.7174679733188896E-2</v>
      </c>
      <c r="L903" s="13">
        <f t="shared" si="176"/>
        <v>0</v>
      </c>
      <c r="M903" s="13">
        <f t="shared" ref="M903:M966" si="181">L903+M902-N902</f>
        <v>0.33724216909883409</v>
      </c>
      <c r="N903" s="13">
        <f t="shared" si="177"/>
        <v>0.20909014484127714</v>
      </c>
      <c r="O903" s="13">
        <f t="shared" si="178"/>
        <v>0.20909014484127714</v>
      </c>
      <c r="Q903">
        <v>25.226535984356929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41.518427021801052</v>
      </c>
      <c r="G904" s="13">
        <f t="shared" si="172"/>
        <v>0.31232366855615357</v>
      </c>
      <c r="H904" s="13">
        <f t="shared" si="173"/>
        <v>41.206103353244899</v>
      </c>
      <c r="I904" s="16">
        <f t="shared" si="180"/>
        <v>41.253278032978088</v>
      </c>
      <c r="J904" s="13">
        <f t="shared" si="174"/>
        <v>41.00644334770768</v>
      </c>
      <c r="K904" s="13">
        <f t="shared" si="175"/>
        <v>0.24683468527040731</v>
      </c>
      <c r="L904" s="13">
        <f t="shared" si="176"/>
        <v>0</v>
      </c>
      <c r="M904" s="13">
        <f t="shared" si="181"/>
        <v>0.12815202425755695</v>
      </c>
      <c r="N904" s="13">
        <f t="shared" si="177"/>
        <v>7.9454255039685312E-2</v>
      </c>
      <c r="O904" s="13">
        <f t="shared" si="178"/>
        <v>0.39177792359583885</v>
      </c>
      <c r="Q904">
        <v>28.317760870967749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8.8402593047792948</v>
      </c>
      <c r="G905" s="13">
        <f t="shared" si="172"/>
        <v>0</v>
      </c>
      <c r="H905" s="13">
        <f t="shared" si="173"/>
        <v>8.8402593047792948</v>
      </c>
      <c r="I905" s="16">
        <f t="shared" si="180"/>
        <v>9.0870939900497021</v>
      </c>
      <c r="J905" s="13">
        <f t="shared" si="174"/>
        <v>9.0844476896194237</v>
      </c>
      <c r="K905" s="13">
        <f t="shared" si="175"/>
        <v>2.6463004302783588E-3</v>
      </c>
      <c r="L905" s="13">
        <f t="shared" si="176"/>
        <v>0</v>
      </c>
      <c r="M905" s="13">
        <f t="shared" si="181"/>
        <v>4.8697769217871639E-2</v>
      </c>
      <c r="N905" s="13">
        <f t="shared" si="177"/>
        <v>3.0192616915080416E-2</v>
      </c>
      <c r="O905" s="13">
        <f t="shared" si="178"/>
        <v>3.0192616915080416E-2</v>
      </c>
      <c r="Q905">
        <v>28.358335846024818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27.183651013669721</v>
      </c>
      <c r="G906" s="13">
        <f t="shared" si="172"/>
        <v>0</v>
      </c>
      <c r="H906" s="13">
        <f t="shared" si="173"/>
        <v>27.183651013669721</v>
      </c>
      <c r="I906" s="16">
        <f t="shared" si="180"/>
        <v>27.186297314099999</v>
      </c>
      <c r="J906" s="13">
        <f t="shared" si="174"/>
        <v>27.075769499591779</v>
      </c>
      <c r="K906" s="13">
        <f t="shared" si="175"/>
        <v>0.11052781450822025</v>
      </c>
      <c r="L906" s="13">
        <f t="shared" si="176"/>
        <v>0</v>
      </c>
      <c r="M906" s="13">
        <f t="shared" si="181"/>
        <v>1.8505152302791223E-2</v>
      </c>
      <c r="N906" s="13">
        <f t="shared" si="177"/>
        <v>1.1473194427730558E-2</v>
      </c>
      <c r="O906" s="13">
        <f t="shared" si="178"/>
        <v>1.1473194427730558E-2</v>
      </c>
      <c r="Q906">
        <v>25.08210892759449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10.15627932422149</v>
      </c>
      <c r="G907" s="13">
        <f t="shared" si="172"/>
        <v>0</v>
      </c>
      <c r="H907" s="13">
        <f t="shared" si="173"/>
        <v>10.15627932422149</v>
      </c>
      <c r="I907" s="16">
        <f t="shared" si="180"/>
        <v>10.26680713872971</v>
      </c>
      <c r="J907" s="13">
        <f t="shared" si="174"/>
        <v>10.258459970368861</v>
      </c>
      <c r="K907" s="13">
        <f t="shared" si="175"/>
        <v>8.3471683608493663E-3</v>
      </c>
      <c r="L907" s="13">
        <f t="shared" si="176"/>
        <v>0</v>
      </c>
      <c r="M907" s="13">
        <f t="shared" si="181"/>
        <v>7.0319578750606647E-3</v>
      </c>
      <c r="N907" s="13">
        <f t="shared" si="177"/>
        <v>4.3598138825376121E-3</v>
      </c>
      <c r="O907" s="13">
        <f t="shared" si="178"/>
        <v>4.3598138825376121E-3</v>
      </c>
      <c r="Q907">
        <v>22.70352854675259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39.171858286596873</v>
      </c>
      <c r="G908" s="13">
        <f t="shared" si="172"/>
        <v>0</v>
      </c>
      <c r="H908" s="13">
        <f t="shared" si="173"/>
        <v>39.171858286596873</v>
      </c>
      <c r="I908" s="16">
        <f t="shared" si="180"/>
        <v>39.180205454957722</v>
      </c>
      <c r="J908" s="13">
        <f t="shared" si="174"/>
        <v>38.166717814265205</v>
      </c>
      <c r="K908" s="13">
        <f t="shared" si="175"/>
        <v>1.0134876406925173</v>
      </c>
      <c r="L908" s="13">
        <f t="shared" si="176"/>
        <v>0</v>
      </c>
      <c r="M908" s="13">
        <f t="shared" si="181"/>
        <v>2.6721439925230525E-3</v>
      </c>
      <c r="N908" s="13">
        <f t="shared" si="177"/>
        <v>1.6567292753642926E-3</v>
      </c>
      <c r="O908" s="13">
        <f t="shared" si="178"/>
        <v>1.6567292753642926E-3</v>
      </c>
      <c r="Q908">
        <v>16.906297583265289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24.080481085152641</v>
      </c>
      <c r="G909" s="13">
        <f t="shared" si="172"/>
        <v>0</v>
      </c>
      <c r="H909" s="13">
        <f t="shared" si="173"/>
        <v>24.080481085152641</v>
      </c>
      <c r="I909" s="16">
        <f t="shared" si="180"/>
        <v>25.093968725845158</v>
      </c>
      <c r="J909" s="13">
        <f t="shared" si="174"/>
        <v>24.689103809278237</v>
      </c>
      <c r="K909" s="13">
        <f t="shared" si="175"/>
        <v>0.40486491656692181</v>
      </c>
      <c r="L909" s="13">
        <f t="shared" si="176"/>
        <v>0</v>
      </c>
      <c r="M909" s="13">
        <f t="shared" si="181"/>
        <v>1.01541471715876E-3</v>
      </c>
      <c r="N909" s="13">
        <f t="shared" si="177"/>
        <v>6.2955712463843118E-4</v>
      </c>
      <c r="O909" s="13">
        <f t="shared" si="178"/>
        <v>6.2955712463843118E-4</v>
      </c>
      <c r="Q909">
        <v>14.012346281202751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1.1233870993986099</v>
      </c>
      <c r="G910" s="13">
        <f t="shared" si="172"/>
        <v>0</v>
      </c>
      <c r="H910" s="13">
        <f t="shared" si="173"/>
        <v>1.1233870993986099</v>
      </c>
      <c r="I910" s="16">
        <f t="shared" si="180"/>
        <v>1.5282520159655317</v>
      </c>
      <c r="J910" s="13">
        <f t="shared" si="174"/>
        <v>1.528138518327367</v>
      </c>
      <c r="K910" s="13">
        <f t="shared" si="175"/>
        <v>1.1349763816470571E-4</v>
      </c>
      <c r="L910" s="13">
        <f t="shared" si="176"/>
        <v>0</v>
      </c>
      <c r="M910" s="13">
        <f t="shared" si="181"/>
        <v>3.8585759252032878E-4</v>
      </c>
      <c r="N910" s="13">
        <f t="shared" si="177"/>
        <v>2.3923170736260384E-4</v>
      </c>
      <c r="O910" s="13">
        <f t="shared" si="178"/>
        <v>2.3923170736260384E-4</v>
      </c>
      <c r="Q910">
        <v>12.617513138804149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122.2771724899451</v>
      </c>
      <c r="G911" s="13">
        <f t="shared" si="172"/>
        <v>13.828648585669772</v>
      </c>
      <c r="H911" s="13">
        <f t="shared" si="173"/>
        <v>108.44852390427533</v>
      </c>
      <c r="I911" s="16">
        <f t="shared" si="180"/>
        <v>108.4486374019135</v>
      </c>
      <c r="J911" s="13">
        <f t="shared" si="174"/>
        <v>88.449189881562006</v>
      </c>
      <c r="K911" s="13">
        <f t="shared" si="175"/>
        <v>19.999447520351495</v>
      </c>
      <c r="L911" s="13">
        <f t="shared" si="176"/>
        <v>1.7717601508950809</v>
      </c>
      <c r="M911" s="13">
        <f t="shared" si="181"/>
        <v>1.7719067767802388</v>
      </c>
      <c r="N911" s="13">
        <f t="shared" si="177"/>
        <v>1.0985822016037481</v>
      </c>
      <c r="O911" s="13">
        <f t="shared" si="178"/>
        <v>14.927230787273519</v>
      </c>
      <c r="Q911">
        <v>15.483722370612909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113.1605595103612</v>
      </c>
      <c r="G912" s="13">
        <f t="shared" si="172"/>
        <v>12.302831134428684</v>
      </c>
      <c r="H912" s="13">
        <f t="shared" si="173"/>
        <v>100.85772837593251</v>
      </c>
      <c r="I912" s="16">
        <f t="shared" si="180"/>
        <v>119.08541574538893</v>
      </c>
      <c r="J912" s="13">
        <f t="shared" si="174"/>
        <v>93.198634627238292</v>
      </c>
      <c r="K912" s="13">
        <f t="shared" si="175"/>
        <v>25.886781118150637</v>
      </c>
      <c r="L912" s="13">
        <f t="shared" si="176"/>
        <v>5.3572535865988513</v>
      </c>
      <c r="M912" s="13">
        <f t="shared" si="181"/>
        <v>6.0305781617753418</v>
      </c>
      <c r="N912" s="13">
        <f t="shared" si="177"/>
        <v>3.738958460300712</v>
      </c>
      <c r="O912" s="13">
        <f t="shared" si="178"/>
        <v>16.041789594729398</v>
      </c>
      <c r="Q912">
        <v>15.186175636754511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34.05582365516269</v>
      </c>
      <c r="G913" s="13">
        <f t="shared" si="172"/>
        <v>0</v>
      </c>
      <c r="H913" s="13">
        <f t="shared" si="173"/>
        <v>34.05582365516269</v>
      </c>
      <c r="I913" s="16">
        <f t="shared" si="180"/>
        <v>54.585351186714476</v>
      </c>
      <c r="J913" s="13">
        <f t="shared" si="174"/>
        <v>51.961170856700889</v>
      </c>
      <c r="K913" s="13">
        <f t="shared" si="175"/>
        <v>2.6241803300135871</v>
      </c>
      <c r="L913" s="13">
        <f t="shared" si="176"/>
        <v>0</v>
      </c>
      <c r="M913" s="13">
        <f t="shared" si="181"/>
        <v>2.2916197014746298</v>
      </c>
      <c r="N913" s="13">
        <f t="shared" si="177"/>
        <v>1.4208042149142706</v>
      </c>
      <c r="O913" s="13">
        <f t="shared" si="178"/>
        <v>1.4208042149142706</v>
      </c>
      <c r="Q913">
        <v>16.967389512183171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40.254982634041639</v>
      </c>
      <c r="G914" s="13">
        <f t="shared" si="172"/>
        <v>0.1008651477400255</v>
      </c>
      <c r="H914" s="13">
        <f t="shared" si="173"/>
        <v>40.154117486301615</v>
      </c>
      <c r="I914" s="16">
        <f t="shared" si="180"/>
        <v>42.778297816315202</v>
      </c>
      <c r="J914" s="13">
        <f t="shared" si="174"/>
        <v>42.306617481217096</v>
      </c>
      <c r="K914" s="13">
        <f t="shared" si="175"/>
        <v>0.4716803350981067</v>
      </c>
      <c r="L914" s="13">
        <f t="shared" si="176"/>
        <v>0</v>
      </c>
      <c r="M914" s="13">
        <f t="shared" si="181"/>
        <v>0.87081548656035923</v>
      </c>
      <c r="N914" s="13">
        <f t="shared" si="177"/>
        <v>0.53990560166742274</v>
      </c>
      <c r="O914" s="13">
        <f t="shared" si="178"/>
        <v>0.64077074940744827</v>
      </c>
      <c r="Q914">
        <v>24.353369644506689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4.4549063535866003</v>
      </c>
      <c r="G915" s="13">
        <f t="shared" si="172"/>
        <v>0</v>
      </c>
      <c r="H915" s="13">
        <f t="shared" si="173"/>
        <v>4.4549063535866003</v>
      </c>
      <c r="I915" s="16">
        <f t="shared" si="180"/>
        <v>4.9265866886847069</v>
      </c>
      <c r="J915" s="13">
        <f t="shared" si="174"/>
        <v>4.9258875383663412</v>
      </c>
      <c r="K915" s="13">
        <f t="shared" si="175"/>
        <v>6.9915031836575992E-4</v>
      </c>
      <c r="L915" s="13">
        <f t="shared" si="176"/>
        <v>0</v>
      </c>
      <c r="M915" s="13">
        <f t="shared" si="181"/>
        <v>0.33090988489293649</v>
      </c>
      <c r="N915" s="13">
        <f t="shared" si="177"/>
        <v>0.20516412863362063</v>
      </c>
      <c r="O915" s="13">
        <f t="shared" si="178"/>
        <v>0.20516412863362063</v>
      </c>
      <c r="Q915">
        <v>24.686237634776429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39.125288296583513</v>
      </c>
      <c r="G916" s="13">
        <f t="shared" si="172"/>
        <v>0</v>
      </c>
      <c r="H916" s="13">
        <f t="shared" si="173"/>
        <v>39.125288296583513</v>
      </c>
      <c r="I916" s="16">
        <f t="shared" si="180"/>
        <v>39.125987446901881</v>
      </c>
      <c r="J916" s="13">
        <f t="shared" si="174"/>
        <v>38.885995785759278</v>
      </c>
      <c r="K916" s="13">
        <f t="shared" si="175"/>
        <v>0.23999166114260362</v>
      </c>
      <c r="L916" s="13">
        <f t="shared" si="176"/>
        <v>0</v>
      </c>
      <c r="M916" s="13">
        <f t="shared" si="181"/>
        <v>0.12574575625931586</v>
      </c>
      <c r="N916" s="13">
        <f t="shared" si="177"/>
        <v>7.7962368880775831E-2</v>
      </c>
      <c r="O916" s="13">
        <f t="shared" si="178"/>
        <v>7.7962368880775831E-2</v>
      </c>
      <c r="Q916">
        <v>27.356080870967741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23.565689331157369</v>
      </c>
      <c r="G917" s="13">
        <f t="shared" si="172"/>
        <v>0</v>
      </c>
      <c r="H917" s="13">
        <f t="shared" si="173"/>
        <v>23.565689331157369</v>
      </c>
      <c r="I917" s="16">
        <f t="shared" si="180"/>
        <v>23.805680992299973</v>
      </c>
      <c r="J917" s="13">
        <f t="shared" si="174"/>
        <v>23.734021272609198</v>
      </c>
      <c r="K917" s="13">
        <f t="shared" si="175"/>
        <v>7.1659719690774892E-2</v>
      </c>
      <c r="L917" s="13">
        <f t="shared" si="176"/>
        <v>0</v>
      </c>
      <c r="M917" s="13">
        <f t="shared" si="181"/>
        <v>4.7783387378540029E-2</v>
      </c>
      <c r="N917" s="13">
        <f t="shared" si="177"/>
        <v>2.9625700174694819E-2</v>
      </c>
      <c r="O917" s="13">
        <f t="shared" si="178"/>
        <v>2.9625700174694819E-2</v>
      </c>
      <c r="Q917">
        <v>25.345143227469599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40.508108172977209</v>
      </c>
      <c r="G918" s="13">
        <f t="shared" si="172"/>
        <v>0.14322993447909438</v>
      </c>
      <c r="H918" s="13">
        <f t="shared" si="173"/>
        <v>40.364878238498115</v>
      </c>
      <c r="I918" s="16">
        <f t="shared" si="180"/>
        <v>40.436537958188893</v>
      </c>
      <c r="J918" s="13">
        <f t="shared" si="174"/>
        <v>40.05258868988372</v>
      </c>
      <c r="K918" s="13">
        <f t="shared" si="175"/>
        <v>0.38394926830517306</v>
      </c>
      <c r="L918" s="13">
        <f t="shared" si="176"/>
        <v>0</v>
      </c>
      <c r="M918" s="13">
        <f t="shared" si="181"/>
        <v>1.815768720384521E-2</v>
      </c>
      <c r="N918" s="13">
        <f t="shared" si="177"/>
        <v>1.1257766066384031E-2</v>
      </c>
      <c r="O918" s="13">
        <f t="shared" si="178"/>
        <v>0.15448770054547842</v>
      </c>
      <c r="Q918">
        <v>24.63428451910081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13.11005381098593</v>
      </c>
      <c r="G919" s="13">
        <f t="shared" si="172"/>
        <v>0</v>
      </c>
      <c r="H919" s="13">
        <f t="shared" si="173"/>
        <v>13.11005381098593</v>
      </c>
      <c r="I919" s="16">
        <f t="shared" si="180"/>
        <v>13.494003079291103</v>
      </c>
      <c r="J919" s="13">
        <f t="shared" si="174"/>
        <v>13.47318472778913</v>
      </c>
      <c r="K919" s="13">
        <f t="shared" si="175"/>
        <v>2.0818351501972643E-2</v>
      </c>
      <c r="L919" s="13">
        <f t="shared" si="176"/>
        <v>0</v>
      </c>
      <c r="M919" s="13">
        <f t="shared" si="181"/>
        <v>6.8999211374611794E-3</v>
      </c>
      <c r="N919" s="13">
        <f t="shared" si="177"/>
        <v>4.2779511052259316E-3</v>
      </c>
      <c r="O919" s="13">
        <f t="shared" si="178"/>
        <v>4.2779511052259316E-3</v>
      </c>
      <c r="Q919">
        <v>22.029785162463511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55.937209883114413</v>
      </c>
      <c r="G920" s="13">
        <f t="shared" si="172"/>
        <v>2.7255478083453992</v>
      </c>
      <c r="H920" s="13">
        <f t="shared" si="173"/>
        <v>53.211662074769016</v>
      </c>
      <c r="I920" s="16">
        <f t="shared" si="180"/>
        <v>53.232480426270989</v>
      </c>
      <c r="J920" s="13">
        <f t="shared" si="174"/>
        <v>51.176485317507932</v>
      </c>
      <c r="K920" s="13">
        <f t="shared" si="175"/>
        <v>2.0559951087630566</v>
      </c>
      <c r="L920" s="13">
        <f t="shared" si="176"/>
        <v>0</v>
      </c>
      <c r="M920" s="13">
        <f t="shared" si="181"/>
        <v>2.6219700322352478E-3</v>
      </c>
      <c r="N920" s="13">
        <f t="shared" si="177"/>
        <v>1.6256214199858537E-3</v>
      </c>
      <c r="O920" s="13">
        <f t="shared" si="178"/>
        <v>2.7271734297653851</v>
      </c>
      <c r="Q920">
        <v>18.26852288365793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120.5856463035803</v>
      </c>
      <c r="G921" s="13">
        <f t="shared" si="172"/>
        <v>13.54554342587341</v>
      </c>
      <c r="H921" s="13">
        <f t="shared" si="173"/>
        <v>107.0401028777069</v>
      </c>
      <c r="I921" s="16">
        <f t="shared" si="180"/>
        <v>109.09609798646996</v>
      </c>
      <c r="J921" s="13">
        <f t="shared" si="174"/>
        <v>88.457763305451621</v>
      </c>
      <c r="K921" s="13">
        <f t="shared" si="175"/>
        <v>20.638334681018335</v>
      </c>
      <c r="L921" s="13">
        <f t="shared" si="176"/>
        <v>2.1608540730711092</v>
      </c>
      <c r="M921" s="13">
        <f t="shared" si="181"/>
        <v>2.1618504216833587</v>
      </c>
      <c r="N921" s="13">
        <f t="shared" si="177"/>
        <v>1.3403472614436824</v>
      </c>
      <c r="O921" s="13">
        <f t="shared" si="178"/>
        <v>14.885890687317092</v>
      </c>
      <c r="Q921">
        <v>15.321348781709309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5.6110058917198922</v>
      </c>
      <c r="G922" s="13">
        <f t="shared" si="172"/>
        <v>0</v>
      </c>
      <c r="H922" s="13">
        <f t="shared" si="173"/>
        <v>5.6110058917198922</v>
      </c>
      <c r="I922" s="16">
        <f t="shared" si="180"/>
        <v>24.088486499667116</v>
      </c>
      <c r="J922" s="13">
        <f t="shared" si="174"/>
        <v>23.832761966748603</v>
      </c>
      <c r="K922" s="13">
        <f t="shared" si="175"/>
        <v>0.2557245329185136</v>
      </c>
      <c r="L922" s="13">
        <f t="shared" si="176"/>
        <v>0</v>
      </c>
      <c r="M922" s="13">
        <f t="shared" si="181"/>
        <v>0.82150316023967629</v>
      </c>
      <c r="N922" s="13">
        <f t="shared" si="177"/>
        <v>0.50933195934859932</v>
      </c>
      <c r="O922" s="13">
        <f t="shared" si="178"/>
        <v>0.50933195934859932</v>
      </c>
      <c r="Q922">
        <v>16.487600570612901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52.737768983961168</v>
      </c>
      <c r="G923" s="13">
        <f t="shared" si="172"/>
        <v>2.1900679356037451</v>
      </c>
      <c r="H923" s="13">
        <f t="shared" si="173"/>
        <v>50.547701048357425</v>
      </c>
      <c r="I923" s="16">
        <f t="shared" si="180"/>
        <v>50.803425581275938</v>
      </c>
      <c r="J923" s="13">
        <f t="shared" si="174"/>
        <v>47.440644800867908</v>
      </c>
      <c r="K923" s="13">
        <f t="shared" si="175"/>
        <v>3.3627807804080305</v>
      </c>
      <c r="L923" s="13">
        <f t="shared" si="176"/>
        <v>0</v>
      </c>
      <c r="M923" s="13">
        <f t="shared" si="181"/>
        <v>0.31217120089107697</v>
      </c>
      <c r="N923" s="13">
        <f t="shared" si="177"/>
        <v>0.19354614455246771</v>
      </c>
      <c r="O923" s="13">
        <f t="shared" si="178"/>
        <v>2.3836140801562129</v>
      </c>
      <c r="Q923">
        <v>13.43333360892079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102.2893245970855</v>
      </c>
      <c r="G924" s="13">
        <f t="shared" si="172"/>
        <v>10.483348396227095</v>
      </c>
      <c r="H924" s="13">
        <f t="shared" si="173"/>
        <v>91.805976200858396</v>
      </c>
      <c r="I924" s="16">
        <f t="shared" si="180"/>
        <v>95.168756981266426</v>
      </c>
      <c r="J924" s="13">
        <f t="shared" si="174"/>
        <v>80.856493778120665</v>
      </c>
      <c r="K924" s="13">
        <f t="shared" si="175"/>
        <v>14.312263203145761</v>
      </c>
      <c r="L924" s="13">
        <f t="shared" si="176"/>
        <v>0</v>
      </c>
      <c r="M924" s="13">
        <f t="shared" si="181"/>
        <v>0.11862505633860926</v>
      </c>
      <c r="N924" s="13">
        <f t="shared" si="177"/>
        <v>7.3547534929937736E-2</v>
      </c>
      <c r="O924" s="13">
        <f t="shared" si="178"/>
        <v>10.556895931157033</v>
      </c>
      <c r="Q924">
        <v>15.52588135948166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35.665224313353683</v>
      </c>
      <c r="G925" s="13">
        <f t="shared" si="172"/>
        <v>0</v>
      </c>
      <c r="H925" s="13">
        <f t="shared" si="173"/>
        <v>35.665224313353683</v>
      </c>
      <c r="I925" s="16">
        <f t="shared" si="180"/>
        <v>49.977487516499444</v>
      </c>
      <c r="J925" s="13">
        <f t="shared" si="174"/>
        <v>47.965122323009993</v>
      </c>
      <c r="K925" s="13">
        <f t="shared" si="175"/>
        <v>2.0123651934894511</v>
      </c>
      <c r="L925" s="13">
        <f t="shared" si="176"/>
        <v>0</v>
      </c>
      <c r="M925" s="13">
        <f t="shared" si="181"/>
        <v>4.5077521408671523E-2</v>
      </c>
      <c r="N925" s="13">
        <f t="shared" si="177"/>
        <v>2.7948063273376345E-2</v>
      </c>
      <c r="O925" s="13">
        <f t="shared" si="178"/>
        <v>2.7948063273376345E-2</v>
      </c>
      <c r="Q925">
        <v>17.0613025071716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53.067369498203817</v>
      </c>
      <c r="G926" s="13">
        <f t="shared" si="172"/>
        <v>2.2452320867743287</v>
      </c>
      <c r="H926" s="13">
        <f t="shared" si="173"/>
        <v>50.822137411429487</v>
      </c>
      <c r="I926" s="16">
        <f t="shared" si="180"/>
        <v>52.834502604918939</v>
      </c>
      <c r="J926" s="13">
        <f t="shared" si="174"/>
        <v>51.367233458471098</v>
      </c>
      <c r="K926" s="13">
        <f t="shared" si="175"/>
        <v>1.4672691464478405</v>
      </c>
      <c r="L926" s="13">
        <f t="shared" si="176"/>
        <v>0</v>
      </c>
      <c r="M926" s="13">
        <f t="shared" si="181"/>
        <v>1.7129458135295178E-2</v>
      </c>
      <c r="N926" s="13">
        <f t="shared" si="177"/>
        <v>1.0620264043883011E-2</v>
      </c>
      <c r="O926" s="13">
        <f t="shared" si="178"/>
        <v>2.2558523508182118</v>
      </c>
      <c r="Q926">
        <v>20.611463145103869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29.671279853248489</v>
      </c>
      <c r="G927" s="13">
        <f t="shared" si="172"/>
        <v>0</v>
      </c>
      <c r="H927" s="13">
        <f t="shared" si="173"/>
        <v>29.671279853248489</v>
      </c>
      <c r="I927" s="16">
        <f t="shared" si="180"/>
        <v>31.138548999696329</v>
      </c>
      <c r="J927" s="13">
        <f t="shared" si="174"/>
        <v>30.983969434282788</v>
      </c>
      <c r="K927" s="13">
        <f t="shared" si="175"/>
        <v>0.15457956541354179</v>
      </c>
      <c r="L927" s="13">
        <f t="shared" si="176"/>
        <v>0</v>
      </c>
      <c r="M927" s="13">
        <f t="shared" si="181"/>
        <v>6.5091940914121672E-3</v>
      </c>
      <c r="N927" s="13">
        <f t="shared" si="177"/>
        <v>4.0357003366755439E-3</v>
      </c>
      <c r="O927" s="13">
        <f t="shared" si="178"/>
        <v>4.0357003366755439E-3</v>
      </c>
      <c r="Q927">
        <v>25.589031006991991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23.06108726600873</v>
      </c>
      <c r="G928" s="13">
        <f t="shared" si="172"/>
        <v>0</v>
      </c>
      <c r="H928" s="13">
        <f t="shared" si="173"/>
        <v>23.06108726600873</v>
      </c>
      <c r="I928" s="16">
        <f t="shared" si="180"/>
        <v>23.215666831422272</v>
      </c>
      <c r="J928" s="13">
        <f t="shared" si="174"/>
        <v>23.165269285067847</v>
      </c>
      <c r="K928" s="13">
        <f t="shared" si="175"/>
        <v>5.039754635442506E-2</v>
      </c>
      <c r="L928" s="13">
        <f t="shared" si="176"/>
        <v>0</v>
      </c>
      <c r="M928" s="13">
        <f t="shared" si="181"/>
        <v>2.4734937547366232E-3</v>
      </c>
      <c r="N928" s="13">
        <f t="shared" si="177"/>
        <v>1.5335661279367065E-3</v>
      </c>
      <c r="O928" s="13">
        <f t="shared" si="178"/>
        <v>1.5335661279367065E-3</v>
      </c>
      <c r="Q928">
        <v>27.36161310879638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22.00186276752234</v>
      </c>
      <c r="G929" s="13">
        <f t="shared" si="172"/>
        <v>0</v>
      </c>
      <c r="H929" s="13">
        <f t="shared" si="173"/>
        <v>22.00186276752234</v>
      </c>
      <c r="I929" s="16">
        <f t="shared" si="180"/>
        <v>22.052260313876765</v>
      </c>
      <c r="J929" s="13">
        <f t="shared" si="174"/>
        <v>22.007084038177261</v>
      </c>
      <c r="K929" s="13">
        <f t="shared" si="175"/>
        <v>4.5176275699503776E-2</v>
      </c>
      <c r="L929" s="13">
        <f t="shared" si="176"/>
        <v>0</v>
      </c>
      <c r="M929" s="13">
        <f t="shared" si="181"/>
        <v>9.3992762679991678E-4</v>
      </c>
      <c r="N929" s="13">
        <f t="shared" si="177"/>
        <v>5.8275512861594842E-4</v>
      </c>
      <c r="O929" s="13">
        <f t="shared" si="178"/>
        <v>5.8275512861594842E-4</v>
      </c>
      <c r="Q929">
        <v>27.03528087096775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23.01729772436337</v>
      </c>
      <c r="G930" s="13">
        <f t="shared" si="172"/>
        <v>0</v>
      </c>
      <c r="H930" s="13">
        <f t="shared" si="173"/>
        <v>23.01729772436337</v>
      </c>
      <c r="I930" s="16">
        <f t="shared" si="180"/>
        <v>23.062474000062874</v>
      </c>
      <c r="J930" s="13">
        <f t="shared" si="174"/>
        <v>22.984051560280367</v>
      </c>
      <c r="K930" s="13">
        <f t="shared" si="175"/>
        <v>7.842243978250707E-2</v>
      </c>
      <c r="L930" s="13">
        <f t="shared" si="176"/>
        <v>0</v>
      </c>
      <c r="M930" s="13">
        <f t="shared" si="181"/>
        <v>3.5717249818396836E-4</v>
      </c>
      <c r="N930" s="13">
        <f t="shared" si="177"/>
        <v>2.2144694887406039E-4</v>
      </c>
      <c r="O930" s="13">
        <f t="shared" si="178"/>
        <v>2.2144694887406039E-4</v>
      </c>
      <c r="Q930">
        <v>24.012037539401899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25.089480881140979</v>
      </c>
      <c r="G931" s="13">
        <f t="shared" si="172"/>
        <v>0</v>
      </c>
      <c r="H931" s="13">
        <f t="shared" si="173"/>
        <v>25.089480881140979</v>
      </c>
      <c r="I931" s="16">
        <f t="shared" si="180"/>
        <v>25.167903320923486</v>
      </c>
      <c r="J931" s="13">
        <f t="shared" si="174"/>
        <v>25.003670245419329</v>
      </c>
      <c r="K931" s="13">
        <f t="shared" si="175"/>
        <v>0.164233075504157</v>
      </c>
      <c r="L931" s="13">
        <f t="shared" si="176"/>
        <v>0</v>
      </c>
      <c r="M931" s="13">
        <f t="shared" si="181"/>
        <v>1.3572554930990798E-4</v>
      </c>
      <c r="N931" s="13">
        <f t="shared" si="177"/>
        <v>8.4149840572142947E-5</v>
      </c>
      <c r="O931" s="13">
        <f t="shared" si="178"/>
        <v>8.4149840572142947E-5</v>
      </c>
      <c r="Q931">
        <v>20.59455897028467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2.3940574283432321</v>
      </c>
      <c r="G932" s="13">
        <f t="shared" si="172"/>
        <v>0</v>
      </c>
      <c r="H932" s="13">
        <f t="shared" si="173"/>
        <v>2.3940574283432321</v>
      </c>
      <c r="I932" s="16">
        <f t="shared" si="180"/>
        <v>2.5582905038473891</v>
      </c>
      <c r="J932" s="13">
        <f t="shared" si="174"/>
        <v>2.558071397040806</v>
      </c>
      <c r="K932" s="13">
        <f t="shared" si="175"/>
        <v>2.1910680658310255E-4</v>
      </c>
      <c r="L932" s="13">
        <f t="shared" si="176"/>
        <v>0</v>
      </c>
      <c r="M932" s="13">
        <f t="shared" si="181"/>
        <v>5.157570873776503E-5</v>
      </c>
      <c r="N932" s="13">
        <f t="shared" si="177"/>
        <v>3.1976939417414315E-5</v>
      </c>
      <c r="O932" s="13">
        <f t="shared" si="178"/>
        <v>3.1976939417414315E-5</v>
      </c>
      <c r="Q932">
        <v>18.974256654468441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64.606144381486658</v>
      </c>
      <c r="G933" s="13">
        <f t="shared" si="172"/>
        <v>4.1764387884609109</v>
      </c>
      <c r="H933" s="13">
        <f t="shared" si="173"/>
        <v>60.429705593025744</v>
      </c>
      <c r="I933" s="16">
        <f t="shared" si="180"/>
        <v>60.429924699832327</v>
      </c>
      <c r="J933" s="13">
        <f t="shared" si="174"/>
        <v>56.016862312514888</v>
      </c>
      <c r="K933" s="13">
        <f t="shared" si="175"/>
        <v>4.4130623873174386</v>
      </c>
      <c r="L933" s="13">
        <f t="shared" si="176"/>
        <v>0</v>
      </c>
      <c r="M933" s="13">
        <f t="shared" si="181"/>
        <v>1.9598769320350715E-5</v>
      </c>
      <c r="N933" s="13">
        <f t="shared" si="177"/>
        <v>1.2151236978617444E-5</v>
      </c>
      <c r="O933" s="13">
        <f t="shared" si="178"/>
        <v>4.1764509396978893</v>
      </c>
      <c r="Q933">
        <v>15.14873903930623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73.782463443045287</v>
      </c>
      <c r="G934" s="13">
        <f t="shared" si="172"/>
        <v>5.7122490497539644</v>
      </c>
      <c r="H934" s="13">
        <f t="shared" si="173"/>
        <v>68.070214393291323</v>
      </c>
      <c r="I934" s="16">
        <f t="shared" si="180"/>
        <v>72.483276780608762</v>
      </c>
      <c r="J934" s="13">
        <f t="shared" si="174"/>
        <v>65.803604913904167</v>
      </c>
      <c r="K934" s="13">
        <f t="shared" si="175"/>
        <v>6.6796718667045951</v>
      </c>
      <c r="L934" s="13">
        <f t="shared" si="176"/>
        <v>0</v>
      </c>
      <c r="M934" s="13">
        <f t="shared" si="181"/>
        <v>7.4475323417332711E-6</v>
      </c>
      <c r="N934" s="13">
        <f t="shared" si="177"/>
        <v>4.6174700518746277E-6</v>
      </c>
      <c r="O934" s="13">
        <f t="shared" si="178"/>
        <v>5.7122536672240161</v>
      </c>
      <c r="Q934">
        <v>15.86007987061291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74.243335816063563</v>
      </c>
      <c r="G935" s="13">
        <f t="shared" si="172"/>
        <v>5.7893837390427354</v>
      </c>
      <c r="H935" s="13">
        <f t="shared" si="173"/>
        <v>68.45395207702083</v>
      </c>
      <c r="I935" s="16">
        <f t="shared" si="180"/>
        <v>75.133623943725425</v>
      </c>
      <c r="J935" s="13">
        <f t="shared" si="174"/>
        <v>65.628790464065375</v>
      </c>
      <c r="K935" s="13">
        <f t="shared" si="175"/>
        <v>9.50483347966005</v>
      </c>
      <c r="L935" s="13">
        <f t="shared" si="176"/>
        <v>0</v>
      </c>
      <c r="M935" s="13">
        <f t="shared" si="181"/>
        <v>2.8300622898586434E-6</v>
      </c>
      <c r="N935" s="13">
        <f t="shared" si="177"/>
        <v>1.7546386197123589E-6</v>
      </c>
      <c r="O935" s="13">
        <f t="shared" si="178"/>
        <v>5.7893854936813547</v>
      </c>
      <c r="Q935">
        <v>13.67319265571869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18.829625924052031</v>
      </c>
      <c r="G936" s="13">
        <f t="shared" si="172"/>
        <v>0</v>
      </c>
      <c r="H936" s="13">
        <f t="shared" si="173"/>
        <v>18.829625924052031</v>
      </c>
      <c r="I936" s="16">
        <f t="shared" si="180"/>
        <v>28.334459403712081</v>
      </c>
      <c r="J936" s="13">
        <f t="shared" si="174"/>
        <v>27.912147572211605</v>
      </c>
      <c r="K936" s="13">
        <f t="shared" si="175"/>
        <v>0.42231183150047613</v>
      </c>
      <c r="L936" s="13">
        <f t="shared" si="176"/>
        <v>0</v>
      </c>
      <c r="M936" s="13">
        <f t="shared" si="181"/>
        <v>1.0754236701462845E-6</v>
      </c>
      <c r="N936" s="13">
        <f t="shared" si="177"/>
        <v>6.6676267549069639E-7</v>
      </c>
      <c r="O936" s="13">
        <f t="shared" si="178"/>
        <v>6.6676267549069639E-7</v>
      </c>
      <c r="Q936">
        <v>16.337093546125558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59.491766020108287</v>
      </c>
      <c r="G937" s="13">
        <f t="shared" si="172"/>
        <v>3.3204621474082936</v>
      </c>
      <c r="H937" s="13">
        <f t="shared" si="173"/>
        <v>56.171303872699994</v>
      </c>
      <c r="I937" s="16">
        <f t="shared" si="180"/>
        <v>56.593615704200474</v>
      </c>
      <c r="J937" s="13">
        <f t="shared" si="174"/>
        <v>54.019187614631733</v>
      </c>
      <c r="K937" s="13">
        <f t="shared" si="175"/>
        <v>2.574428089568741</v>
      </c>
      <c r="L937" s="13">
        <f t="shared" si="176"/>
        <v>0</v>
      </c>
      <c r="M937" s="13">
        <f t="shared" si="181"/>
        <v>4.0866099465558811E-7</v>
      </c>
      <c r="N937" s="13">
        <f t="shared" si="177"/>
        <v>2.5336981668646464E-7</v>
      </c>
      <c r="O937" s="13">
        <f t="shared" si="178"/>
        <v>3.3204624007781103</v>
      </c>
      <c r="Q937">
        <v>17.900542614619859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20.8183163831964</v>
      </c>
      <c r="G938" s="13">
        <f t="shared" si="172"/>
        <v>0</v>
      </c>
      <c r="H938" s="13">
        <f t="shared" si="173"/>
        <v>20.8183163831964</v>
      </c>
      <c r="I938" s="16">
        <f t="shared" si="180"/>
        <v>23.392744472765141</v>
      </c>
      <c r="J938" s="13">
        <f t="shared" si="174"/>
        <v>23.275200510998467</v>
      </c>
      <c r="K938" s="13">
        <f t="shared" si="175"/>
        <v>0.1175439617666747</v>
      </c>
      <c r="L938" s="13">
        <f t="shared" si="176"/>
        <v>0</v>
      </c>
      <c r="M938" s="13">
        <f t="shared" si="181"/>
        <v>1.5529117796912347E-7</v>
      </c>
      <c r="N938" s="13">
        <f t="shared" si="177"/>
        <v>9.6280530340856556E-8</v>
      </c>
      <c r="O938" s="13">
        <f t="shared" si="178"/>
        <v>9.6280530340856556E-8</v>
      </c>
      <c r="Q938">
        <v>21.42346156324259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13.118496087830341</v>
      </c>
      <c r="G939" s="13">
        <f t="shared" si="172"/>
        <v>0</v>
      </c>
      <c r="H939" s="13">
        <f t="shared" si="173"/>
        <v>13.118496087830341</v>
      </c>
      <c r="I939" s="16">
        <f t="shared" si="180"/>
        <v>13.236040049597015</v>
      </c>
      <c r="J939" s="13">
        <f t="shared" si="174"/>
        <v>13.224116729059713</v>
      </c>
      <c r="K939" s="13">
        <f t="shared" si="175"/>
        <v>1.1923320537302828E-2</v>
      </c>
      <c r="L939" s="13">
        <f t="shared" si="176"/>
        <v>0</v>
      </c>
      <c r="M939" s="13">
        <f t="shared" si="181"/>
        <v>5.9010647628266917E-8</v>
      </c>
      <c r="N939" s="13">
        <f t="shared" si="177"/>
        <v>3.658660152952549E-8</v>
      </c>
      <c r="O939" s="13">
        <f t="shared" si="178"/>
        <v>3.658660152952549E-8</v>
      </c>
      <c r="Q939">
        <v>25.602154292127761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59.288586663407202</v>
      </c>
      <c r="G940" s="13">
        <f t="shared" si="172"/>
        <v>3.2864566884861355</v>
      </c>
      <c r="H940" s="13">
        <f t="shared" si="173"/>
        <v>56.002129974921068</v>
      </c>
      <c r="I940" s="16">
        <f t="shared" si="180"/>
        <v>56.014053295458368</v>
      </c>
      <c r="J940" s="13">
        <f t="shared" si="174"/>
        <v>55.262742890540046</v>
      </c>
      <c r="K940" s="13">
        <f t="shared" si="175"/>
        <v>0.75131040491832124</v>
      </c>
      <c r="L940" s="13">
        <f t="shared" si="176"/>
        <v>0</v>
      </c>
      <c r="M940" s="13">
        <f t="shared" si="181"/>
        <v>2.2424046098741427E-8</v>
      </c>
      <c r="N940" s="13">
        <f t="shared" si="177"/>
        <v>1.3902908581219684E-8</v>
      </c>
      <c r="O940" s="13">
        <f t="shared" si="178"/>
        <v>3.2864567023890441</v>
      </c>
      <c r="Q940">
        <v>26.802947870967749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17.224167468588199</v>
      </c>
      <c r="G941" s="13">
        <f t="shared" si="172"/>
        <v>0</v>
      </c>
      <c r="H941" s="13">
        <f t="shared" si="173"/>
        <v>17.224167468588199</v>
      </c>
      <c r="I941" s="16">
        <f t="shared" si="180"/>
        <v>17.97547787350652</v>
      </c>
      <c r="J941" s="13">
        <f t="shared" si="174"/>
        <v>17.944792795152797</v>
      </c>
      <c r="K941" s="13">
        <f t="shared" si="175"/>
        <v>3.0685078353723583E-2</v>
      </c>
      <c r="L941" s="13">
        <f t="shared" si="176"/>
        <v>0</v>
      </c>
      <c r="M941" s="13">
        <f t="shared" si="181"/>
        <v>8.5211375175217432E-9</v>
      </c>
      <c r="N941" s="13">
        <f t="shared" si="177"/>
        <v>5.283105260863481E-9</v>
      </c>
      <c r="O941" s="13">
        <f t="shared" si="178"/>
        <v>5.283105260863481E-9</v>
      </c>
      <c r="Q941">
        <v>25.398186368336631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5.4745178576005431</v>
      </c>
      <c r="G942" s="13">
        <f t="shared" si="172"/>
        <v>0</v>
      </c>
      <c r="H942" s="13">
        <f t="shared" si="173"/>
        <v>5.4745178576005431</v>
      </c>
      <c r="I942" s="16">
        <f t="shared" si="180"/>
        <v>5.5052029359542667</v>
      </c>
      <c r="J942" s="13">
        <f t="shared" si="174"/>
        <v>5.5041688349776026</v>
      </c>
      <c r="K942" s="13">
        <f t="shared" si="175"/>
        <v>1.0341009766641207E-3</v>
      </c>
      <c r="L942" s="13">
        <f t="shared" si="176"/>
        <v>0</v>
      </c>
      <c r="M942" s="13">
        <f t="shared" si="181"/>
        <v>3.2380322566582623E-9</v>
      </c>
      <c r="N942" s="13">
        <f t="shared" si="177"/>
        <v>2.0075799991281225E-9</v>
      </c>
      <c r="O942" s="13">
        <f t="shared" si="178"/>
        <v>2.0075799991281225E-9</v>
      </c>
      <c r="Q942">
        <v>24.26839179474986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111.5687137576319</v>
      </c>
      <c r="G943" s="13">
        <f t="shared" si="172"/>
        <v>12.036409160101412</v>
      </c>
      <c r="H943" s="13">
        <f t="shared" si="173"/>
        <v>99.532304597530484</v>
      </c>
      <c r="I943" s="16">
        <f t="shared" si="180"/>
        <v>99.533338698507151</v>
      </c>
      <c r="J943" s="13">
        <f t="shared" si="174"/>
        <v>90.098922807636797</v>
      </c>
      <c r="K943" s="13">
        <f t="shared" si="175"/>
        <v>9.4344158908703548</v>
      </c>
      <c r="L943" s="13">
        <f t="shared" si="176"/>
        <v>0</v>
      </c>
      <c r="M943" s="13">
        <f t="shared" si="181"/>
        <v>1.2304522575301398E-9</v>
      </c>
      <c r="N943" s="13">
        <f t="shared" si="177"/>
        <v>7.6288039966868664E-10</v>
      </c>
      <c r="O943" s="13">
        <f t="shared" si="178"/>
        <v>12.036409160864292</v>
      </c>
      <c r="Q943">
        <v>20.122560165535319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30.746994892042821</v>
      </c>
      <c r="G944" s="13">
        <f t="shared" si="172"/>
        <v>0</v>
      </c>
      <c r="H944" s="13">
        <f t="shared" si="173"/>
        <v>30.746994892042821</v>
      </c>
      <c r="I944" s="16">
        <f t="shared" si="180"/>
        <v>40.181410782913176</v>
      </c>
      <c r="J944" s="13">
        <f t="shared" si="174"/>
        <v>38.667133194321899</v>
      </c>
      <c r="K944" s="13">
        <f t="shared" si="175"/>
        <v>1.5142775885912769</v>
      </c>
      <c r="L944" s="13">
        <f t="shared" si="176"/>
        <v>0</v>
      </c>
      <c r="M944" s="13">
        <f t="shared" si="181"/>
        <v>4.6757185786145314E-10</v>
      </c>
      <c r="N944" s="13">
        <f t="shared" si="177"/>
        <v>2.8989455187410095E-10</v>
      </c>
      <c r="O944" s="13">
        <f t="shared" si="178"/>
        <v>2.8989455187410095E-10</v>
      </c>
      <c r="Q944">
        <v>14.44434557808769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54.660708034430989</v>
      </c>
      <c r="G945" s="13">
        <f t="shared" si="172"/>
        <v>2.511903903353002</v>
      </c>
      <c r="H945" s="13">
        <f t="shared" si="173"/>
        <v>52.148804131077988</v>
      </c>
      <c r="I945" s="16">
        <f t="shared" si="180"/>
        <v>53.663081719669265</v>
      </c>
      <c r="J945" s="13">
        <f t="shared" si="174"/>
        <v>49.57082096680778</v>
      </c>
      <c r="K945" s="13">
        <f t="shared" si="175"/>
        <v>4.0922607528614847</v>
      </c>
      <c r="L945" s="13">
        <f t="shared" si="176"/>
        <v>0</v>
      </c>
      <c r="M945" s="13">
        <f t="shared" si="181"/>
        <v>1.7767730598735219E-10</v>
      </c>
      <c r="N945" s="13">
        <f t="shared" si="177"/>
        <v>1.1015992971215836E-10</v>
      </c>
      <c r="O945" s="13">
        <f t="shared" si="178"/>
        <v>2.5119039034631618</v>
      </c>
      <c r="Q945">
        <v>13.0801913701236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112.33597904908321</v>
      </c>
      <c r="G946" s="13">
        <f t="shared" si="172"/>
        <v>12.164823821780011</v>
      </c>
      <c r="H946" s="13">
        <f t="shared" si="173"/>
        <v>100.17115522730319</v>
      </c>
      <c r="I946" s="16">
        <f t="shared" si="180"/>
        <v>104.26341598016467</v>
      </c>
      <c r="J946" s="13">
        <f t="shared" si="174"/>
        <v>85.413899097816625</v>
      </c>
      <c r="K946" s="13">
        <f t="shared" si="175"/>
        <v>18.849516882348041</v>
      </c>
      <c r="L946" s="13">
        <f t="shared" si="176"/>
        <v>1.071431439164297</v>
      </c>
      <c r="M946" s="13">
        <f t="shared" si="181"/>
        <v>1.0714314392318143</v>
      </c>
      <c r="N946" s="13">
        <f t="shared" si="177"/>
        <v>0.66428749232372486</v>
      </c>
      <c r="O946" s="13">
        <f t="shared" si="178"/>
        <v>12.829111314103736</v>
      </c>
      <c r="Q946">
        <v>15.11126057061291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1.4006819837757289</v>
      </c>
      <c r="G947" s="13">
        <f t="shared" si="172"/>
        <v>0</v>
      </c>
      <c r="H947" s="13">
        <f t="shared" si="173"/>
        <v>1.4006819837757289</v>
      </c>
      <c r="I947" s="16">
        <f t="shared" si="180"/>
        <v>19.178767426959475</v>
      </c>
      <c r="J947" s="13">
        <f t="shared" si="174"/>
        <v>19.008049731972719</v>
      </c>
      <c r="K947" s="13">
        <f t="shared" si="175"/>
        <v>0.17071769498675593</v>
      </c>
      <c r="L947" s="13">
        <f t="shared" si="176"/>
        <v>0</v>
      </c>
      <c r="M947" s="13">
        <f t="shared" si="181"/>
        <v>0.40714394690808942</v>
      </c>
      <c r="N947" s="13">
        <f t="shared" si="177"/>
        <v>0.25242924708301545</v>
      </c>
      <c r="O947" s="13">
        <f t="shared" si="178"/>
        <v>0.25242924708301545</v>
      </c>
      <c r="Q947">
        <v>14.50392181652817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110.29363319227561</v>
      </c>
      <c r="G948" s="13">
        <f t="shared" si="172"/>
        <v>11.823003130612621</v>
      </c>
      <c r="H948" s="13">
        <f t="shared" si="173"/>
        <v>98.470630061662987</v>
      </c>
      <c r="I948" s="16">
        <f t="shared" si="180"/>
        <v>98.641347756649736</v>
      </c>
      <c r="J948" s="13">
        <f t="shared" si="174"/>
        <v>82.434705629194923</v>
      </c>
      <c r="K948" s="13">
        <f t="shared" si="175"/>
        <v>16.206642127454813</v>
      </c>
      <c r="L948" s="13">
        <f t="shared" si="176"/>
        <v>0</v>
      </c>
      <c r="M948" s="13">
        <f t="shared" si="181"/>
        <v>0.15471469982507396</v>
      </c>
      <c r="N948" s="13">
        <f t="shared" si="177"/>
        <v>9.5923113891545855E-2</v>
      </c>
      <c r="O948" s="13">
        <f t="shared" si="178"/>
        <v>11.918926244504167</v>
      </c>
      <c r="Q948">
        <v>15.223215290240489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42.385016343785658</v>
      </c>
      <c r="G949" s="13">
        <f t="shared" si="172"/>
        <v>0.45736186569191078</v>
      </c>
      <c r="H949" s="13">
        <f t="shared" si="173"/>
        <v>41.92765447809375</v>
      </c>
      <c r="I949" s="16">
        <f t="shared" si="180"/>
        <v>58.134296605548563</v>
      </c>
      <c r="J949" s="13">
        <f t="shared" si="174"/>
        <v>54.944798485279044</v>
      </c>
      <c r="K949" s="13">
        <f t="shared" si="175"/>
        <v>3.1894981202695192</v>
      </c>
      <c r="L949" s="13">
        <f t="shared" si="176"/>
        <v>0</v>
      </c>
      <c r="M949" s="13">
        <f t="shared" si="181"/>
        <v>5.8791585933528109E-2</v>
      </c>
      <c r="N949" s="13">
        <f t="shared" si="177"/>
        <v>3.6450783278787424E-2</v>
      </c>
      <c r="O949" s="13">
        <f t="shared" si="178"/>
        <v>0.49381264897069821</v>
      </c>
      <c r="Q949">
        <v>16.846946060179899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2.5895415587553781</v>
      </c>
      <c r="G950" s="13">
        <f t="shared" si="172"/>
        <v>0</v>
      </c>
      <c r="H950" s="13">
        <f t="shared" si="173"/>
        <v>2.5895415587553781</v>
      </c>
      <c r="I950" s="16">
        <f t="shared" si="180"/>
        <v>5.7790396790248977</v>
      </c>
      <c r="J950" s="13">
        <f t="shared" si="174"/>
        <v>5.7770648559938484</v>
      </c>
      <c r="K950" s="13">
        <f t="shared" si="175"/>
        <v>1.9748230310492332E-3</v>
      </c>
      <c r="L950" s="13">
        <f t="shared" si="176"/>
        <v>0</v>
      </c>
      <c r="M950" s="13">
        <f t="shared" si="181"/>
        <v>2.2340802654740685E-2</v>
      </c>
      <c r="N950" s="13">
        <f t="shared" si="177"/>
        <v>1.3851297645939224E-2</v>
      </c>
      <c r="O950" s="13">
        <f t="shared" si="178"/>
        <v>1.3851297645939224E-2</v>
      </c>
      <c r="Q950">
        <v>20.708434228884379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27.943325833559381</v>
      </c>
      <c r="G951" s="13">
        <f t="shared" si="172"/>
        <v>0</v>
      </c>
      <c r="H951" s="13">
        <f t="shared" si="173"/>
        <v>27.943325833559381</v>
      </c>
      <c r="I951" s="16">
        <f t="shared" si="180"/>
        <v>27.94530065659043</v>
      </c>
      <c r="J951" s="13">
        <f t="shared" si="174"/>
        <v>27.790892316413039</v>
      </c>
      <c r="K951" s="13">
        <f t="shared" si="175"/>
        <v>0.15440834017739036</v>
      </c>
      <c r="L951" s="13">
        <f t="shared" si="176"/>
        <v>0</v>
      </c>
      <c r="M951" s="13">
        <f t="shared" si="181"/>
        <v>8.4895050088014609E-3</v>
      </c>
      <c r="N951" s="13">
        <f t="shared" si="177"/>
        <v>5.2634931054569055E-3</v>
      </c>
      <c r="O951" s="13">
        <f t="shared" si="178"/>
        <v>5.2634931054569055E-3</v>
      </c>
      <c r="Q951">
        <v>23.266605196074991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40.278790500595832</v>
      </c>
      <c r="G952" s="13">
        <f t="shared" si="172"/>
        <v>0.10484979185583455</v>
      </c>
      <c r="H952" s="13">
        <f t="shared" si="173"/>
        <v>40.173940708739998</v>
      </c>
      <c r="I952" s="16">
        <f t="shared" si="180"/>
        <v>40.328349048917389</v>
      </c>
      <c r="J952" s="13">
        <f t="shared" si="174"/>
        <v>40.073074559284123</v>
      </c>
      <c r="K952" s="13">
        <f t="shared" si="175"/>
        <v>0.25527448963326549</v>
      </c>
      <c r="L952" s="13">
        <f t="shared" si="176"/>
        <v>0</v>
      </c>
      <c r="M952" s="13">
        <f t="shared" si="181"/>
        <v>3.2260119033445554E-3</v>
      </c>
      <c r="N952" s="13">
        <f t="shared" si="177"/>
        <v>2.0001273800736245E-3</v>
      </c>
      <c r="O952" s="13">
        <f t="shared" si="178"/>
        <v>0.10684991923590818</v>
      </c>
      <c r="Q952">
        <v>27.566684870967741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12.379268027188109</v>
      </c>
      <c r="G953" s="13">
        <f t="shared" si="172"/>
        <v>0</v>
      </c>
      <c r="H953" s="13">
        <f t="shared" si="173"/>
        <v>12.379268027188109</v>
      </c>
      <c r="I953" s="16">
        <f t="shared" si="180"/>
        <v>12.634542516821375</v>
      </c>
      <c r="J953" s="13">
        <f t="shared" si="174"/>
        <v>12.626570488105628</v>
      </c>
      <c r="K953" s="13">
        <f t="shared" si="175"/>
        <v>7.9720287157467595E-3</v>
      </c>
      <c r="L953" s="13">
        <f t="shared" si="176"/>
        <v>0</v>
      </c>
      <c r="M953" s="13">
        <f t="shared" si="181"/>
        <v>1.2258845232709309E-3</v>
      </c>
      <c r="N953" s="13">
        <f t="shared" si="177"/>
        <v>7.6004840442797715E-4</v>
      </c>
      <c r="O953" s="13">
        <f t="shared" si="178"/>
        <v>7.6004840442797715E-4</v>
      </c>
      <c r="Q953">
        <v>27.51631341530905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19.22959748327931</v>
      </c>
      <c r="G954" s="13">
        <f t="shared" si="172"/>
        <v>0</v>
      </c>
      <c r="H954" s="13">
        <f t="shared" si="173"/>
        <v>19.22959748327931</v>
      </c>
      <c r="I954" s="16">
        <f t="shared" si="180"/>
        <v>19.237569511995055</v>
      </c>
      <c r="J954" s="13">
        <f t="shared" si="174"/>
        <v>19.195980106822915</v>
      </c>
      <c r="K954" s="13">
        <f t="shared" si="175"/>
        <v>4.1589405172139493E-2</v>
      </c>
      <c r="L954" s="13">
        <f t="shared" si="176"/>
        <v>0</v>
      </c>
      <c r="M954" s="13">
        <f t="shared" si="181"/>
        <v>4.6583611884295378E-4</v>
      </c>
      <c r="N954" s="13">
        <f t="shared" si="177"/>
        <v>2.8881839368263135E-4</v>
      </c>
      <c r="O954" s="13">
        <f t="shared" si="178"/>
        <v>2.8881839368263135E-4</v>
      </c>
      <c r="Q954">
        <v>24.671089123774191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13.470773790102291</v>
      </c>
      <c r="G955" s="13">
        <f t="shared" si="172"/>
        <v>0</v>
      </c>
      <c r="H955" s="13">
        <f t="shared" si="173"/>
        <v>13.470773790102291</v>
      </c>
      <c r="I955" s="16">
        <f t="shared" si="180"/>
        <v>13.51236319527443</v>
      </c>
      <c r="J955" s="13">
        <f t="shared" si="174"/>
        <v>13.484956018491129</v>
      </c>
      <c r="K955" s="13">
        <f t="shared" si="175"/>
        <v>2.7407176783301068E-2</v>
      </c>
      <c r="L955" s="13">
        <f t="shared" si="176"/>
        <v>0</v>
      </c>
      <c r="M955" s="13">
        <f t="shared" si="181"/>
        <v>1.7701772516032243E-4</v>
      </c>
      <c r="N955" s="13">
        <f t="shared" si="177"/>
        <v>1.097509895993999E-4</v>
      </c>
      <c r="O955" s="13">
        <f t="shared" si="178"/>
        <v>1.097509895993999E-4</v>
      </c>
      <c r="Q955">
        <v>20.110006193262809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9.6311025977391775</v>
      </c>
      <c r="G956" s="13">
        <f t="shared" si="172"/>
        <v>0</v>
      </c>
      <c r="H956" s="13">
        <f t="shared" si="173"/>
        <v>9.6311025977391775</v>
      </c>
      <c r="I956" s="16">
        <f t="shared" si="180"/>
        <v>9.6585097745224786</v>
      </c>
      <c r="J956" s="13">
        <f t="shared" si="174"/>
        <v>9.6420195221205311</v>
      </c>
      <c r="K956" s="13">
        <f t="shared" si="175"/>
        <v>1.6490252401947458E-2</v>
      </c>
      <c r="L956" s="13">
        <f t="shared" si="176"/>
        <v>0</v>
      </c>
      <c r="M956" s="13">
        <f t="shared" si="181"/>
        <v>6.7266735560922531E-5</v>
      </c>
      <c r="N956" s="13">
        <f t="shared" si="177"/>
        <v>4.170537604777197E-5</v>
      </c>
      <c r="O956" s="13">
        <f t="shared" si="178"/>
        <v>4.170537604777197E-5</v>
      </c>
      <c r="Q956">
        <v>16.580867962520841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9.9503446701017353</v>
      </c>
      <c r="G957" s="13">
        <f t="shared" si="172"/>
        <v>0</v>
      </c>
      <c r="H957" s="13">
        <f t="shared" si="173"/>
        <v>9.9503446701017353</v>
      </c>
      <c r="I957" s="16">
        <f t="shared" si="180"/>
        <v>9.9668349225036827</v>
      </c>
      <c r="J957" s="13">
        <f t="shared" si="174"/>
        <v>9.9449482428879836</v>
      </c>
      <c r="K957" s="13">
        <f t="shared" si="175"/>
        <v>2.1886679615699123E-2</v>
      </c>
      <c r="L957" s="13">
        <f t="shared" si="176"/>
        <v>0</v>
      </c>
      <c r="M957" s="13">
        <f t="shared" si="181"/>
        <v>2.5561359513150561E-5</v>
      </c>
      <c r="N957" s="13">
        <f t="shared" si="177"/>
        <v>1.5848042898153347E-5</v>
      </c>
      <c r="O957" s="13">
        <f t="shared" si="178"/>
        <v>1.5848042898153347E-5</v>
      </c>
      <c r="Q957">
        <v>15.227267203832991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1.0548387100000001</v>
      </c>
      <c r="G958" s="13">
        <f t="shared" si="172"/>
        <v>0</v>
      </c>
      <c r="H958" s="13">
        <f t="shared" si="173"/>
        <v>1.0548387100000001</v>
      </c>
      <c r="I958" s="16">
        <f t="shared" si="180"/>
        <v>1.0767253896156992</v>
      </c>
      <c r="J958" s="13">
        <f t="shared" si="174"/>
        <v>1.0767059008775146</v>
      </c>
      <c r="K958" s="13">
        <f t="shared" si="175"/>
        <v>1.9488738184580967E-5</v>
      </c>
      <c r="L958" s="13">
        <f t="shared" si="176"/>
        <v>0</v>
      </c>
      <c r="M958" s="13">
        <f t="shared" si="181"/>
        <v>9.7133166149972137E-6</v>
      </c>
      <c r="N958" s="13">
        <f t="shared" si="177"/>
        <v>6.0222563012982722E-6</v>
      </c>
      <c r="O958" s="13">
        <f t="shared" si="178"/>
        <v>6.0222563012982722E-6</v>
      </c>
      <c r="Q958">
        <v>17.726837570612911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1.0548387100000001</v>
      </c>
      <c r="G959" s="13">
        <f t="shared" si="172"/>
        <v>0</v>
      </c>
      <c r="H959" s="13">
        <f t="shared" si="173"/>
        <v>1.0548387100000001</v>
      </c>
      <c r="I959" s="16">
        <f t="shared" si="180"/>
        <v>1.0548581987381846</v>
      </c>
      <c r="J959" s="13">
        <f t="shared" si="174"/>
        <v>1.0548354333126746</v>
      </c>
      <c r="K959" s="13">
        <f t="shared" si="175"/>
        <v>2.2765425510051784E-5</v>
      </c>
      <c r="L959" s="13">
        <f t="shared" si="176"/>
        <v>0</v>
      </c>
      <c r="M959" s="13">
        <f t="shared" si="181"/>
        <v>3.6910603136989416E-6</v>
      </c>
      <c r="N959" s="13">
        <f t="shared" si="177"/>
        <v>2.2884573944933438E-6</v>
      </c>
      <c r="O959" s="13">
        <f t="shared" si="178"/>
        <v>2.2884573944933438E-6</v>
      </c>
      <c r="Q959">
        <v>16.185748970109099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74.972102359269542</v>
      </c>
      <c r="G960" s="13">
        <f t="shared" si="172"/>
        <v>5.9113549921818676</v>
      </c>
      <c r="H960" s="13">
        <f t="shared" si="173"/>
        <v>69.060747367087671</v>
      </c>
      <c r="I960" s="16">
        <f t="shared" si="180"/>
        <v>69.060770132513184</v>
      </c>
      <c r="J960" s="13">
        <f t="shared" si="174"/>
        <v>63.406649021468453</v>
      </c>
      <c r="K960" s="13">
        <f t="shared" si="175"/>
        <v>5.6541211110447307</v>
      </c>
      <c r="L960" s="13">
        <f t="shared" si="176"/>
        <v>0</v>
      </c>
      <c r="M960" s="13">
        <f t="shared" si="181"/>
        <v>1.4026029192055978E-6</v>
      </c>
      <c r="N960" s="13">
        <f t="shared" si="177"/>
        <v>8.6961380990747067E-7</v>
      </c>
      <c r="O960" s="13">
        <f t="shared" si="178"/>
        <v>5.9113558617956778</v>
      </c>
      <c r="Q960">
        <v>16.136433145864331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67.83338778249643</v>
      </c>
      <c r="G961" s="13">
        <f t="shared" si="172"/>
        <v>4.7165718742561245</v>
      </c>
      <c r="H961" s="13">
        <f t="shared" si="173"/>
        <v>63.116815908240305</v>
      </c>
      <c r="I961" s="16">
        <f t="shared" si="180"/>
        <v>68.770937019285043</v>
      </c>
      <c r="J961" s="13">
        <f t="shared" si="174"/>
        <v>63.358132789931346</v>
      </c>
      <c r="K961" s="13">
        <f t="shared" si="175"/>
        <v>5.4128042293536964</v>
      </c>
      <c r="L961" s="13">
        <f t="shared" si="176"/>
        <v>0</v>
      </c>
      <c r="M961" s="13">
        <f t="shared" si="181"/>
        <v>5.3298910929812712E-7</v>
      </c>
      <c r="N961" s="13">
        <f t="shared" si="177"/>
        <v>3.304532477648388E-7</v>
      </c>
      <c r="O961" s="13">
        <f t="shared" si="178"/>
        <v>4.7165722047093723</v>
      </c>
      <c r="Q961">
        <v>16.394603989902301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8.6031381328365111</v>
      </c>
      <c r="G962" s="13">
        <f t="shared" si="172"/>
        <v>0</v>
      </c>
      <c r="H962" s="13">
        <f t="shared" si="173"/>
        <v>8.6031381328365111</v>
      </c>
      <c r="I962" s="16">
        <f t="shared" si="180"/>
        <v>14.015942362190208</v>
      </c>
      <c r="J962" s="13">
        <f t="shared" si="174"/>
        <v>13.997874370669834</v>
      </c>
      <c r="K962" s="13">
        <f t="shared" si="175"/>
        <v>1.8067991520373639E-2</v>
      </c>
      <c r="L962" s="13">
        <f t="shared" si="176"/>
        <v>0</v>
      </c>
      <c r="M962" s="13">
        <f t="shared" si="181"/>
        <v>2.0253586153328832E-7</v>
      </c>
      <c r="N962" s="13">
        <f t="shared" si="177"/>
        <v>1.2557223415063876E-7</v>
      </c>
      <c r="O962" s="13">
        <f t="shared" si="178"/>
        <v>1.2557223415063876E-7</v>
      </c>
      <c r="Q962">
        <v>23.848619677338888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19.268550503504621</v>
      </c>
      <c r="G963" s="13">
        <f t="shared" si="172"/>
        <v>0</v>
      </c>
      <c r="H963" s="13">
        <f t="shared" si="173"/>
        <v>19.268550503504621</v>
      </c>
      <c r="I963" s="16">
        <f t="shared" si="180"/>
        <v>19.286618495024996</v>
      </c>
      <c r="J963" s="13">
        <f t="shared" si="174"/>
        <v>19.243490747021021</v>
      </c>
      <c r="K963" s="13">
        <f t="shared" si="175"/>
        <v>4.3127748003975341E-2</v>
      </c>
      <c r="L963" s="13">
        <f t="shared" si="176"/>
        <v>0</v>
      </c>
      <c r="M963" s="13">
        <f t="shared" si="181"/>
        <v>7.6963627382649566E-8</v>
      </c>
      <c r="N963" s="13">
        <f t="shared" si="177"/>
        <v>4.771744897724273E-8</v>
      </c>
      <c r="O963" s="13">
        <f t="shared" si="178"/>
        <v>4.771744897724273E-8</v>
      </c>
      <c r="Q963">
        <v>24.464784210677969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12.704672573269731</v>
      </c>
      <c r="G964" s="13">
        <f t="shared" si="172"/>
        <v>0</v>
      </c>
      <c r="H964" s="13">
        <f t="shared" si="173"/>
        <v>12.704672573269731</v>
      </c>
      <c r="I964" s="16">
        <f t="shared" si="180"/>
        <v>12.747800321273706</v>
      </c>
      <c r="J964" s="13">
        <f t="shared" si="174"/>
        <v>12.740228308816087</v>
      </c>
      <c r="K964" s="13">
        <f t="shared" si="175"/>
        <v>7.5720124576186265E-3</v>
      </c>
      <c r="L964" s="13">
        <f t="shared" si="176"/>
        <v>0</v>
      </c>
      <c r="M964" s="13">
        <f t="shared" si="181"/>
        <v>2.9246178405406836E-8</v>
      </c>
      <c r="N964" s="13">
        <f t="shared" si="177"/>
        <v>1.8132630611352239E-8</v>
      </c>
      <c r="O964" s="13">
        <f t="shared" si="178"/>
        <v>1.8132630611352239E-8</v>
      </c>
      <c r="Q964">
        <v>28.091246870967751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39.504281469451442</v>
      </c>
      <c r="G965" s="13">
        <f t="shared" si="172"/>
        <v>0</v>
      </c>
      <c r="H965" s="13">
        <f t="shared" si="173"/>
        <v>39.504281469451442</v>
      </c>
      <c r="I965" s="16">
        <f t="shared" si="180"/>
        <v>39.511853481909057</v>
      </c>
      <c r="J965" s="13">
        <f t="shared" si="174"/>
        <v>39.245364199056311</v>
      </c>
      <c r="K965" s="13">
        <f t="shared" si="175"/>
        <v>0.26648928285274565</v>
      </c>
      <c r="L965" s="13">
        <f t="shared" si="176"/>
        <v>0</v>
      </c>
      <c r="M965" s="13">
        <f t="shared" si="181"/>
        <v>1.1113547794054597E-8</v>
      </c>
      <c r="N965" s="13">
        <f t="shared" si="177"/>
        <v>6.8903996323138503E-9</v>
      </c>
      <c r="O965" s="13">
        <f t="shared" si="178"/>
        <v>6.8903996323138503E-9</v>
      </c>
      <c r="Q965">
        <v>26.80004082381296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17.478800458653222</v>
      </c>
      <c r="G966" s="13">
        <f t="shared" ref="G966:G1029" si="183">IF((F966-$J$2)&gt;0,$I$2*(F966-$J$2),0)</f>
        <v>0</v>
      </c>
      <c r="H966" s="13">
        <f t="shared" ref="H966:H1029" si="184">F966-G966</f>
        <v>17.478800458653222</v>
      </c>
      <c r="I966" s="16">
        <f t="shared" si="180"/>
        <v>17.745289741505967</v>
      </c>
      <c r="J966" s="13">
        <f t="shared" ref="J966:J1029" si="185">I966/SQRT(1+(I966/($K$2*(300+(25*Q966)+0.05*(Q966)^3)))^2)</f>
        <v>17.711289796977766</v>
      </c>
      <c r="K966" s="13">
        <f t="shared" ref="K966:K1029" si="186">I966-J966</f>
        <v>3.3999944528201098E-2</v>
      </c>
      <c r="L966" s="13">
        <f t="shared" ref="L966:L1029" si="187">IF(K966&gt;$N$2,(K966-$N$2)/$L$2,0)</f>
        <v>0</v>
      </c>
      <c r="M966" s="13">
        <f t="shared" si="181"/>
        <v>4.2231481617407469E-9</v>
      </c>
      <c r="N966" s="13">
        <f t="shared" ref="N966:N1029" si="188">$M$2*M966</f>
        <v>2.618351860279263E-9</v>
      </c>
      <c r="O966" s="13">
        <f t="shared" ref="O966:O1029" si="189">N966+G966</f>
        <v>2.618351860279263E-9</v>
      </c>
      <c r="Q966">
        <v>24.38184861401411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47.719771663303717</v>
      </c>
      <c r="G967" s="13">
        <f t="shared" si="183"/>
        <v>1.3502222715082604</v>
      </c>
      <c r="H967" s="13">
        <f t="shared" si="184"/>
        <v>46.369549391795459</v>
      </c>
      <c r="I967" s="16">
        <f t="shared" ref="I967:I1030" si="191">H967+K966-L966</f>
        <v>46.403549336323664</v>
      </c>
      <c r="J967" s="13">
        <f t="shared" si="185"/>
        <v>45.668808230675275</v>
      </c>
      <c r="K967" s="13">
        <f t="shared" si="186"/>
        <v>0.73474110564838924</v>
      </c>
      <c r="L967" s="13">
        <f t="shared" si="187"/>
        <v>0</v>
      </c>
      <c r="M967" s="13">
        <f t="shared" ref="M967:M1030" si="192">L967+M966-N966</f>
        <v>1.6047963014614839E-9</v>
      </c>
      <c r="N967" s="13">
        <f t="shared" si="188"/>
        <v>9.9497370690612005E-10</v>
      </c>
      <c r="O967" s="13">
        <f t="shared" si="189"/>
        <v>1.350222272503234</v>
      </c>
      <c r="Q967">
        <v>22.88129003197092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16.614644845234778</v>
      </c>
      <c r="G968" s="13">
        <f t="shared" si="183"/>
        <v>0</v>
      </c>
      <c r="H968" s="13">
        <f t="shared" si="184"/>
        <v>16.614644845234778</v>
      </c>
      <c r="I968" s="16">
        <f t="shared" si="191"/>
        <v>17.349385950883168</v>
      </c>
      <c r="J968" s="13">
        <f t="shared" si="185"/>
        <v>17.278212902345022</v>
      </c>
      <c r="K968" s="13">
        <f t="shared" si="186"/>
        <v>7.1173048538145878E-2</v>
      </c>
      <c r="L968" s="13">
        <f t="shared" si="187"/>
        <v>0</v>
      </c>
      <c r="M968" s="13">
        <f t="shared" si="192"/>
        <v>6.098225945553639E-10</v>
      </c>
      <c r="N968" s="13">
        <f t="shared" si="188"/>
        <v>3.7809000862432562E-10</v>
      </c>
      <c r="O968" s="13">
        <f t="shared" si="189"/>
        <v>3.7809000862432562E-10</v>
      </c>
      <c r="Q968">
        <v>18.644388422970088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61.810372661408053</v>
      </c>
      <c r="G969" s="13">
        <f t="shared" si="183"/>
        <v>3.7085196950722441</v>
      </c>
      <c r="H969" s="13">
        <f t="shared" si="184"/>
        <v>58.101852966335812</v>
      </c>
      <c r="I969" s="16">
        <f t="shared" si="191"/>
        <v>58.173026014873955</v>
      </c>
      <c r="J969" s="13">
        <f t="shared" si="185"/>
        <v>55.222935765692192</v>
      </c>
      <c r="K969" s="13">
        <f t="shared" si="186"/>
        <v>2.9500902491817627</v>
      </c>
      <c r="L969" s="13">
        <f t="shared" si="187"/>
        <v>0</v>
      </c>
      <c r="M969" s="13">
        <f t="shared" si="192"/>
        <v>2.3173258593103828E-10</v>
      </c>
      <c r="N969" s="13">
        <f t="shared" si="188"/>
        <v>1.4367420327724373E-10</v>
      </c>
      <c r="O969" s="13">
        <f t="shared" si="189"/>
        <v>3.7085196952159185</v>
      </c>
      <c r="Q969">
        <v>17.461910570612911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13.108389117810709</v>
      </c>
      <c r="G970" s="13">
        <f t="shared" si="183"/>
        <v>0</v>
      </c>
      <c r="H970" s="13">
        <f t="shared" si="184"/>
        <v>13.108389117810709</v>
      </c>
      <c r="I970" s="16">
        <f t="shared" si="191"/>
        <v>16.058479366992472</v>
      </c>
      <c r="J970" s="13">
        <f t="shared" si="185"/>
        <v>15.940284779213437</v>
      </c>
      <c r="K970" s="13">
        <f t="shared" si="186"/>
        <v>0.11819458777903513</v>
      </c>
      <c r="L970" s="13">
        <f t="shared" si="187"/>
        <v>0</v>
      </c>
      <c r="M970" s="13">
        <f t="shared" si="192"/>
        <v>8.8058382653794548E-11</v>
      </c>
      <c r="N970" s="13">
        <f t="shared" si="188"/>
        <v>5.4596197245352619E-11</v>
      </c>
      <c r="O970" s="13">
        <f t="shared" si="189"/>
        <v>5.4596197245352619E-11</v>
      </c>
      <c r="Q970">
        <v>13.32595175344035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54.817253879092341</v>
      </c>
      <c r="G971" s="13">
        <f t="shared" si="183"/>
        <v>2.5381044651448081</v>
      </c>
      <c r="H971" s="13">
        <f t="shared" si="184"/>
        <v>52.279149413947536</v>
      </c>
      <c r="I971" s="16">
        <f t="shared" si="191"/>
        <v>52.397344001726573</v>
      </c>
      <c r="J971" s="13">
        <f t="shared" si="185"/>
        <v>48.925060889186263</v>
      </c>
      <c r="K971" s="13">
        <f t="shared" si="186"/>
        <v>3.4722831125403104</v>
      </c>
      <c r="L971" s="13">
        <f t="shared" si="187"/>
        <v>0</v>
      </c>
      <c r="M971" s="13">
        <f t="shared" si="192"/>
        <v>3.3462185408441929E-11</v>
      </c>
      <c r="N971" s="13">
        <f t="shared" si="188"/>
        <v>2.0746554953233995E-11</v>
      </c>
      <c r="O971" s="13">
        <f t="shared" si="189"/>
        <v>2.5381044651655547</v>
      </c>
      <c r="Q971">
        <v>13.872390348794051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12.133691283742261</v>
      </c>
      <c r="G972" s="13">
        <f t="shared" si="183"/>
        <v>0</v>
      </c>
      <c r="H972" s="13">
        <f t="shared" si="184"/>
        <v>12.133691283742261</v>
      </c>
      <c r="I972" s="16">
        <f t="shared" si="191"/>
        <v>15.605974396282571</v>
      </c>
      <c r="J972" s="13">
        <f t="shared" si="185"/>
        <v>15.548306004692648</v>
      </c>
      <c r="K972" s="13">
        <f t="shared" si="186"/>
        <v>5.7668391589922763E-2</v>
      </c>
      <c r="L972" s="13">
        <f t="shared" si="187"/>
        <v>0</v>
      </c>
      <c r="M972" s="13">
        <f t="shared" si="192"/>
        <v>1.2715630455207934E-11</v>
      </c>
      <c r="N972" s="13">
        <f t="shared" si="188"/>
        <v>7.8836908822289188E-12</v>
      </c>
      <c r="O972" s="13">
        <f t="shared" si="189"/>
        <v>7.8836908822289188E-12</v>
      </c>
      <c r="Q972">
        <v>17.88990911212862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75.430985493361405</v>
      </c>
      <c r="G973" s="13">
        <f t="shared" si="183"/>
        <v>5.9881567491112841</v>
      </c>
      <c r="H973" s="13">
        <f t="shared" si="184"/>
        <v>69.442828744250122</v>
      </c>
      <c r="I973" s="16">
        <f t="shared" si="191"/>
        <v>69.50049713584005</v>
      </c>
      <c r="J973" s="13">
        <f t="shared" si="185"/>
        <v>64.84958727236058</v>
      </c>
      <c r="K973" s="13">
        <f t="shared" si="186"/>
        <v>4.6509098634794697</v>
      </c>
      <c r="L973" s="13">
        <f t="shared" si="187"/>
        <v>0</v>
      </c>
      <c r="M973" s="13">
        <f t="shared" si="192"/>
        <v>4.8319395729790155E-12</v>
      </c>
      <c r="N973" s="13">
        <f t="shared" si="188"/>
        <v>2.9958025352469895E-12</v>
      </c>
      <c r="O973" s="13">
        <f t="shared" si="189"/>
        <v>5.98815674911428</v>
      </c>
      <c r="Q973">
        <v>17.833219172182101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26.300532259369682</v>
      </c>
      <c r="G974" s="13">
        <f t="shared" si="183"/>
        <v>0</v>
      </c>
      <c r="H974" s="13">
        <f t="shared" si="184"/>
        <v>26.300532259369682</v>
      </c>
      <c r="I974" s="16">
        <f t="shared" si="191"/>
        <v>30.951442122849151</v>
      </c>
      <c r="J974" s="13">
        <f t="shared" si="185"/>
        <v>30.702776723157239</v>
      </c>
      <c r="K974" s="13">
        <f t="shared" si="186"/>
        <v>0.24866539969191237</v>
      </c>
      <c r="L974" s="13">
        <f t="shared" si="187"/>
        <v>0</v>
      </c>
      <c r="M974" s="13">
        <f t="shared" si="192"/>
        <v>1.836137037732026E-12</v>
      </c>
      <c r="N974" s="13">
        <f t="shared" si="188"/>
        <v>1.138404963393856E-12</v>
      </c>
      <c r="O974" s="13">
        <f t="shared" si="189"/>
        <v>1.138404963393856E-12</v>
      </c>
      <c r="Q974">
        <v>22.033027023150161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35.958064520000001</v>
      </c>
      <c r="G975" s="13">
        <f t="shared" si="183"/>
        <v>0</v>
      </c>
      <c r="H975" s="13">
        <f t="shared" si="184"/>
        <v>35.958064520000001</v>
      </c>
      <c r="I975" s="16">
        <f t="shared" si="191"/>
        <v>36.206729919691909</v>
      </c>
      <c r="J975" s="13">
        <f t="shared" si="185"/>
        <v>35.970176367602456</v>
      </c>
      <c r="K975" s="13">
        <f t="shared" si="186"/>
        <v>0.23655355208945394</v>
      </c>
      <c r="L975" s="13">
        <f t="shared" si="187"/>
        <v>0</v>
      </c>
      <c r="M975" s="13">
        <f t="shared" si="192"/>
        <v>6.9773207433816997E-13</v>
      </c>
      <c r="N975" s="13">
        <f t="shared" si="188"/>
        <v>4.3259388608966539E-13</v>
      </c>
      <c r="O975" s="13">
        <f t="shared" si="189"/>
        <v>4.3259388608966539E-13</v>
      </c>
      <c r="Q975">
        <v>25.766287665015131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29.39046281636546</v>
      </c>
      <c r="G976" s="13">
        <f t="shared" si="183"/>
        <v>0</v>
      </c>
      <c r="H976" s="13">
        <f t="shared" si="184"/>
        <v>29.39046281636546</v>
      </c>
      <c r="I976" s="16">
        <f t="shared" si="191"/>
        <v>29.627016368454914</v>
      </c>
      <c r="J976" s="13">
        <f t="shared" si="185"/>
        <v>29.507142059126668</v>
      </c>
      <c r="K976" s="13">
        <f t="shared" si="186"/>
        <v>0.11987430932824594</v>
      </c>
      <c r="L976" s="13">
        <f t="shared" si="187"/>
        <v>0</v>
      </c>
      <c r="M976" s="13">
        <f t="shared" si="192"/>
        <v>2.6513818824850458E-13</v>
      </c>
      <c r="N976" s="13">
        <f t="shared" si="188"/>
        <v>1.6438567671407284E-13</v>
      </c>
      <c r="O976" s="13">
        <f t="shared" si="189"/>
        <v>1.6438567671407284E-13</v>
      </c>
      <c r="Q976">
        <v>26.358396870967741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19.549069526877091</v>
      </c>
      <c r="G977" s="13">
        <f t="shared" si="183"/>
        <v>0</v>
      </c>
      <c r="H977" s="13">
        <f t="shared" si="184"/>
        <v>19.549069526877091</v>
      </c>
      <c r="I977" s="16">
        <f t="shared" si="191"/>
        <v>19.668943836205337</v>
      </c>
      <c r="J977" s="13">
        <f t="shared" si="185"/>
        <v>19.631189310631914</v>
      </c>
      <c r="K977" s="13">
        <f t="shared" si="186"/>
        <v>3.7754525573422626E-2</v>
      </c>
      <c r="L977" s="13">
        <f t="shared" si="187"/>
        <v>0</v>
      </c>
      <c r="M977" s="13">
        <f t="shared" si="192"/>
        <v>1.0075251153443174E-13</v>
      </c>
      <c r="N977" s="13">
        <f t="shared" si="188"/>
        <v>6.2466557151347678E-14</v>
      </c>
      <c r="O977" s="13">
        <f t="shared" si="189"/>
        <v>6.2466557151347678E-14</v>
      </c>
      <c r="Q977">
        <v>25.848729441059941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34.265933293210807</v>
      </c>
      <c r="G978" s="13">
        <f t="shared" si="183"/>
        <v>0</v>
      </c>
      <c r="H978" s="13">
        <f t="shared" si="184"/>
        <v>34.265933293210807</v>
      </c>
      <c r="I978" s="16">
        <f t="shared" si="191"/>
        <v>34.303687818784226</v>
      </c>
      <c r="J978" s="13">
        <f t="shared" si="185"/>
        <v>34.083071083802039</v>
      </c>
      <c r="K978" s="13">
        <f t="shared" si="186"/>
        <v>0.22061673498218681</v>
      </c>
      <c r="L978" s="13">
        <f t="shared" si="187"/>
        <v>0</v>
      </c>
      <c r="M978" s="13">
        <f t="shared" si="192"/>
        <v>3.8285954383084061E-14</v>
      </c>
      <c r="N978" s="13">
        <f t="shared" si="188"/>
        <v>2.3737291717512119E-14</v>
      </c>
      <c r="O978" s="13">
        <f t="shared" si="189"/>
        <v>2.3737291717512119E-14</v>
      </c>
      <c r="Q978">
        <v>25.102877992725951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30.428830349829919</v>
      </c>
      <c r="G979" s="13">
        <f t="shared" si="183"/>
        <v>0</v>
      </c>
      <c r="H979" s="13">
        <f t="shared" si="184"/>
        <v>30.428830349829919</v>
      </c>
      <c r="I979" s="16">
        <f t="shared" si="191"/>
        <v>30.649447084812106</v>
      </c>
      <c r="J979" s="13">
        <f t="shared" si="185"/>
        <v>30.413365191268241</v>
      </c>
      <c r="K979" s="13">
        <f t="shared" si="186"/>
        <v>0.23608189354386511</v>
      </c>
      <c r="L979" s="13">
        <f t="shared" si="187"/>
        <v>0</v>
      </c>
      <c r="M979" s="13">
        <f t="shared" si="192"/>
        <v>1.4548662665571942E-14</v>
      </c>
      <c r="N979" s="13">
        <f t="shared" si="188"/>
        <v>9.0201708526546036E-15</v>
      </c>
      <c r="O979" s="13">
        <f t="shared" si="189"/>
        <v>9.0201708526546036E-15</v>
      </c>
      <c r="Q979">
        <v>22.19608463698879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73.566540926651498</v>
      </c>
      <c r="G980" s="13">
        <f t="shared" si="183"/>
        <v>5.6761108102161746</v>
      </c>
      <c r="H980" s="13">
        <f t="shared" si="184"/>
        <v>67.890430116435326</v>
      </c>
      <c r="I980" s="16">
        <f t="shared" si="191"/>
        <v>68.126512009979194</v>
      </c>
      <c r="J980" s="13">
        <f t="shared" si="185"/>
        <v>63.491232822533782</v>
      </c>
      <c r="K980" s="13">
        <f t="shared" si="186"/>
        <v>4.6352791874454127</v>
      </c>
      <c r="L980" s="13">
        <f t="shared" si="187"/>
        <v>0</v>
      </c>
      <c r="M980" s="13">
        <f t="shared" si="192"/>
        <v>5.5284918129173383E-15</v>
      </c>
      <c r="N980" s="13">
        <f t="shared" si="188"/>
        <v>3.4276649240087498E-15</v>
      </c>
      <c r="O980" s="13">
        <f t="shared" si="189"/>
        <v>5.6761108102161781</v>
      </c>
      <c r="Q980">
        <v>17.41980167263883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104.6923569346246</v>
      </c>
      <c r="G981" s="13">
        <f t="shared" si="183"/>
        <v>10.885535994266514</v>
      </c>
      <c r="H981" s="13">
        <f t="shared" si="184"/>
        <v>93.806820940358079</v>
      </c>
      <c r="I981" s="16">
        <f t="shared" si="191"/>
        <v>98.442100127803485</v>
      </c>
      <c r="J981" s="13">
        <f t="shared" si="185"/>
        <v>79.485181566654958</v>
      </c>
      <c r="K981" s="13">
        <f t="shared" si="186"/>
        <v>18.956918561148527</v>
      </c>
      <c r="L981" s="13">
        <f t="shared" si="187"/>
        <v>1.1368410185478506</v>
      </c>
      <c r="M981" s="13">
        <f t="shared" si="192"/>
        <v>1.1368410185478528</v>
      </c>
      <c r="N981" s="13">
        <f t="shared" si="188"/>
        <v>0.70484143149966871</v>
      </c>
      <c r="O981" s="13">
        <f t="shared" si="189"/>
        <v>11.590377425766182</v>
      </c>
      <c r="Q981">
        <v>13.66479879908689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77.263128003331502</v>
      </c>
      <c r="G982" s="13">
        <f t="shared" si="183"/>
        <v>6.2947963992898543</v>
      </c>
      <c r="H982" s="13">
        <f t="shared" si="184"/>
        <v>70.968331604041651</v>
      </c>
      <c r="I982" s="16">
        <f t="shared" si="191"/>
        <v>88.788409146642323</v>
      </c>
      <c r="J982" s="13">
        <f t="shared" si="185"/>
        <v>74.866893443558538</v>
      </c>
      <c r="K982" s="13">
        <f t="shared" si="186"/>
        <v>13.921515703083784</v>
      </c>
      <c r="L982" s="13">
        <f t="shared" si="187"/>
        <v>0</v>
      </c>
      <c r="M982" s="13">
        <f t="shared" si="192"/>
        <v>0.43199958704818409</v>
      </c>
      <c r="N982" s="13">
        <f t="shared" si="188"/>
        <v>0.26783974396987414</v>
      </c>
      <c r="O982" s="13">
        <f t="shared" si="189"/>
        <v>6.5626361432597289</v>
      </c>
      <c r="Q982">
        <v>14.1441770706129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106.8716277764142</v>
      </c>
      <c r="G983" s="13">
        <f t="shared" si="183"/>
        <v>11.250273368643372</v>
      </c>
      <c r="H983" s="13">
        <f t="shared" si="184"/>
        <v>95.621354407770824</v>
      </c>
      <c r="I983" s="16">
        <f t="shared" si="191"/>
        <v>109.54287011085461</v>
      </c>
      <c r="J983" s="13">
        <f t="shared" si="185"/>
        <v>85.425782261900295</v>
      </c>
      <c r="K983" s="13">
        <f t="shared" si="186"/>
        <v>24.117087848954313</v>
      </c>
      <c r="L983" s="13">
        <f t="shared" si="187"/>
        <v>4.2794781396147368</v>
      </c>
      <c r="M983" s="13">
        <f t="shared" si="192"/>
        <v>4.4436379826930459</v>
      </c>
      <c r="N983" s="13">
        <f t="shared" si="188"/>
        <v>2.7550555492696884</v>
      </c>
      <c r="O983" s="13">
        <f t="shared" si="189"/>
        <v>14.00532891791306</v>
      </c>
      <c r="Q983">
        <v>13.85063837002442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52.765304076113672</v>
      </c>
      <c r="G984" s="13">
        <f t="shared" si="183"/>
        <v>2.1946763931769588</v>
      </c>
      <c r="H984" s="13">
        <f t="shared" si="184"/>
        <v>50.570627682936717</v>
      </c>
      <c r="I984" s="16">
        <f t="shared" si="191"/>
        <v>70.408237392276291</v>
      </c>
      <c r="J984" s="13">
        <f t="shared" si="185"/>
        <v>64.457899229381809</v>
      </c>
      <c r="K984" s="13">
        <f t="shared" si="186"/>
        <v>5.9503381628944823</v>
      </c>
      <c r="L984" s="13">
        <f t="shared" si="187"/>
        <v>0</v>
      </c>
      <c r="M984" s="13">
        <f t="shared" si="192"/>
        <v>1.6885824334233575</v>
      </c>
      <c r="N984" s="13">
        <f t="shared" si="188"/>
        <v>1.0469211087224817</v>
      </c>
      <c r="O984" s="13">
        <f t="shared" si="189"/>
        <v>3.2415975018994407</v>
      </c>
      <c r="Q984">
        <v>16.15443327581648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88.18870869918625</v>
      </c>
      <c r="G985" s="13">
        <f t="shared" si="183"/>
        <v>8.1233748119097999</v>
      </c>
      <c r="H985" s="13">
        <f t="shared" si="184"/>
        <v>80.065333887276452</v>
      </c>
      <c r="I985" s="16">
        <f t="shared" si="191"/>
        <v>86.015672050170934</v>
      </c>
      <c r="J985" s="13">
        <f t="shared" si="185"/>
        <v>78.345496545659273</v>
      </c>
      <c r="K985" s="13">
        <f t="shared" si="186"/>
        <v>7.6701755045116613</v>
      </c>
      <c r="L985" s="13">
        <f t="shared" si="187"/>
        <v>0</v>
      </c>
      <c r="M985" s="13">
        <f t="shared" si="192"/>
        <v>0.64166132470087578</v>
      </c>
      <c r="N985" s="13">
        <f t="shared" si="188"/>
        <v>0.39783002131454298</v>
      </c>
      <c r="O985" s="13">
        <f t="shared" si="189"/>
        <v>8.5212048332243437</v>
      </c>
      <c r="Q985">
        <v>18.558978004698279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20.328999669998129</v>
      </c>
      <c r="G986" s="13">
        <f t="shared" si="183"/>
        <v>0</v>
      </c>
      <c r="H986" s="13">
        <f t="shared" si="184"/>
        <v>20.328999669998129</v>
      </c>
      <c r="I986" s="16">
        <f t="shared" si="191"/>
        <v>27.999175174509791</v>
      </c>
      <c r="J986" s="13">
        <f t="shared" si="185"/>
        <v>27.862218180671572</v>
      </c>
      <c r="K986" s="13">
        <f t="shared" si="186"/>
        <v>0.13695699383821847</v>
      </c>
      <c r="L986" s="13">
        <f t="shared" si="187"/>
        <v>0</v>
      </c>
      <c r="M986" s="13">
        <f t="shared" si="192"/>
        <v>0.2438313033863328</v>
      </c>
      <c r="N986" s="13">
        <f t="shared" si="188"/>
        <v>0.15117540809952634</v>
      </c>
      <c r="O986" s="13">
        <f t="shared" si="189"/>
        <v>0.15117540809952634</v>
      </c>
      <c r="Q986">
        <v>24.16995377216659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52.937884366269692</v>
      </c>
      <c r="G987" s="13">
        <f t="shared" si="183"/>
        <v>2.2235605872356525</v>
      </c>
      <c r="H987" s="13">
        <f t="shared" si="184"/>
        <v>50.714323779034039</v>
      </c>
      <c r="I987" s="16">
        <f t="shared" si="191"/>
        <v>50.851280772872258</v>
      </c>
      <c r="J987" s="13">
        <f t="shared" si="185"/>
        <v>50.159766943917276</v>
      </c>
      <c r="K987" s="13">
        <f t="shared" si="186"/>
        <v>0.69151382895498159</v>
      </c>
      <c r="L987" s="13">
        <f t="shared" si="187"/>
        <v>0</v>
      </c>
      <c r="M987" s="13">
        <f t="shared" si="192"/>
        <v>9.2655895286806456E-2</v>
      </c>
      <c r="N987" s="13">
        <f t="shared" si="188"/>
        <v>5.744665507782E-2</v>
      </c>
      <c r="O987" s="13">
        <f t="shared" si="189"/>
        <v>2.2810072423134726</v>
      </c>
      <c r="Q987">
        <v>25.301589790028039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40.728384986615097</v>
      </c>
      <c r="G988" s="13">
        <f t="shared" si="183"/>
        <v>0.18009693838779936</v>
      </c>
      <c r="H988" s="13">
        <f t="shared" si="184"/>
        <v>40.548288048227299</v>
      </c>
      <c r="I988" s="16">
        <f t="shared" si="191"/>
        <v>41.239801877182281</v>
      </c>
      <c r="J988" s="13">
        <f t="shared" si="185"/>
        <v>40.947454392073908</v>
      </c>
      <c r="K988" s="13">
        <f t="shared" si="186"/>
        <v>0.2923474851083725</v>
      </c>
      <c r="L988" s="13">
        <f t="shared" si="187"/>
        <v>0</v>
      </c>
      <c r="M988" s="13">
        <f t="shared" si="192"/>
        <v>3.5209240208986456E-2</v>
      </c>
      <c r="N988" s="13">
        <f t="shared" si="188"/>
        <v>2.1829728929571603E-2</v>
      </c>
      <c r="O988" s="13">
        <f t="shared" si="189"/>
        <v>0.20192666731737097</v>
      </c>
      <c r="Q988">
        <v>27.057120236792102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20.284437609016919</v>
      </c>
      <c r="G989" s="13">
        <f t="shared" si="183"/>
        <v>0</v>
      </c>
      <c r="H989" s="13">
        <f t="shared" si="184"/>
        <v>20.284437609016919</v>
      </c>
      <c r="I989" s="16">
        <f t="shared" si="191"/>
        <v>20.576785094125292</v>
      </c>
      <c r="J989" s="13">
        <f t="shared" si="185"/>
        <v>20.540064876483207</v>
      </c>
      <c r="K989" s="13">
        <f t="shared" si="186"/>
        <v>3.6720217642084663E-2</v>
      </c>
      <c r="L989" s="13">
        <f t="shared" si="187"/>
        <v>0</v>
      </c>
      <c r="M989" s="13">
        <f t="shared" si="192"/>
        <v>1.3379511279414853E-2</v>
      </c>
      <c r="N989" s="13">
        <f t="shared" si="188"/>
        <v>8.2952969932372084E-3</v>
      </c>
      <c r="O989" s="13">
        <f t="shared" si="189"/>
        <v>8.2952969932372084E-3</v>
      </c>
      <c r="Q989">
        <v>27.03445487096775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4.400222106461892</v>
      </c>
      <c r="G990" s="13">
        <f t="shared" si="183"/>
        <v>0</v>
      </c>
      <c r="H990" s="13">
        <f t="shared" si="184"/>
        <v>4.400222106461892</v>
      </c>
      <c r="I990" s="16">
        <f t="shared" si="191"/>
        <v>4.4369423241039767</v>
      </c>
      <c r="J990" s="13">
        <f t="shared" si="185"/>
        <v>4.4364864768171088</v>
      </c>
      <c r="K990" s="13">
        <f t="shared" si="186"/>
        <v>4.5584728686787201E-4</v>
      </c>
      <c r="L990" s="13">
        <f t="shared" si="187"/>
        <v>0</v>
      </c>
      <c r="M990" s="13">
        <f t="shared" si="192"/>
        <v>5.0842142861776442E-3</v>
      </c>
      <c r="N990" s="13">
        <f t="shared" si="188"/>
        <v>3.1522128574301392E-3</v>
      </c>
      <c r="O990" s="13">
        <f t="shared" si="189"/>
        <v>3.1522128574301392E-3</v>
      </c>
      <c r="Q990">
        <v>25.503779876588801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6.0637975636354877</v>
      </c>
      <c r="G991" s="13">
        <f t="shared" si="183"/>
        <v>0</v>
      </c>
      <c r="H991" s="13">
        <f t="shared" si="184"/>
        <v>6.0637975636354877</v>
      </c>
      <c r="I991" s="16">
        <f t="shared" si="191"/>
        <v>6.0642534109223556</v>
      </c>
      <c r="J991" s="13">
        <f t="shared" si="185"/>
        <v>6.0628448832537067</v>
      </c>
      <c r="K991" s="13">
        <f t="shared" si="186"/>
        <v>1.4085276686488513E-3</v>
      </c>
      <c r="L991" s="13">
        <f t="shared" si="187"/>
        <v>0</v>
      </c>
      <c r="M991" s="13">
        <f t="shared" si="192"/>
        <v>1.932001428747505E-3</v>
      </c>
      <c r="N991" s="13">
        <f t="shared" si="188"/>
        <v>1.1978408858234531E-3</v>
      </c>
      <c r="O991" s="13">
        <f t="shared" si="189"/>
        <v>1.1978408858234531E-3</v>
      </c>
      <c r="Q991">
        <v>24.13307802502473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11.905421044108129</v>
      </c>
      <c r="G992" s="13">
        <f t="shared" si="183"/>
        <v>0</v>
      </c>
      <c r="H992" s="13">
        <f t="shared" si="184"/>
        <v>11.905421044108129</v>
      </c>
      <c r="I992" s="16">
        <f t="shared" si="191"/>
        <v>11.906829571776779</v>
      </c>
      <c r="J992" s="13">
        <f t="shared" si="185"/>
        <v>11.881089830078325</v>
      </c>
      <c r="K992" s="13">
        <f t="shared" si="186"/>
        <v>2.57397416984535E-2</v>
      </c>
      <c r="L992" s="13">
        <f t="shared" si="187"/>
        <v>0</v>
      </c>
      <c r="M992" s="13">
        <f t="shared" si="192"/>
        <v>7.3416054292405183E-4</v>
      </c>
      <c r="N992" s="13">
        <f t="shared" si="188"/>
        <v>4.5517953661291215E-4</v>
      </c>
      <c r="O992" s="13">
        <f t="shared" si="189"/>
        <v>4.5517953661291215E-4</v>
      </c>
      <c r="Q992">
        <v>17.871195150459741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62.992224881376167</v>
      </c>
      <c r="G993" s="13">
        <f t="shared" si="183"/>
        <v>3.9063224038253446</v>
      </c>
      <c r="H993" s="13">
        <f t="shared" si="184"/>
        <v>59.085902477550825</v>
      </c>
      <c r="I993" s="16">
        <f t="shared" si="191"/>
        <v>59.111642219249276</v>
      </c>
      <c r="J993" s="13">
        <f t="shared" si="185"/>
        <v>55.734973807099074</v>
      </c>
      <c r="K993" s="13">
        <f t="shared" si="186"/>
        <v>3.3766684121502024</v>
      </c>
      <c r="L993" s="13">
        <f t="shared" si="187"/>
        <v>0</v>
      </c>
      <c r="M993" s="13">
        <f t="shared" si="192"/>
        <v>2.7898100631113968E-4</v>
      </c>
      <c r="N993" s="13">
        <f t="shared" si="188"/>
        <v>1.729682239129066E-4</v>
      </c>
      <c r="O993" s="13">
        <f t="shared" si="189"/>
        <v>3.9064953720492577</v>
      </c>
      <c r="Q993">
        <v>16.7713755706129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1.0548387100000001</v>
      </c>
      <c r="G994" s="13">
        <f t="shared" si="183"/>
        <v>0</v>
      </c>
      <c r="H994" s="13">
        <f t="shared" si="184"/>
        <v>1.0548387100000001</v>
      </c>
      <c r="I994" s="16">
        <f t="shared" si="191"/>
        <v>4.4315071221502027</v>
      </c>
      <c r="J994" s="13">
        <f t="shared" si="185"/>
        <v>4.4294053037973189</v>
      </c>
      <c r="K994" s="13">
        <f t="shared" si="186"/>
        <v>2.1018183528838108E-3</v>
      </c>
      <c r="L994" s="13">
        <f t="shared" si="187"/>
        <v>0</v>
      </c>
      <c r="M994" s="13">
        <f t="shared" si="192"/>
        <v>1.0601278239823309E-4</v>
      </c>
      <c r="N994" s="13">
        <f t="shared" si="188"/>
        <v>6.5727925086904516E-5</v>
      </c>
      <c r="O994" s="13">
        <f t="shared" si="189"/>
        <v>6.5727925086904516E-5</v>
      </c>
      <c r="Q994">
        <v>14.610009861599931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2.8859608304297408</v>
      </c>
      <c r="G995" s="13">
        <f t="shared" si="183"/>
        <v>0</v>
      </c>
      <c r="H995" s="13">
        <f t="shared" si="184"/>
        <v>2.8859608304297408</v>
      </c>
      <c r="I995" s="16">
        <f t="shared" si="191"/>
        <v>2.8880626487826246</v>
      </c>
      <c r="J995" s="13">
        <f t="shared" si="185"/>
        <v>2.8876865918394405</v>
      </c>
      <c r="K995" s="13">
        <f t="shared" si="186"/>
        <v>3.7605694318409988E-4</v>
      </c>
      <c r="L995" s="13">
        <f t="shared" si="187"/>
        <v>0</v>
      </c>
      <c r="M995" s="13">
        <f t="shared" si="192"/>
        <v>4.0284857311328573E-5</v>
      </c>
      <c r="N995" s="13">
        <f t="shared" si="188"/>
        <v>2.4976611533023716E-5</v>
      </c>
      <c r="O995" s="13">
        <f t="shared" si="189"/>
        <v>2.4976611533023716E-5</v>
      </c>
      <c r="Q995">
        <v>17.726218540149119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2.393706754890133</v>
      </c>
      <c r="G996" s="13">
        <f t="shared" si="183"/>
        <v>0</v>
      </c>
      <c r="H996" s="13">
        <f t="shared" si="184"/>
        <v>2.393706754890133</v>
      </c>
      <c r="I996" s="16">
        <f t="shared" si="191"/>
        <v>2.3940828118333171</v>
      </c>
      <c r="J996" s="13">
        <f t="shared" si="185"/>
        <v>2.3938855813733251</v>
      </c>
      <c r="K996" s="13">
        <f t="shared" si="186"/>
        <v>1.9723045999198163E-4</v>
      </c>
      <c r="L996" s="13">
        <f t="shared" si="187"/>
        <v>0</v>
      </c>
      <c r="M996" s="13">
        <f t="shared" si="192"/>
        <v>1.5308245778304857E-5</v>
      </c>
      <c r="N996" s="13">
        <f t="shared" si="188"/>
        <v>9.4911123825490111E-6</v>
      </c>
      <c r="O996" s="13">
        <f t="shared" si="189"/>
        <v>9.4911123825490111E-6</v>
      </c>
      <c r="Q996">
        <v>18.31126849038791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80.793935469920655</v>
      </c>
      <c r="G997" s="13">
        <f t="shared" si="183"/>
        <v>6.8857360017012708</v>
      </c>
      <c r="H997" s="13">
        <f t="shared" si="184"/>
        <v>73.908199468219379</v>
      </c>
      <c r="I997" s="16">
        <f t="shared" si="191"/>
        <v>73.908396698679368</v>
      </c>
      <c r="J997" s="13">
        <f t="shared" si="185"/>
        <v>68.782012628876743</v>
      </c>
      <c r="K997" s="13">
        <f t="shared" si="186"/>
        <v>5.1263840698026257</v>
      </c>
      <c r="L997" s="13">
        <f t="shared" si="187"/>
        <v>0</v>
      </c>
      <c r="M997" s="13">
        <f t="shared" si="192"/>
        <v>5.8171333957558455E-6</v>
      </c>
      <c r="N997" s="13">
        <f t="shared" si="188"/>
        <v>3.6066227053686241E-6</v>
      </c>
      <c r="O997" s="13">
        <f t="shared" si="189"/>
        <v>6.8857396083239761</v>
      </c>
      <c r="Q997">
        <v>18.421500956050291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23.189055468855148</v>
      </c>
      <c r="G998" s="13">
        <f t="shared" si="183"/>
        <v>0</v>
      </c>
      <c r="H998" s="13">
        <f t="shared" si="184"/>
        <v>23.189055468855148</v>
      </c>
      <c r="I998" s="16">
        <f t="shared" si="191"/>
        <v>28.315439538657774</v>
      </c>
      <c r="J998" s="13">
        <f t="shared" si="185"/>
        <v>28.16330730556659</v>
      </c>
      <c r="K998" s="13">
        <f t="shared" si="186"/>
        <v>0.15213223309118362</v>
      </c>
      <c r="L998" s="13">
        <f t="shared" si="187"/>
        <v>0</v>
      </c>
      <c r="M998" s="13">
        <f t="shared" si="192"/>
        <v>2.2105106903872214E-6</v>
      </c>
      <c r="N998" s="13">
        <f t="shared" si="188"/>
        <v>1.3705166280400772E-6</v>
      </c>
      <c r="O998" s="13">
        <f t="shared" si="189"/>
        <v>1.3705166280400772E-6</v>
      </c>
      <c r="Q998">
        <v>23.655169235198731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59.658105968114583</v>
      </c>
      <c r="G999" s="13">
        <f t="shared" si="183"/>
        <v>3.3483019159796834</v>
      </c>
      <c r="H999" s="13">
        <f t="shared" si="184"/>
        <v>56.309804052134901</v>
      </c>
      <c r="I999" s="16">
        <f t="shared" si="191"/>
        <v>56.461936285226088</v>
      </c>
      <c r="J999" s="13">
        <f t="shared" si="185"/>
        <v>55.44219472431368</v>
      </c>
      <c r="K999" s="13">
        <f t="shared" si="186"/>
        <v>1.0197415609124079</v>
      </c>
      <c r="L999" s="13">
        <f t="shared" si="187"/>
        <v>0</v>
      </c>
      <c r="M999" s="13">
        <f t="shared" si="192"/>
        <v>8.3999406234714424E-7</v>
      </c>
      <c r="N999" s="13">
        <f t="shared" si="188"/>
        <v>5.2079631865522947E-7</v>
      </c>
      <c r="O999" s="13">
        <f t="shared" si="189"/>
        <v>3.3483024367760019</v>
      </c>
      <c r="Q999">
        <v>24.71778656584878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47.673302669344586</v>
      </c>
      <c r="G1000" s="13">
        <f t="shared" si="183"/>
        <v>1.3424449092265398</v>
      </c>
      <c r="H1000" s="13">
        <f t="shared" si="184"/>
        <v>46.33085776011805</v>
      </c>
      <c r="I1000" s="16">
        <f t="shared" si="191"/>
        <v>47.350599321030458</v>
      </c>
      <c r="J1000" s="13">
        <f t="shared" si="185"/>
        <v>46.920235773105027</v>
      </c>
      <c r="K1000" s="13">
        <f t="shared" si="186"/>
        <v>0.43036354792543108</v>
      </c>
      <c r="L1000" s="13">
        <f t="shared" si="187"/>
        <v>0</v>
      </c>
      <c r="M1000" s="13">
        <f t="shared" si="192"/>
        <v>3.1919774369191476E-7</v>
      </c>
      <c r="N1000" s="13">
        <f t="shared" si="188"/>
        <v>1.9790260108898714E-7</v>
      </c>
      <c r="O1000" s="13">
        <f t="shared" si="189"/>
        <v>1.342445107129141</v>
      </c>
      <c r="Q1000">
        <v>27.23824772772851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20.411225139928138</v>
      </c>
      <c r="G1001" s="13">
        <f t="shared" si="183"/>
        <v>0</v>
      </c>
      <c r="H1001" s="13">
        <f t="shared" si="184"/>
        <v>20.411225139928138</v>
      </c>
      <c r="I1001" s="16">
        <f t="shared" si="191"/>
        <v>20.841588687853569</v>
      </c>
      <c r="J1001" s="13">
        <f t="shared" si="185"/>
        <v>20.802476426928646</v>
      </c>
      <c r="K1001" s="13">
        <f t="shared" si="186"/>
        <v>3.9112260924923703E-2</v>
      </c>
      <c r="L1001" s="13">
        <f t="shared" si="187"/>
        <v>0</v>
      </c>
      <c r="M1001" s="13">
        <f t="shared" si="192"/>
        <v>1.2129514260292762E-7</v>
      </c>
      <c r="N1001" s="13">
        <f t="shared" si="188"/>
        <v>7.5202988413815125E-8</v>
      </c>
      <c r="O1001" s="13">
        <f t="shared" si="189"/>
        <v>7.5202988413815125E-8</v>
      </c>
      <c r="Q1001">
        <v>26.853088870967749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5.8762577644506564</v>
      </c>
      <c r="G1002" s="13">
        <f t="shared" si="183"/>
        <v>0</v>
      </c>
      <c r="H1002" s="13">
        <f t="shared" si="184"/>
        <v>5.8762577644506564</v>
      </c>
      <c r="I1002" s="16">
        <f t="shared" si="191"/>
        <v>5.9153700253755801</v>
      </c>
      <c r="J1002" s="13">
        <f t="shared" si="185"/>
        <v>5.9141432542992121</v>
      </c>
      <c r="K1002" s="13">
        <f t="shared" si="186"/>
        <v>1.2267710763680384E-3</v>
      </c>
      <c r="L1002" s="13">
        <f t="shared" si="187"/>
        <v>0</v>
      </c>
      <c r="M1002" s="13">
        <f t="shared" si="192"/>
        <v>4.6092154189112496E-8</v>
      </c>
      <c r="N1002" s="13">
        <f t="shared" si="188"/>
        <v>2.8577135597249749E-8</v>
      </c>
      <c r="O1002" s="13">
        <f t="shared" si="189"/>
        <v>2.8577135597249749E-8</v>
      </c>
      <c r="Q1002">
        <v>24.588392836569469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13.10235489042706</v>
      </c>
      <c r="G1003" s="13">
        <f t="shared" si="183"/>
        <v>0</v>
      </c>
      <c r="H1003" s="13">
        <f t="shared" si="184"/>
        <v>13.10235489042706</v>
      </c>
      <c r="I1003" s="16">
        <f t="shared" si="191"/>
        <v>13.103581661503428</v>
      </c>
      <c r="J1003" s="13">
        <f t="shared" si="185"/>
        <v>13.081632748186012</v>
      </c>
      <c r="K1003" s="13">
        <f t="shared" si="186"/>
        <v>2.1948913317416441E-2</v>
      </c>
      <c r="L1003" s="13">
        <f t="shared" si="187"/>
        <v>0</v>
      </c>
      <c r="M1003" s="13">
        <f t="shared" si="192"/>
        <v>1.7515018591862747E-8</v>
      </c>
      <c r="N1003" s="13">
        <f t="shared" si="188"/>
        <v>1.0859311526954903E-8</v>
      </c>
      <c r="O1003" s="13">
        <f t="shared" si="189"/>
        <v>1.0859311526954903E-8</v>
      </c>
      <c r="Q1003">
        <v>21.031288033774739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49.648556171435537</v>
      </c>
      <c r="G1004" s="13">
        <f t="shared" si="183"/>
        <v>1.6730365742302906</v>
      </c>
      <c r="H1004" s="13">
        <f t="shared" si="184"/>
        <v>47.975519597205249</v>
      </c>
      <c r="I1004" s="16">
        <f t="shared" si="191"/>
        <v>47.997468510522665</v>
      </c>
      <c r="J1004" s="13">
        <f t="shared" si="185"/>
        <v>45.88240984056484</v>
      </c>
      <c r="K1004" s="13">
        <f t="shared" si="186"/>
        <v>2.1150586699578255</v>
      </c>
      <c r="L1004" s="13">
        <f t="shared" si="187"/>
        <v>0</v>
      </c>
      <c r="M1004" s="13">
        <f t="shared" si="192"/>
        <v>6.6557070649078447E-9</v>
      </c>
      <c r="N1004" s="13">
        <f t="shared" si="188"/>
        <v>4.1265383802428635E-9</v>
      </c>
      <c r="O1004" s="13">
        <f t="shared" si="189"/>
        <v>1.6730365783568291</v>
      </c>
      <c r="Q1004">
        <v>15.80079474722786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68.068360668606715</v>
      </c>
      <c r="G1005" s="13">
        <f t="shared" si="183"/>
        <v>4.755898511352429</v>
      </c>
      <c r="H1005" s="13">
        <f t="shared" si="184"/>
        <v>63.312462157254288</v>
      </c>
      <c r="I1005" s="16">
        <f t="shared" si="191"/>
        <v>65.427520827212106</v>
      </c>
      <c r="J1005" s="13">
        <f t="shared" si="185"/>
        <v>59.550365733062527</v>
      </c>
      <c r="K1005" s="13">
        <f t="shared" si="186"/>
        <v>5.8771550941495789</v>
      </c>
      <c r="L1005" s="13">
        <f t="shared" si="187"/>
        <v>0</v>
      </c>
      <c r="M1005" s="13">
        <f t="shared" si="192"/>
        <v>2.5291686846649812E-9</v>
      </c>
      <c r="N1005" s="13">
        <f t="shared" si="188"/>
        <v>1.5680845844922884E-9</v>
      </c>
      <c r="O1005" s="13">
        <f t="shared" si="189"/>
        <v>4.7558985129205134</v>
      </c>
      <c r="Q1005">
        <v>14.602868971400209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84.952350877808584</v>
      </c>
      <c r="G1006" s="13">
        <f t="shared" si="183"/>
        <v>7.5817162756335339</v>
      </c>
      <c r="H1006" s="13">
        <f t="shared" si="184"/>
        <v>77.370634602175045</v>
      </c>
      <c r="I1006" s="16">
        <f t="shared" si="191"/>
        <v>83.247789696324617</v>
      </c>
      <c r="J1006" s="13">
        <f t="shared" si="185"/>
        <v>74.545174343211983</v>
      </c>
      <c r="K1006" s="13">
        <f t="shared" si="186"/>
        <v>8.702615353112634</v>
      </c>
      <c r="L1006" s="13">
        <f t="shared" si="187"/>
        <v>0</v>
      </c>
      <c r="M1006" s="13">
        <f t="shared" si="192"/>
        <v>9.6108410017269279E-10</v>
      </c>
      <c r="N1006" s="13">
        <f t="shared" si="188"/>
        <v>5.9587214210706958E-10</v>
      </c>
      <c r="O1006" s="13">
        <f t="shared" si="189"/>
        <v>7.5817162762294057</v>
      </c>
      <c r="Q1006">
        <v>16.785319570612909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113.2739152118707</v>
      </c>
      <c r="G1007" s="13">
        <f t="shared" si="183"/>
        <v>12.321803104385971</v>
      </c>
      <c r="H1007" s="13">
        <f t="shared" si="184"/>
        <v>100.95211210748474</v>
      </c>
      <c r="I1007" s="16">
        <f t="shared" si="191"/>
        <v>109.65472746059737</v>
      </c>
      <c r="J1007" s="13">
        <f t="shared" si="185"/>
        <v>89.397082468536567</v>
      </c>
      <c r="K1007" s="13">
        <f t="shared" si="186"/>
        <v>20.257644992060804</v>
      </c>
      <c r="L1007" s="13">
        <f t="shared" si="187"/>
        <v>1.9290071158496598</v>
      </c>
      <c r="M1007" s="13">
        <f t="shared" si="192"/>
        <v>1.9290071162148716</v>
      </c>
      <c r="N1007" s="13">
        <f t="shared" si="188"/>
        <v>1.1959844120532204</v>
      </c>
      <c r="O1007" s="13">
        <f t="shared" si="189"/>
        <v>13.517787516439192</v>
      </c>
      <c r="Q1007">
        <v>15.62489391755706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136.86864404721231</v>
      </c>
      <c r="G1008" s="13">
        <f t="shared" si="183"/>
        <v>16.270775063038613</v>
      </c>
      <c r="H1008" s="13">
        <f t="shared" si="184"/>
        <v>120.5978689841737</v>
      </c>
      <c r="I1008" s="16">
        <f t="shared" si="191"/>
        <v>138.92650686038485</v>
      </c>
      <c r="J1008" s="13">
        <f t="shared" si="185"/>
        <v>94.150650645278219</v>
      </c>
      <c r="K1008" s="13">
        <f t="shared" si="186"/>
        <v>44.775856215106629</v>
      </c>
      <c r="L1008" s="13">
        <f t="shared" si="187"/>
        <v>16.861044503418903</v>
      </c>
      <c r="M1008" s="13">
        <f t="shared" si="192"/>
        <v>17.594067207580554</v>
      </c>
      <c r="N1008" s="13">
        <f t="shared" si="188"/>
        <v>10.908321668699944</v>
      </c>
      <c r="O1008" s="13">
        <f t="shared" si="189"/>
        <v>27.179096731738557</v>
      </c>
      <c r="Q1008">
        <v>12.92317825698141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9.1340485833082496</v>
      </c>
      <c r="G1009" s="13">
        <f t="shared" si="183"/>
        <v>0</v>
      </c>
      <c r="H1009" s="13">
        <f t="shared" si="184"/>
        <v>9.1340485833082496</v>
      </c>
      <c r="I1009" s="16">
        <f t="shared" si="191"/>
        <v>37.048860294995976</v>
      </c>
      <c r="J1009" s="13">
        <f t="shared" si="185"/>
        <v>36.447375262693477</v>
      </c>
      <c r="K1009" s="13">
        <f t="shared" si="186"/>
        <v>0.60148503230249872</v>
      </c>
      <c r="L1009" s="13">
        <f t="shared" si="187"/>
        <v>0</v>
      </c>
      <c r="M1009" s="13">
        <f t="shared" si="192"/>
        <v>6.6857455388806102</v>
      </c>
      <c r="N1009" s="13">
        <f t="shared" si="188"/>
        <v>4.1451622341059782</v>
      </c>
      <c r="O1009" s="13">
        <f t="shared" si="189"/>
        <v>4.1451622341059782</v>
      </c>
      <c r="Q1009">
        <v>19.515379017947669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5.8817247402231434</v>
      </c>
      <c r="G1010" s="13">
        <f t="shared" si="183"/>
        <v>0</v>
      </c>
      <c r="H1010" s="13">
        <f t="shared" si="184"/>
        <v>5.8817247402231434</v>
      </c>
      <c r="I1010" s="16">
        <f t="shared" si="191"/>
        <v>6.4832097725256421</v>
      </c>
      <c r="J1010" s="13">
        <f t="shared" si="185"/>
        <v>6.4816287402412183</v>
      </c>
      <c r="K1010" s="13">
        <f t="shared" si="186"/>
        <v>1.5810322844238556E-3</v>
      </c>
      <c r="L1010" s="13">
        <f t="shared" si="187"/>
        <v>0</v>
      </c>
      <c r="M1010" s="13">
        <f t="shared" si="192"/>
        <v>2.540583304774632</v>
      </c>
      <c r="N1010" s="13">
        <f t="shared" si="188"/>
        <v>1.5751616489602718</v>
      </c>
      <c r="O1010" s="13">
        <f t="shared" si="189"/>
        <v>1.5751616489602718</v>
      </c>
      <c r="Q1010">
        <v>24.7406499027562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19.564544341797632</v>
      </c>
      <c r="G1011" s="13">
        <f t="shared" si="183"/>
        <v>0</v>
      </c>
      <c r="H1011" s="13">
        <f t="shared" si="184"/>
        <v>19.564544341797632</v>
      </c>
      <c r="I1011" s="16">
        <f t="shared" si="191"/>
        <v>19.566125374082056</v>
      </c>
      <c r="J1011" s="13">
        <f t="shared" si="185"/>
        <v>19.517301917982156</v>
      </c>
      <c r="K1011" s="13">
        <f t="shared" si="186"/>
        <v>4.8823456099899687E-2</v>
      </c>
      <c r="L1011" s="13">
        <f t="shared" si="187"/>
        <v>0</v>
      </c>
      <c r="M1011" s="13">
        <f t="shared" si="192"/>
        <v>0.96542165581436024</v>
      </c>
      <c r="N1011" s="13">
        <f t="shared" si="188"/>
        <v>0.5985614266049033</v>
      </c>
      <c r="O1011" s="13">
        <f t="shared" si="189"/>
        <v>0.5985614266049033</v>
      </c>
      <c r="Q1011">
        <v>23.883809947545409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17.60706977258581</v>
      </c>
      <c r="G1012" s="13">
        <f t="shared" si="183"/>
        <v>0</v>
      </c>
      <c r="H1012" s="13">
        <f t="shared" si="184"/>
        <v>17.60706977258581</v>
      </c>
      <c r="I1012" s="16">
        <f t="shared" si="191"/>
        <v>17.655893228685709</v>
      </c>
      <c r="J1012" s="13">
        <f t="shared" si="185"/>
        <v>17.633035765820836</v>
      </c>
      <c r="K1012" s="13">
        <f t="shared" si="186"/>
        <v>2.2857462864873668E-2</v>
      </c>
      <c r="L1012" s="13">
        <f t="shared" si="187"/>
        <v>0</v>
      </c>
      <c r="M1012" s="13">
        <f t="shared" si="192"/>
        <v>0.36686022920945693</v>
      </c>
      <c r="N1012" s="13">
        <f t="shared" si="188"/>
        <v>0.22745334210986329</v>
      </c>
      <c r="O1012" s="13">
        <f t="shared" si="189"/>
        <v>0.22745334210986329</v>
      </c>
      <c r="Q1012">
        <v>27.147586613374131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30.248914407436779</v>
      </c>
      <c r="G1013" s="13">
        <f t="shared" si="183"/>
        <v>0</v>
      </c>
      <c r="H1013" s="13">
        <f t="shared" si="184"/>
        <v>30.248914407436779</v>
      </c>
      <c r="I1013" s="16">
        <f t="shared" si="191"/>
        <v>30.271771870301652</v>
      </c>
      <c r="J1013" s="13">
        <f t="shared" si="185"/>
        <v>30.156549559232307</v>
      </c>
      <c r="K1013" s="13">
        <f t="shared" si="186"/>
        <v>0.11522231106934555</v>
      </c>
      <c r="L1013" s="13">
        <f t="shared" si="187"/>
        <v>0</v>
      </c>
      <c r="M1013" s="13">
        <f t="shared" si="192"/>
        <v>0.13940688709959365</v>
      </c>
      <c r="N1013" s="13">
        <f t="shared" si="188"/>
        <v>8.6432270001748066E-2</v>
      </c>
      <c r="O1013" s="13">
        <f t="shared" si="189"/>
        <v>8.6432270001748066E-2</v>
      </c>
      <c r="Q1013">
        <v>27.118926870967741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10.91544823948321</v>
      </c>
      <c r="G1014" s="13">
        <f t="shared" si="183"/>
        <v>0</v>
      </c>
      <c r="H1014" s="13">
        <f t="shared" si="184"/>
        <v>10.91544823948321</v>
      </c>
      <c r="I1014" s="16">
        <f t="shared" si="191"/>
        <v>11.030670550552555</v>
      </c>
      <c r="J1014" s="13">
        <f t="shared" si="185"/>
        <v>11.021962191552644</v>
      </c>
      <c r="K1014" s="13">
        <f t="shared" si="186"/>
        <v>8.70835899991107E-3</v>
      </c>
      <c r="L1014" s="13">
        <f t="shared" si="187"/>
        <v>0</v>
      </c>
      <c r="M1014" s="13">
        <f t="shared" si="192"/>
        <v>5.297461709784558E-2</v>
      </c>
      <c r="N1014" s="13">
        <f t="shared" si="188"/>
        <v>3.284426260066426E-2</v>
      </c>
      <c r="O1014" s="13">
        <f t="shared" si="189"/>
        <v>3.284426260066426E-2</v>
      </c>
      <c r="Q1014">
        <v>23.934711651267211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43.84917625146349</v>
      </c>
      <c r="G1015" s="13">
        <f t="shared" si="183"/>
        <v>0.70241348119268665</v>
      </c>
      <c r="H1015" s="13">
        <f t="shared" si="184"/>
        <v>43.146762770270804</v>
      </c>
      <c r="I1015" s="16">
        <f t="shared" si="191"/>
        <v>43.155471129270715</v>
      </c>
      <c r="J1015" s="13">
        <f t="shared" si="185"/>
        <v>42.506561265895648</v>
      </c>
      <c r="K1015" s="13">
        <f t="shared" si="186"/>
        <v>0.64890986337506718</v>
      </c>
      <c r="L1015" s="13">
        <f t="shared" si="187"/>
        <v>0</v>
      </c>
      <c r="M1015" s="13">
        <f t="shared" si="192"/>
        <v>2.013035449718132E-2</v>
      </c>
      <c r="N1015" s="13">
        <f t="shared" si="188"/>
        <v>1.2480819788252419E-2</v>
      </c>
      <c r="O1015" s="13">
        <f t="shared" si="189"/>
        <v>0.71489430098093909</v>
      </c>
      <c r="Q1015">
        <v>22.226699004189982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63.011106999573272</v>
      </c>
      <c r="G1016" s="13">
        <f t="shared" si="183"/>
        <v>3.9094826416818882</v>
      </c>
      <c r="H1016" s="13">
        <f t="shared" si="184"/>
        <v>59.101624357891382</v>
      </c>
      <c r="I1016" s="16">
        <f t="shared" si="191"/>
        <v>59.750534221266449</v>
      </c>
      <c r="J1016" s="13">
        <f t="shared" si="185"/>
        <v>56.850958512929957</v>
      </c>
      <c r="K1016" s="13">
        <f t="shared" si="186"/>
        <v>2.8995757083364921</v>
      </c>
      <c r="L1016" s="13">
        <f t="shared" si="187"/>
        <v>0</v>
      </c>
      <c r="M1016" s="13">
        <f t="shared" si="192"/>
        <v>7.6495347089289012E-3</v>
      </c>
      <c r="N1016" s="13">
        <f t="shared" si="188"/>
        <v>4.7427115195359188E-3</v>
      </c>
      <c r="O1016" s="13">
        <f t="shared" si="189"/>
        <v>3.9142253532014242</v>
      </c>
      <c r="Q1016">
        <v>18.177106647234151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171.75358912099429</v>
      </c>
      <c r="G1017" s="13">
        <f t="shared" si="183"/>
        <v>22.109353282643237</v>
      </c>
      <c r="H1017" s="13">
        <f t="shared" si="184"/>
        <v>149.64423583835105</v>
      </c>
      <c r="I1017" s="16">
        <f t="shared" si="191"/>
        <v>152.54381154668755</v>
      </c>
      <c r="J1017" s="13">
        <f t="shared" si="185"/>
        <v>104.45089914129284</v>
      </c>
      <c r="K1017" s="13">
        <f t="shared" si="186"/>
        <v>48.092912405394713</v>
      </c>
      <c r="L1017" s="13">
        <f t="shared" si="187"/>
        <v>18.881192164252074</v>
      </c>
      <c r="M1017" s="13">
        <f t="shared" si="192"/>
        <v>18.884098987441465</v>
      </c>
      <c r="N1017" s="13">
        <f t="shared" si="188"/>
        <v>11.708141372213708</v>
      </c>
      <c r="O1017" s="13">
        <f t="shared" si="189"/>
        <v>33.817494654856944</v>
      </c>
      <c r="Q1017">
        <v>14.558402536702021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122.4670357572933</v>
      </c>
      <c r="G1018" s="13">
        <f t="shared" si="183"/>
        <v>13.860425374628379</v>
      </c>
      <c r="H1018" s="13">
        <f t="shared" si="184"/>
        <v>108.60661038266493</v>
      </c>
      <c r="I1018" s="16">
        <f t="shared" si="191"/>
        <v>137.81833062380758</v>
      </c>
      <c r="J1018" s="13">
        <f t="shared" si="185"/>
        <v>103.77791159263737</v>
      </c>
      <c r="K1018" s="13">
        <f t="shared" si="186"/>
        <v>34.040419031170217</v>
      </c>
      <c r="L1018" s="13">
        <f t="shared" si="187"/>
        <v>10.322967645195078</v>
      </c>
      <c r="M1018" s="13">
        <f t="shared" si="192"/>
        <v>17.498925260422837</v>
      </c>
      <c r="N1018" s="13">
        <f t="shared" si="188"/>
        <v>10.849333661462159</v>
      </c>
      <c r="O1018" s="13">
        <f t="shared" si="189"/>
        <v>24.709759036090539</v>
      </c>
      <c r="Q1018">
        <v>15.930770570612911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14.392797937048851</v>
      </c>
      <c r="G1019" s="13">
        <f t="shared" si="183"/>
        <v>0</v>
      </c>
      <c r="H1019" s="13">
        <f t="shared" si="184"/>
        <v>14.392797937048851</v>
      </c>
      <c r="I1019" s="16">
        <f t="shared" si="191"/>
        <v>38.110249323023993</v>
      </c>
      <c r="J1019" s="13">
        <f t="shared" si="185"/>
        <v>37.091531447914633</v>
      </c>
      <c r="K1019" s="13">
        <f t="shared" si="186"/>
        <v>1.0187178751093597</v>
      </c>
      <c r="L1019" s="13">
        <f t="shared" si="187"/>
        <v>0</v>
      </c>
      <c r="M1019" s="13">
        <f t="shared" si="192"/>
        <v>6.6495915989606775</v>
      </c>
      <c r="N1019" s="13">
        <f t="shared" si="188"/>
        <v>4.1227467913556204</v>
      </c>
      <c r="O1019" s="13">
        <f t="shared" si="189"/>
        <v>4.1227467913556204</v>
      </c>
      <c r="Q1019">
        <v>16.26925336588106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5.0245539727810602</v>
      </c>
      <c r="G1020" s="13">
        <f t="shared" si="183"/>
        <v>0</v>
      </c>
      <c r="H1020" s="13">
        <f t="shared" si="184"/>
        <v>5.0245539727810602</v>
      </c>
      <c r="I1020" s="16">
        <f t="shared" si="191"/>
        <v>6.0432718478904199</v>
      </c>
      <c r="J1020" s="13">
        <f t="shared" si="185"/>
        <v>6.0395197728895198</v>
      </c>
      <c r="K1020" s="13">
        <f t="shared" si="186"/>
        <v>3.7520750009001347E-3</v>
      </c>
      <c r="L1020" s="13">
        <f t="shared" si="187"/>
        <v>0</v>
      </c>
      <c r="M1020" s="13">
        <f t="shared" si="192"/>
        <v>2.5268448076050571</v>
      </c>
      <c r="N1020" s="13">
        <f t="shared" si="188"/>
        <v>1.5666437807151354</v>
      </c>
      <c r="O1020" s="13">
        <f t="shared" si="189"/>
        <v>1.5666437807151354</v>
      </c>
      <c r="Q1020">
        <v>17.116687970499498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4.4392452281383052</v>
      </c>
      <c r="G1021" s="13">
        <f t="shared" si="183"/>
        <v>0</v>
      </c>
      <c r="H1021" s="13">
        <f t="shared" si="184"/>
        <v>4.4392452281383052</v>
      </c>
      <c r="I1021" s="16">
        <f t="shared" si="191"/>
        <v>4.4429973031392054</v>
      </c>
      <c r="J1021" s="13">
        <f t="shared" si="185"/>
        <v>4.4413845023736229</v>
      </c>
      <c r="K1021" s="13">
        <f t="shared" si="186"/>
        <v>1.6128007655824561E-3</v>
      </c>
      <c r="L1021" s="13">
        <f t="shared" si="187"/>
        <v>0</v>
      </c>
      <c r="M1021" s="13">
        <f t="shared" si="192"/>
        <v>0.9602010268899217</v>
      </c>
      <c r="N1021" s="13">
        <f t="shared" si="188"/>
        <v>0.59532463667175151</v>
      </c>
      <c r="O1021" s="13">
        <f t="shared" si="189"/>
        <v>0.59532463667175151</v>
      </c>
      <c r="Q1021">
        <v>16.5615571386579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12.37900892007946</v>
      </c>
      <c r="G1022" s="13">
        <f t="shared" si="183"/>
        <v>0</v>
      </c>
      <c r="H1022" s="13">
        <f t="shared" si="184"/>
        <v>12.37900892007946</v>
      </c>
      <c r="I1022" s="16">
        <f t="shared" si="191"/>
        <v>12.380621720845042</v>
      </c>
      <c r="J1022" s="13">
        <f t="shared" si="185"/>
        <v>12.369456993646725</v>
      </c>
      <c r="K1022" s="13">
        <f t="shared" si="186"/>
        <v>1.1164727198316626E-2</v>
      </c>
      <c r="L1022" s="13">
        <f t="shared" si="187"/>
        <v>0</v>
      </c>
      <c r="M1022" s="13">
        <f t="shared" si="192"/>
        <v>0.3648763902181702</v>
      </c>
      <c r="N1022" s="13">
        <f t="shared" si="188"/>
        <v>0.22622336193526552</v>
      </c>
      <c r="O1022" s="13">
        <f t="shared" si="189"/>
        <v>0.22622336193526552</v>
      </c>
      <c r="Q1022">
        <v>24.63368086386771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46.480065922971541</v>
      </c>
      <c r="G1023" s="13">
        <f t="shared" si="183"/>
        <v>1.1427368098309212</v>
      </c>
      <c r="H1023" s="13">
        <f t="shared" si="184"/>
        <v>45.337329113140619</v>
      </c>
      <c r="I1023" s="16">
        <f t="shared" si="191"/>
        <v>45.348493840338932</v>
      </c>
      <c r="J1023" s="13">
        <f t="shared" si="185"/>
        <v>44.920562235574295</v>
      </c>
      <c r="K1023" s="13">
        <f t="shared" si="186"/>
        <v>0.42793160476463754</v>
      </c>
      <c r="L1023" s="13">
        <f t="shared" si="187"/>
        <v>0</v>
      </c>
      <c r="M1023" s="13">
        <f t="shared" si="192"/>
        <v>0.13865302828290468</v>
      </c>
      <c r="N1023" s="13">
        <f t="shared" si="188"/>
        <v>8.5964877535400899E-2</v>
      </c>
      <c r="O1023" s="13">
        <f t="shared" si="189"/>
        <v>1.2287016873663221</v>
      </c>
      <c r="Q1023">
        <v>26.33229750550359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29.404549767547991</v>
      </c>
      <c r="G1024" s="13">
        <f t="shared" si="183"/>
        <v>0</v>
      </c>
      <c r="H1024" s="13">
        <f t="shared" si="184"/>
        <v>29.404549767547991</v>
      </c>
      <c r="I1024" s="16">
        <f t="shared" si="191"/>
        <v>29.832481372312628</v>
      </c>
      <c r="J1024" s="13">
        <f t="shared" si="185"/>
        <v>29.748544506185453</v>
      </c>
      <c r="K1024" s="13">
        <f t="shared" si="186"/>
        <v>8.3936866127174881E-2</v>
      </c>
      <c r="L1024" s="13">
        <f t="shared" si="187"/>
        <v>0</v>
      </c>
      <c r="M1024" s="13">
        <f t="shared" si="192"/>
        <v>5.2688150747503784E-2</v>
      </c>
      <c r="N1024" s="13">
        <f t="shared" si="188"/>
        <v>3.2666653463452343E-2</v>
      </c>
      <c r="O1024" s="13">
        <f t="shared" si="189"/>
        <v>3.2666653463452343E-2</v>
      </c>
      <c r="Q1024">
        <v>29.139996870967749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12.58702946535969</v>
      </c>
      <c r="G1025" s="13">
        <f t="shared" si="183"/>
        <v>0</v>
      </c>
      <c r="H1025" s="13">
        <f t="shared" si="184"/>
        <v>12.58702946535969</v>
      </c>
      <c r="I1025" s="16">
        <f t="shared" si="191"/>
        <v>12.670966331486865</v>
      </c>
      <c r="J1025" s="13">
        <f t="shared" si="185"/>
        <v>12.661925865447017</v>
      </c>
      <c r="K1025" s="13">
        <f t="shared" si="186"/>
        <v>9.0404660398473169E-3</v>
      </c>
      <c r="L1025" s="13">
        <f t="shared" si="187"/>
        <v>0</v>
      </c>
      <c r="M1025" s="13">
        <f t="shared" si="192"/>
        <v>2.0021497284051441E-2</v>
      </c>
      <c r="N1025" s="13">
        <f t="shared" si="188"/>
        <v>1.2413328316111893E-2</v>
      </c>
      <c r="O1025" s="13">
        <f t="shared" si="189"/>
        <v>1.2413328316111893E-2</v>
      </c>
      <c r="Q1025">
        <v>26.66070000666209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9.5874434565535402</v>
      </c>
      <c r="G1026" s="13">
        <f t="shared" si="183"/>
        <v>0</v>
      </c>
      <c r="H1026" s="13">
        <f t="shared" si="184"/>
        <v>9.5874434565535402</v>
      </c>
      <c r="I1026" s="16">
        <f t="shared" si="191"/>
        <v>9.5964839225933876</v>
      </c>
      <c r="J1026" s="13">
        <f t="shared" si="185"/>
        <v>9.592013803541855</v>
      </c>
      <c r="K1026" s="13">
        <f t="shared" si="186"/>
        <v>4.4701190515326061E-3</v>
      </c>
      <c r="L1026" s="13">
        <f t="shared" si="187"/>
        <v>0</v>
      </c>
      <c r="M1026" s="13">
        <f t="shared" si="192"/>
        <v>7.6081689679395482E-3</v>
      </c>
      <c r="N1026" s="13">
        <f t="shared" si="188"/>
        <v>4.7170647601225196E-3</v>
      </c>
      <c r="O1026" s="13">
        <f t="shared" si="189"/>
        <v>4.7170647601225196E-3</v>
      </c>
      <c r="Q1026">
        <v>25.72551624549947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35.721086019796758</v>
      </c>
      <c r="G1027" s="13">
        <f t="shared" si="183"/>
        <v>0</v>
      </c>
      <c r="H1027" s="13">
        <f t="shared" si="184"/>
        <v>35.721086019796758</v>
      </c>
      <c r="I1027" s="16">
        <f t="shared" si="191"/>
        <v>35.72555613884829</v>
      </c>
      <c r="J1027" s="13">
        <f t="shared" si="185"/>
        <v>35.382672009414726</v>
      </c>
      <c r="K1027" s="13">
        <f t="shared" si="186"/>
        <v>0.34288412943356406</v>
      </c>
      <c r="L1027" s="13">
        <f t="shared" si="187"/>
        <v>0</v>
      </c>
      <c r="M1027" s="13">
        <f t="shared" si="192"/>
        <v>2.8911042078170286E-3</v>
      </c>
      <c r="N1027" s="13">
        <f t="shared" si="188"/>
        <v>1.7924846088465578E-3</v>
      </c>
      <c r="O1027" s="13">
        <f t="shared" si="189"/>
        <v>1.7924846088465578E-3</v>
      </c>
      <c r="Q1027">
        <v>22.789603224782311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11.93940213770208</v>
      </c>
      <c r="G1028" s="13">
        <f t="shared" si="183"/>
        <v>0</v>
      </c>
      <c r="H1028" s="13">
        <f t="shared" si="184"/>
        <v>11.93940213770208</v>
      </c>
      <c r="I1028" s="16">
        <f t="shared" si="191"/>
        <v>12.282286267135644</v>
      </c>
      <c r="J1028" s="13">
        <f t="shared" si="185"/>
        <v>12.24981277917138</v>
      </c>
      <c r="K1028" s="13">
        <f t="shared" si="186"/>
        <v>3.2473487964264081E-2</v>
      </c>
      <c r="L1028" s="13">
        <f t="shared" si="187"/>
        <v>0</v>
      </c>
      <c r="M1028" s="13">
        <f t="shared" si="192"/>
        <v>1.0986195989704708E-3</v>
      </c>
      <c r="N1028" s="13">
        <f t="shared" si="188"/>
        <v>6.8114415136169191E-4</v>
      </c>
      <c r="O1028" s="13">
        <f t="shared" si="189"/>
        <v>6.8114415136169191E-4</v>
      </c>
      <c r="Q1028">
        <v>16.878688862261129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81.414508555630093</v>
      </c>
      <c r="G1029" s="13">
        <f t="shared" si="183"/>
        <v>6.9895992726404312</v>
      </c>
      <c r="H1029" s="13">
        <f t="shared" si="184"/>
        <v>74.42490928298966</v>
      </c>
      <c r="I1029" s="16">
        <f t="shared" si="191"/>
        <v>74.457382770953927</v>
      </c>
      <c r="J1029" s="13">
        <f t="shared" si="185"/>
        <v>63.351946534726537</v>
      </c>
      <c r="K1029" s="13">
        <f t="shared" si="186"/>
        <v>11.105436236227391</v>
      </c>
      <c r="L1029" s="13">
        <f t="shared" si="187"/>
        <v>0</v>
      </c>
      <c r="M1029" s="13">
        <f t="shared" si="192"/>
        <v>4.1747544760877887E-4</v>
      </c>
      <c r="N1029" s="13">
        <f t="shared" si="188"/>
        <v>2.5883477751744289E-4</v>
      </c>
      <c r="O1029" s="13">
        <f t="shared" si="189"/>
        <v>6.9898581074179491</v>
      </c>
      <c r="Q1029">
        <v>12.042733313252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59.831567012055437</v>
      </c>
      <c r="G1030" s="13">
        <f t="shared" ref="G1030:G1093" si="194">IF((F1030-$J$2)&gt;0,$I$2*(F1030-$J$2),0)</f>
        <v>3.3773335188949507</v>
      </c>
      <c r="H1030" s="13">
        <f t="shared" ref="H1030:H1093" si="195">F1030-G1030</f>
        <v>56.454233493160487</v>
      </c>
      <c r="I1030" s="16">
        <f t="shared" si="191"/>
        <v>67.559669729387878</v>
      </c>
      <c r="J1030" s="13">
        <f t="shared" ref="J1030:J1093" si="196">I1030/SQRT(1+(I1030/($K$2*(300+(25*Q1030)+0.05*(Q1030)^3)))^2)</f>
        <v>61.220863612257524</v>
      </c>
      <c r="K1030" s="13">
        <f t="shared" ref="K1030:K1093" si="197">I1030-J1030</f>
        <v>6.3388061171303534</v>
      </c>
      <c r="L1030" s="13">
        <f t="shared" ref="L1030:L1093" si="198">IF(K1030&gt;$N$2,(K1030-$N$2)/$L$2,0)</f>
        <v>0</v>
      </c>
      <c r="M1030" s="13">
        <f t="shared" si="192"/>
        <v>1.5864067009133597E-4</v>
      </c>
      <c r="N1030" s="13">
        <f t="shared" ref="N1030:N1093" si="199">$M$2*M1030</f>
        <v>9.8357215456628308E-5</v>
      </c>
      <c r="O1030" s="13">
        <f t="shared" ref="O1030:O1093" si="200">N1030+G1030</f>
        <v>3.3774318761104074</v>
      </c>
      <c r="Q1030">
        <v>14.702767661904939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136.34746504976701</v>
      </c>
      <c r="G1031" s="13">
        <f t="shared" si="194"/>
        <v>16.183547052887999</v>
      </c>
      <c r="H1031" s="13">
        <f t="shared" si="195"/>
        <v>120.16391799687901</v>
      </c>
      <c r="I1031" s="16">
        <f t="shared" ref="I1031:I1094" si="202">H1031+K1030-L1030</f>
        <v>126.50272411400937</v>
      </c>
      <c r="J1031" s="13">
        <f t="shared" si="196"/>
        <v>98.491951571933342</v>
      </c>
      <c r="K1031" s="13">
        <f t="shared" si="197"/>
        <v>28.010772542076026</v>
      </c>
      <c r="L1031" s="13">
        <f t="shared" si="198"/>
        <v>6.6508030655722372</v>
      </c>
      <c r="M1031" s="13">
        <f t="shared" ref="M1031:M1094" si="203">L1031+M1030-N1030</f>
        <v>6.6508633490268716</v>
      </c>
      <c r="N1031" s="13">
        <f t="shared" si="199"/>
        <v>4.1235352763966606</v>
      </c>
      <c r="O1031" s="13">
        <f t="shared" si="200"/>
        <v>20.307082329284661</v>
      </c>
      <c r="Q1031">
        <v>15.861148970612909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59.918638795563339</v>
      </c>
      <c r="G1032" s="13">
        <f t="shared" si="194"/>
        <v>3.3919064361707596</v>
      </c>
      <c r="H1032" s="13">
        <f t="shared" si="195"/>
        <v>56.526732359392582</v>
      </c>
      <c r="I1032" s="16">
        <f t="shared" si="202"/>
        <v>77.886701835896375</v>
      </c>
      <c r="J1032" s="13">
        <f t="shared" si="196"/>
        <v>69.672830389186032</v>
      </c>
      <c r="K1032" s="13">
        <f t="shared" si="197"/>
        <v>8.2138714467103426</v>
      </c>
      <c r="L1032" s="13">
        <f t="shared" si="198"/>
        <v>0</v>
      </c>
      <c r="M1032" s="13">
        <f t="shared" si="203"/>
        <v>2.527328072630211</v>
      </c>
      <c r="N1032" s="13">
        <f t="shared" si="199"/>
        <v>1.5669434050307307</v>
      </c>
      <c r="O1032" s="13">
        <f t="shared" si="200"/>
        <v>4.9588498412014905</v>
      </c>
      <c r="Q1032">
        <v>15.76302602479414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9.5551374169512986</v>
      </c>
      <c r="G1033" s="13">
        <f t="shared" si="194"/>
        <v>0</v>
      </c>
      <c r="H1033" s="13">
        <f t="shared" si="195"/>
        <v>9.5551374169512986</v>
      </c>
      <c r="I1033" s="16">
        <f t="shared" si="202"/>
        <v>17.769008863661639</v>
      </c>
      <c r="J1033" s="13">
        <f t="shared" si="196"/>
        <v>17.720370842907734</v>
      </c>
      <c r="K1033" s="13">
        <f t="shared" si="197"/>
        <v>4.8638020753905664E-2</v>
      </c>
      <c r="L1033" s="13">
        <f t="shared" si="198"/>
        <v>0</v>
      </c>
      <c r="M1033" s="13">
        <f t="shared" si="203"/>
        <v>0.96038466759948027</v>
      </c>
      <c r="N1033" s="13">
        <f t="shared" si="199"/>
        <v>0.5954384939116778</v>
      </c>
      <c r="O1033" s="13">
        <f t="shared" si="200"/>
        <v>0.5954384939116778</v>
      </c>
      <c r="Q1033">
        <v>21.854639752520509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4.9806231542197779</v>
      </c>
      <c r="G1034" s="13">
        <f t="shared" si="194"/>
        <v>0</v>
      </c>
      <c r="H1034" s="13">
        <f t="shared" si="195"/>
        <v>4.9806231542197779</v>
      </c>
      <c r="I1034" s="16">
        <f t="shared" si="202"/>
        <v>5.0292611749736835</v>
      </c>
      <c r="J1034" s="13">
        <f t="shared" si="196"/>
        <v>5.0280765229915616</v>
      </c>
      <c r="K1034" s="13">
        <f t="shared" si="197"/>
        <v>1.1846519821219204E-3</v>
      </c>
      <c r="L1034" s="13">
        <f t="shared" si="198"/>
        <v>0</v>
      </c>
      <c r="M1034" s="13">
        <f t="shared" si="203"/>
        <v>0.36494617368780247</v>
      </c>
      <c r="N1034" s="13">
        <f t="shared" si="199"/>
        <v>0.22626662768643752</v>
      </c>
      <c r="O1034" s="13">
        <f t="shared" si="200"/>
        <v>0.22626662768643752</v>
      </c>
      <c r="Q1034">
        <v>21.374748983125109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14.866414012566061</v>
      </c>
      <c r="G1035" s="13">
        <f t="shared" si="194"/>
        <v>0</v>
      </c>
      <c r="H1035" s="13">
        <f t="shared" si="195"/>
        <v>14.866414012566061</v>
      </c>
      <c r="I1035" s="16">
        <f t="shared" si="202"/>
        <v>14.867598664548183</v>
      </c>
      <c r="J1035" s="13">
        <f t="shared" si="196"/>
        <v>14.850470472537651</v>
      </c>
      <c r="K1035" s="13">
        <f t="shared" si="197"/>
        <v>1.7128192010531507E-2</v>
      </c>
      <c r="L1035" s="13">
        <f t="shared" si="198"/>
        <v>0</v>
      </c>
      <c r="M1035" s="13">
        <f t="shared" si="203"/>
        <v>0.13867954600136495</v>
      </c>
      <c r="N1035" s="13">
        <f t="shared" si="199"/>
        <v>8.598131852084627E-2</v>
      </c>
      <c r="O1035" s="13">
        <f t="shared" si="200"/>
        <v>8.598131852084627E-2</v>
      </c>
      <c r="Q1035">
        <v>25.502035833584799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21.789501358435849</v>
      </c>
      <c r="G1036" s="13">
        <f t="shared" si="194"/>
        <v>0</v>
      </c>
      <c r="H1036" s="13">
        <f t="shared" si="195"/>
        <v>21.789501358435849</v>
      </c>
      <c r="I1036" s="16">
        <f t="shared" si="202"/>
        <v>21.806629550446381</v>
      </c>
      <c r="J1036" s="13">
        <f t="shared" si="196"/>
        <v>21.759568453576822</v>
      </c>
      <c r="K1036" s="13">
        <f t="shared" si="197"/>
        <v>4.7061096869558838E-2</v>
      </c>
      <c r="L1036" s="13">
        <f t="shared" si="198"/>
        <v>0</v>
      </c>
      <c r="M1036" s="13">
        <f t="shared" si="203"/>
        <v>5.2698227480518681E-2</v>
      </c>
      <c r="N1036" s="13">
        <f t="shared" si="199"/>
        <v>3.267290103792158E-2</v>
      </c>
      <c r="O1036" s="13">
        <f t="shared" si="200"/>
        <v>3.267290103792158E-2</v>
      </c>
      <c r="Q1036">
        <v>26.492092693569241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39.116389938563053</v>
      </c>
      <c r="G1037" s="13">
        <f t="shared" si="194"/>
        <v>0</v>
      </c>
      <c r="H1037" s="13">
        <f t="shared" si="195"/>
        <v>39.116389938563053</v>
      </c>
      <c r="I1037" s="16">
        <f t="shared" si="202"/>
        <v>39.163451035432615</v>
      </c>
      <c r="J1037" s="13">
        <f t="shared" si="196"/>
        <v>38.904569142952042</v>
      </c>
      <c r="K1037" s="13">
        <f t="shared" si="197"/>
        <v>0.25888189248057358</v>
      </c>
      <c r="L1037" s="13">
        <f t="shared" si="198"/>
        <v>0</v>
      </c>
      <c r="M1037" s="13">
        <f t="shared" si="203"/>
        <v>2.0025326442597101E-2</v>
      </c>
      <c r="N1037" s="13">
        <f t="shared" si="199"/>
        <v>1.2415702394410203E-2</v>
      </c>
      <c r="O1037" s="13">
        <f t="shared" si="200"/>
        <v>1.2415702394410203E-2</v>
      </c>
      <c r="Q1037">
        <v>26.81892987096775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9.5486505562642723</v>
      </c>
      <c r="G1038" s="13">
        <f t="shared" si="194"/>
        <v>0</v>
      </c>
      <c r="H1038" s="13">
        <f t="shared" si="195"/>
        <v>9.5486505562642723</v>
      </c>
      <c r="I1038" s="16">
        <f t="shared" si="202"/>
        <v>9.8075324487448459</v>
      </c>
      <c r="J1038" s="13">
        <f t="shared" si="196"/>
        <v>9.8026138672885228</v>
      </c>
      <c r="K1038" s="13">
        <f t="shared" si="197"/>
        <v>4.9185814563230679E-3</v>
      </c>
      <c r="L1038" s="13">
        <f t="shared" si="198"/>
        <v>0</v>
      </c>
      <c r="M1038" s="13">
        <f t="shared" si="203"/>
        <v>7.6096240481868978E-3</v>
      </c>
      <c r="N1038" s="13">
        <f t="shared" si="199"/>
        <v>4.7179669098758766E-3</v>
      </c>
      <c r="O1038" s="13">
        <f t="shared" si="200"/>
        <v>4.7179669098758766E-3</v>
      </c>
      <c r="Q1038">
        <v>25.50622893479342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1.436593979002859</v>
      </c>
      <c r="G1039" s="13">
        <f t="shared" si="194"/>
        <v>0</v>
      </c>
      <c r="H1039" s="13">
        <f t="shared" si="195"/>
        <v>1.436593979002859</v>
      </c>
      <c r="I1039" s="16">
        <f t="shared" si="202"/>
        <v>1.4415125604591821</v>
      </c>
      <c r="J1039" s="13">
        <f t="shared" si="196"/>
        <v>1.4414981791685295</v>
      </c>
      <c r="K1039" s="13">
        <f t="shared" si="197"/>
        <v>1.4381290652565326E-5</v>
      </c>
      <c r="L1039" s="13">
        <f t="shared" si="198"/>
        <v>0</v>
      </c>
      <c r="M1039" s="13">
        <f t="shared" si="203"/>
        <v>2.8916571383110212E-3</v>
      </c>
      <c r="N1039" s="13">
        <f t="shared" si="199"/>
        <v>1.7928274257528333E-3</v>
      </c>
      <c r="O1039" s="13">
        <f t="shared" si="200"/>
        <v>1.7928274257528333E-3</v>
      </c>
      <c r="Q1039">
        <v>26.10735391324144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67.906206202001499</v>
      </c>
      <c r="G1040" s="13">
        <f t="shared" si="194"/>
        <v>4.728759253000999</v>
      </c>
      <c r="H1040" s="13">
        <f t="shared" si="195"/>
        <v>63.177446949000498</v>
      </c>
      <c r="I1040" s="16">
        <f t="shared" si="202"/>
        <v>63.177461330291152</v>
      </c>
      <c r="J1040" s="13">
        <f t="shared" si="196"/>
        <v>58.221904314527414</v>
      </c>
      <c r="K1040" s="13">
        <f t="shared" si="197"/>
        <v>4.9555570157637376</v>
      </c>
      <c r="L1040" s="13">
        <f t="shared" si="198"/>
        <v>0</v>
      </c>
      <c r="M1040" s="13">
        <f t="shared" si="203"/>
        <v>1.098829712558188E-3</v>
      </c>
      <c r="N1040" s="13">
        <f t="shared" si="199"/>
        <v>6.8127442178607649E-4</v>
      </c>
      <c r="O1040" s="13">
        <f t="shared" si="200"/>
        <v>4.7294405274227849</v>
      </c>
      <c r="Q1040">
        <v>15.21007564274894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27.933065002619291</v>
      </c>
      <c r="G1041" s="13">
        <f t="shared" si="194"/>
        <v>0</v>
      </c>
      <c r="H1041" s="13">
        <f t="shared" si="195"/>
        <v>27.933065002619291</v>
      </c>
      <c r="I1041" s="16">
        <f t="shared" si="202"/>
        <v>32.888622018383032</v>
      </c>
      <c r="J1041" s="13">
        <f t="shared" si="196"/>
        <v>32.22914592259437</v>
      </c>
      <c r="K1041" s="13">
        <f t="shared" si="197"/>
        <v>0.65947609578866206</v>
      </c>
      <c r="L1041" s="13">
        <f t="shared" si="198"/>
        <v>0</v>
      </c>
      <c r="M1041" s="13">
        <f t="shared" si="203"/>
        <v>4.1755529077211148E-4</v>
      </c>
      <c r="N1041" s="13">
        <f t="shared" si="199"/>
        <v>2.5888428027870912E-4</v>
      </c>
      <c r="O1041" s="13">
        <f t="shared" si="200"/>
        <v>2.5888428027870912E-4</v>
      </c>
      <c r="Q1041">
        <v>16.291225543455969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20.699859165000799</v>
      </c>
      <c r="G1042" s="13">
        <f t="shared" si="194"/>
        <v>0</v>
      </c>
      <c r="H1042" s="13">
        <f t="shared" si="195"/>
        <v>20.699859165000799</v>
      </c>
      <c r="I1042" s="16">
        <f t="shared" si="202"/>
        <v>21.359335260789461</v>
      </c>
      <c r="J1042" s="13">
        <f t="shared" si="196"/>
        <v>21.182378994066902</v>
      </c>
      <c r="K1042" s="13">
        <f t="shared" si="197"/>
        <v>0.17695626672255926</v>
      </c>
      <c r="L1042" s="13">
        <f t="shared" si="198"/>
        <v>0</v>
      </c>
      <c r="M1042" s="13">
        <f t="shared" si="203"/>
        <v>1.5867101049340236E-4</v>
      </c>
      <c r="N1042" s="13">
        <f t="shared" si="199"/>
        <v>9.8376026505909455E-5</v>
      </c>
      <c r="O1042" s="13">
        <f t="shared" si="200"/>
        <v>9.8376026505909455E-5</v>
      </c>
      <c r="Q1042">
        <v>16.56586707061291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1.0548387100000001</v>
      </c>
      <c r="G1043" s="13">
        <f t="shared" si="194"/>
        <v>0</v>
      </c>
      <c r="H1043" s="13">
        <f t="shared" si="195"/>
        <v>1.0548387100000001</v>
      </c>
      <c r="I1043" s="16">
        <f t="shared" si="202"/>
        <v>1.2317949767225593</v>
      </c>
      <c r="J1043" s="13">
        <f t="shared" si="196"/>
        <v>1.2317604775577473</v>
      </c>
      <c r="K1043" s="13">
        <f t="shared" si="197"/>
        <v>3.4499164812018535E-5</v>
      </c>
      <c r="L1043" s="13">
        <f t="shared" si="198"/>
        <v>0</v>
      </c>
      <c r="M1043" s="13">
        <f t="shared" si="203"/>
        <v>6.0294983987492902E-5</v>
      </c>
      <c r="N1043" s="13">
        <f t="shared" si="199"/>
        <v>3.7382890072245598E-5</v>
      </c>
      <c r="O1043" s="13">
        <f t="shared" si="200"/>
        <v>3.7382890072245598E-5</v>
      </c>
      <c r="Q1043">
        <v>16.538253108487829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1.0548387100000001</v>
      </c>
      <c r="G1044" s="13">
        <f t="shared" si="194"/>
        <v>0</v>
      </c>
      <c r="H1044" s="13">
        <f t="shared" si="195"/>
        <v>1.0548387100000001</v>
      </c>
      <c r="I1044" s="16">
        <f t="shared" si="202"/>
        <v>1.0548732091648121</v>
      </c>
      <c r="J1044" s="13">
        <f t="shared" si="196"/>
        <v>1.0548610288370901</v>
      </c>
      <c r="K1044" s="13">
        <f t="shared" si="197"/>
        <v>1.2180327721988959E-5</v>
      </c>
      <c r="L1044" s="13">
        <f t="shared" si="198"/>
        <v>0</v>
      </c>
      <c r="M1044" s="13">
        <f t="shared" si="203"/>
        <v>2.2912093915247304E-5</v>
      </c>
      <c r="N1044" s="13">
        <f t="shared" si="199"/>
        <v>1.4205498227453328E-5</v>
      </c>
      <c r="O1044" s="13">
        <f t="shared" si="200"/>
        <v>1.4205498227453328E-5</v>
      </c>
      <c r="Q1044">
        <v>20.61278735116894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5.3864716823770689</v>
      </c>
      <c r="G1045" s="13">
        <f t="shared" si="194"/>
        <v>0</v>
      </c>
      <c r="H1045" s="13">
        <f t="shared" si="195"/>
        <v>5.3864716823770689</v>
      </c>
      <c r="I1045" s="16">
        <f t="shared" si="202"/>
        <v>5.3864838627047913</v>
      </c>
      <c r="J1045" s="13">
        <f t="shared" si="196"/>
        <v>5.3848362431040613</v>
      </c>
      <c r="K1045" s="13">
        <f t="shared" si="197"/>
        <v>1.6476196007300103E-3</v>
      </c>
      <c r="L1045" s="13">
        <f t="shared" si="198"/>
        <v>0</v>
      </c>
      <c r="M1045" s="13">
        <f t="shared" si="203"/>
        <v>8.7065956877939756E-6</v>
      </c>
      <c r="N1045" s="13">
        <f t="shared" si="199"/>
        <v>5.3980893264322651E-6</v>
      </c>
      <c r="O1045" s="13">
        <f t="shared" si="200"/>
        <v>5.3980893264322651E-6</v>
      </c>
      <c r="Q1045">
        <v>20.49776145521253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46.032383756671038</v>
      </c>
      <c r="G1046" s="13">
        <f t="shared" si="194"/>
        <v>1.0678097219441764</v>
      </c>
      <c r="H1046" s="13">
        <f t="shared" si="195"/>
        <v>44.964574034726859</v>
      </c>
      <c r="I1046" s="16">
        <f t="shared" si="202"/>
        <v>44.96622165432759</v>
      </c>
      <c r="J1046" s="13">
        <f t="shared" si="196"/>
        <v>44.202068751060949</v>
      </c>
      <c r="K1046" s="13">
        <f t="shared" si="197"/>
        <v>0.7641529032666412</v>
      </c>
      <c r="L1046" s="13">
        <f t="shared" si="198"/>
        <v>0</v>
      </c>
      <c r="M1046" s="13">
        <f t="shared" si="203"/>
        <v>3.3085063613617104E-6</v>
      </c>
      <c r="N1046" s="13">
        <f t="shared" si="199"/>
        <v>2.0512739440442605E-6</v>
      </c>
      <c r="O1046" s="13">
        <f t="shared" si="200"/>
        <v>1.0678117732181205</v>
      </c>
      <c r="Q1046">
        <v>21.920979755861609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12.13448971535097</v>
      </c>
      <c r="G1047" s="13">
        <f t="shared" si="194"/>
        <v>0</v>
      </c>
      <c r="H1047" s="13">
        <f t="shared" si="195"/>
        <v>12.13448971535097</v>
      </c>
      <c r="I1047" s="16">
        <f t="shared" si="202"/>
        <v>12.898642618617611</v>
      </c>
      <c r="J1047" s="13">
        <f t="shared" si="196"/>
        <v>12.886735945086651</v>
      </c>
      <c r="K1047" s="13">
        <f t="shared" si="197"/>
        <v>1.1906673530960532E-2</v>
      </c>
      <c r="L1047" s="13">
        <f t="shared" si="198"/>
        <v>0</v>
      </c>
      <c r="M1047" s="13">
        <f t="shared" si="203"/>
        <v>1.2572324173174499E-6</v>
      </c>
      <c r="N1047" s="13">
        <f t="shared" si="199"/>
        <v>7.7948409873681896E-7</v>
      </c>
      <c r="O1047" s="13">
        <f t="shared" si="200"/>
        <v>7.7948409873681896E-7</v>
      </c>
      <c r="Q1047">
        <v>25.054241051278531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19.06943081658412</v>
      </c>
      <c r="G1048" s="13">
        <f t="shared" si="194"/>
        <v>0</v>
      </c>
      <c r="H1048" s="13">
        <f t="shared" si="195"/>
        <v>19.06943081658412</v>
      </c>
      <c r="I1048" s="16">
        <f t="shared" si="202"/>
        <v>19.081337490115082</v>
      </c>
      <c r="J1048" s="13">
        <f t="shared" si="196"/>
        <v>19.053030776211514</v>
      </c>
      <c r="K1048" s="13">
        <f t="shared" si="197"/>
        <v>2.8306713903567982E-2</v>
      </c>
      <c r="L1048" s="13">
        <f t="shared" si="198"/>
        <v>0</v>
      </c>
      <c r="M1048" s="13">
        <f t="shared" si="203"/>
        <v>4.7774831858063096E-7</v>
      </c>
      <c r="N1048" s="13">
        <f t="shared" si="199"/>
        <v>2.9620395751999117E-7</v>
      </c>
      <c r="O1048" s="13">
        <f t="shared" si="200"/>
        <v>2.9620395751999117E-7</v>
      </c>
      <c r="Q1048">
        <v>27.285043870967751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18.83103866444322</v>
      </c>
      <c r="G1049" s="13">
        <f t="shared" si="194"/>
        <v>0</v>
      </c>
      <c r="H1049" s="13">
        <f t="shared" si="195"/>
        <v>18.83103866444322</v>
      </c>
      <c r="I1049" s="16">
        <f t="shared" si="202"/>
        <v>18.859345378346788</v>
      </c>
      <c r="J1049" s="13">
        <f t="shared" si="196"/>
        <v>18.827658985797374</v>
      </c>
      <c r="K1049" s="13">
        <f t="shared" si="197"/>
        <v>3.1686392549413966E-2</v>
      </c>
      <c r="L1049" s="13">
        <f t="shared" si="198"/>
        <v>0</v>
      </c>
      <c r="M1049" s="13">
        <f t="shared" si="203"/>
        <v>1.8154436106063979E-7</v>
      </c>
      <c r="N1049" s="13">
        <f t="shared" si="199"/>
        <v>1.1255750385759667E-7</v>
      </c>
      <c r="O1049" s="13">
        <f t="shared" si="200"/>
        <v>1.1255750385759667E-7</v>
      </c>
      <c r="Q1049">
        <v>26.206756949029081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5.5671805092730198</v>
      </c>
      <c r="G1050" s="13">
        <f t="shared" si="194"/>
        <v>0</v>
      </c>
      <c r="H1050" s="13">
        <f t="shared" si="195"/>
        <v>5.5671805092730198</v>
      </c>
      <c r="I1050" s="16">
        <f t="shared" si="202"/>
        <v>5.5988669018224337</v>
      </c>
      <c r="J1050" s="13">
        <f t="shared" si="196"/>
        <v>5.5979169396130564</v>
      </c>
      <c r="K1050" s="13">
        <f t="shared" si="197"/>
        <v>9.4996220937737519E-4</v>
      </c>
      <c r="L1050" s="13">
        <f t="shared" si="198"/>
        <v>0</v>
      </c>
      <c r="M1050" s="13">
        <f t="shared" si="203"/>
        <v>6.898685720304312E-8</v>
      </c>
      <c r="N1050" s="13">
        <f t="shared" si="199"/>
        <v>4.2771851465886732E-8</v>
      </c>
      <c r="O1050" s="13">
        <f t="shared" si="200"/>
        <v>4.2771851465886732E-8</v>
      </c>
      <c r="Q1050">
        <v>25.24041509730197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3.4998537063760549</v>
      </c>
      <c r="G1051" s="13">
        <f t="shared" si="194"/>
        <v>0</v>
      </c>
      <c r="H1051" s="13">
        <f t="shared" si="195"/>
        <v>3.4998537063760549</v>
      </c>
      <c r="I1051" s="16">
        <f t="shared" si="202"/>
        <v>3.5008036685854322</v>
      </c>
      <c r="J1051" s="13">
        <f t="shared" si="196"/>
        <v>3.50051817600853</v>
      </c>
      <c r="K1051" s="13">
        <f t="shared" si="197"/>
        <v>2.854925769022465E-4</v>
      </c>
      <c r="L1051" s="13">
        <f t="shared" si="198"/>
        <v>0</v>
      </c>
      <c r="M1051" s="13">
        <f t="shared" si="203"/>
        <v>2.6215005737156388E-8</v>
      </c>
      <c r="N1051" s="13">
        <f t="shared" si="199"/>
        <v>1.6253303557036961E-8</v>
      </c>
      <c r="O1051" s="13">
        <f t="shared" si="200"/>
        <v>1.6253303557036961E-8</v>
      </c>
      <c r="Q1051">
        <v>23.76218787299273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13.389738566486789</v>
      </c>
      <c r="G1052" s="13">
        <f t="shared" si="194"/>
        <v>0</v>
      </c>
      <c r="H1052" s="13">
        <f t="shared" si="195"/>
        <v>13.389738566486789</v>
      </c>
      <c r="I1052" s="16">
        <f t="shared" si="202"/>
        <v>13.390024059063691</v>
      </c>
      <c r="J1052" s="13">
        <f t="shared" si="196"/>
        <v>13.343663144144436</v>
      </c>
      <c r="K1052" s="13">
        <f t="shared" si="197"/>
        <v>4.6360914919254981E-2</v>
      </c>
      <c r="L1052" s="13">
        <f t="shared" si="198"/>
        <v>0</v>
      </c>
      <c r="M1052" s="13">
        <f t="shared" si="203"/>
        <v>9.9617021801194265E-9</v>
      </c>
      <c r="N1052" s="13">
        <f t="shared" si="199"/>
        <v>6.1762553516740445E-9</v>
      </c>
      <c r="O1052" s="13">
        <f t="shared" si="200"/>
        <v>6.1762553516740445E-9</v>
      </c>
      <c r="Q1052">
        <v>16.179832959458569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266.39032259999999</v>
      </c>
      <c r="G1053" s="13">
        <f t="shared" si="194"/>
        <v>37.948391288763489</v>
      </c>
      <c r="H1053" s="13">
        <f t="shared" si="195"/>
        <v>228.44193131123649</v>
      </c>
      <c r="I1053" s="16">
        <f t="shared" si="202"/>
        <v>228.48829222615575</v>
      </c>
      <c r="J1053" s="13">
        <f t="shared" si="196"/>
        <v>109.66233824721492</v>
      </c>
      <c r="K1053" s="13">
        <f t="shared" si="197"/>
        <v>118.82595397894083</v>
      </c>
      <c r="L1053" s="13">
        <f t="shared" si="198"/>
        <v>61.958903327777698</v>
      </c>
      <c r="M1053" s="13">
        <f t="shared" si="203"/>
        <v>61.958903331563143</v>
      </c>
      <c r="N1053" s="13">
        <f t="shared" si="199"/>
        <v>38.41452006556915</v>
      </c>
      <c r="O1053" s="13">
        <f t="shared" si="200"/>
        <v>76.362911354332638</v>
      </c>
      <c r="Q1053">
        <v>12.57200643462971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266.39032259999999</v>
      </c>
      <c r="G1054" s="13">
        <f t="shared" si="194"/>
        <v>37.948391288763489</v>
      </c>
      <c r="H1054" s="13">
        <f t="shared" si="195"/>
        <v>228.44193131123649</v>
      </c>
      <c r="I1054" s="16">
        <f t="shared" si="202"/>
        <v>285.30898196239963</v>
      </c>
      <c r="J1054" s="13">
        <f t="shared" si="196"/>
        <v>138.66585738642166</v>
      </c>
      <c r="K1054" s="13">
        <f t="shared" si="197"/>
        <v>146.64312457597796</v>
      </c>
      <c r="L1054" s="13">
        <f t="shared" si="198"/>
        <v>78.90006708530855</v>
      </c>
      <c r="M1054" s="13">
        <f t="shared" si="203"/>
        <v>102.44445035130255</v>
      </c>
      <c r="N1054" s="13">
        <f t="shared" si="199"/>
        <v>63.515559217807578</v>
      </c>
      <c r="O1054" s="13">
        <f t="shared" si="200"/>
        <v>101.46395050657107</v>
      </c>
      <c r="Q1054">
        <v>16.016705170612909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73.56922328954991</v>
      </c>
      <c r="G1055" s="13">
        <f t="shared" si="194"/>
        <v>5.6765597484490602</v>
      </c>
      <c r="H1055" s="13">
        <f t="shared" si="195"/>
        <v>67.892663541100845</v>
      </c>
      <c r="I1055" s="16">
        <f t="shared" si="202"/>
        <v>135.63572103177029</v>
      </c>
      <c r="J1055" s="13">
        <f t="shared" si="196"/>
        <v>101.11097644320053</v>
      </c>
      <c r="K1055" s="13">
        <f t="shared" si="197"/>
        <v>34.52474458856976</v>
      </c>
      <c r="L1055" s="13">
        <f t="shared" si="198"/>
        <v>10.617930734673955</v>
      </c>
      <c r="M1055" s="13">
        <f t="shared" si="203"/>
        <v>49.546821868168934</v>
      </c>
      <c r="N1055" s="13">
        <f t="shared" si="199"/>
        <v>30.71902955826474</v>
      </c>
      <c r="O1055" s="13">
        <f t="shared" si="200"/>
        <v>36.395589306713802</v>
      </c>
      <c r="Q1055">
        <v>15.374138524991841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11.520744310754059</v>
      </c>
      <c r="G1056" s="13">
        <f t="shared" si="194"/>
        <v>0</v>
      </c>
      <c r="H1056" s="13">
        <f t="shared" si="195"/>
        <v>11.520744310754059</v>
      </c>
      <c r="I1056" s="16">
        <f t="shared" si="202"/>
        <v>35.427558164649867</v>
      </c>
      <c r="J1056" s="13">
        <f t="shared" si="196"/>
        <v>34.665584402194703</v>
      </c>
      <c r="K1056" s="13">
        <f t="shared" si="197"/>
        <v>0.76197376245516324</v>
      </c>
      <c r="L1056" s="13">
        <f t="shared" si="198"/>
        <v>0</v>
      </c>
      <c r="M1056" s="13">
        <f t="shared" si="203"/>
        <v>18.827792309904194</v>
      </c>
      <c r="N1056" s="13">
        <f t="shared" si="199"/>
        <v>11.6732312321406</v>
      </c>
      <c r="O1056" s="13">
        <f t="shared" si="200"/>
        <v>11.6732312321406</v>
      </c>
      <c r="Q1056">
        <v>16.834685231127271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101.95307640460911</v>
      </c>
      <c r="G1057" s="13">
        <f t="shared" si="194"/>
        <v>10.427071645072067</v>
      </c>
      <c r="H1057" s="13">
        <f t="shared" si="195"/>
        <v>91.526004759537045</v>
      </c>
      <c r="I1057" s="16">
        <f t="shared" si="202"/>
        <v>92.287978521992216</v>
      </c>
      <c r="J1057" s="13">
        <f t="shared" si="196"/>
        <v>82.059895647997251</v>
      </c>
      <c r="K1057" s="13">
        <f t="shared" si="197"/>
        <v>10.228082873994964</v>
      </c>
      <c r="L1057" s="13">
        <f t="shared" si="198"/>
        <v>0</v>
      </c>
      <c r="M1057" s="13">
        <f t="shared" si="203"/>
        <v>7.154561077763594</v>
      </c>
      <c r="N1057" s="13">
        <f t="shared" si="199"/>
        <v>4.435827868213428</v>
      </c>
      <c r="O1057" s="13">
        <f t="shared" si="200"/>
        <v>14.862899513285495</v>
      </c>
      <c r="Q1057">
        <v>17.757034360470001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15.365990471080771</v>
      </c>
      <c r="G1058" s="13">
        <f t="shared" si="194"/>
        <v>0</v>
      </c>
      <c r="H1058" s="13">
        <f t="shared" si="195"/>
        <v>15.365990471080771</v>
      </c>
      <c r="I1058" s="16">
        <f t="shared" si="202"/>
        <v>25.594073345075735</v>
      </c>
      <c r="J1058" s="13">
        <f t="shared" si="196"/>
        <v>25.50522690235762</v>
      </c>
      <c r="K1058" s="13">
        <f t="shared" si="197"/>
        <v>8.8846442718114815E-2</v>
      </c>
      <c r="L1058" s="13">
        <f t="shared" si="198"/>
        <v>0</v>
      </c>
      <c r="M1058" s="13">
        <f t="shared" si="203"/>
        <v>2.718733209550166</v>
      </c>
      <c r="N1058" s="13">
        <f t="shared" si="199"/>
        <v>1.6856145899211028</v>
      </c>
      <c r="O1058" s="13">
        <f t="shared" si="200"/>
        <v>1.6856145899211028</v>
      </c>
      <c r="Q1058">
        <v>25.356913798114761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13.59796503164919</v>
      </c>
      <c r="G1059" s="13">
        <f t="shared" si="194"/>
        <v>0</v>
      </c>
      <c r="H1059" s="13">
        <f t="shared" si="195"/>
        <v>13.59796503164919</v>
      </c>
      <c r="I1059" s="16">
        <f t="shared" si="202"/>
        <v>13.686811474367305</v>
      </c>
      <c r="J1059" s="13">
        <f t="shared" si="196"/>
        <v>13.671591314263058</v>
      </c>
      <c r="K1059" s="13">
        <f t="shared" si="197"/>
        <v>1.5220160104247427E-2</v>
      </c>
      <c r="L1059" s="13">
        <f t="shared" si="198"/>
        <v>0</v>
      </c>
      <c r="M1059" s="13">
        <f t="shared" si="203"/>
        <v>1.0331186196290632</v>
      </c>
      <c r="N1059" s="13">
        <f t="shared" si="199"/>
        <v>0.64053354417001918</v>
      </c>
      <c r="O1059" s="13">
        <f t="shared" si="200"/>
        <v>0.64053354417001918</v>
      </c>
      <c r="Q1059">
        <v>24.567202315921431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51.956618133449503</v>
      </c>
      <c r="G1060" s="13">
        <f t="shared" si="194"/>
        <v>2.0593292936945526</v>
      </c>
      <c r="H1060" s="13">
        <f t="shared" si="195"/>
        <v>49.89728883975495</v>
      </c>
      <c r="I1060" s="16">
        <f t="shared" si="202"/>
        <v>49.912508999859199</v>
      </c>
      <c r="J1060" s="13">
        <f t="shared" si="196"/>
        <v>49.470772797253467</v>
      </c>
      <c r="K1060" s="13">
        <f t="shared" si="197"/>
        <v>0.44173620260573188</v>
      </c>
      <c r="L1060" s="13">
        <f t="shared" si="198"/>
        <v>0</v>
      </c>
      <c r="M1060" s="13">
        <f t="shared" si="203"/>
        <v>0.39258507545904398</v>
      </c>
      <c r="N1060" s="13">
        <f t="shared" si="199"/>
        <v>0.24340274678460727</v>
      </c>
      <c r="O1060" s="13">
        <f t="shared" si="200"/>
        <v>2.3027320404791598</v>
      </c>
      <c r="Q1060">
        <v>28.20931987096775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27.93050436253117</v>
      </c>
      <c r="G1061" s="13">
        <f t="shared" si="194"/>
        <v>0</v>
      </c>
      <c r="H1061" s="13">
        <f t="shared" si="195"/>
        <v>27.93050436253117</v>
      </c>
      <c r="I1061" s="16">
        <f t="shared" si="202"/>
        <v>28.372240565136902</v>
      </c>
      <c r="J1061" s="13">
        <f t="shared" si="196"/>
        <v>28.272704367432386</v>
      </c>
      <c r="K1061" s="13">
        <f t="shared" si="197"/>
        <v>9.9536197704516383E-2</v>
      </c>
      <c r="L1061" s="13">
        <f t="shared" si="198"/>
        <v>0</v>
      </c>
      <c r="M1061" s="13">
        <f t="shared" si="203"/>
        <v>0.1491823286744367</v>
      </c>
      <c r="N1061" s="13">
        <f t="shared" si="199"/>
        <v>9.2493043778150749E-2</v>
      </c>
      <c r="O1061" s="13">
        <f t="shared" si="200"/>
        <v>9.2493043778150749E-2</v>
      </c>
      <c r="Q1061">
        <v>26.771857608661499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13.110874563268309</v>
      </c>
      <c r="G1062" s="13">
        <f t="shared" si="194"/>
        <v>0</v>
      </c>
      <c r="H1062" s="13">
        <f t="shared" si="195"/>
        <v>13.110874563268309</v>
      </c>
      <c r="I1062" s="16">
        <f t="shared" si="202"/>
        <v>13.210410760972826</v>
      </c>
      <c r="J1062" s="13">
        <f t="shared" si="196"/>
        <v>13.196848579872288</v>
      </c>
      <c r="K1062" s="13">
        <f t="shared" si="197"/>
        <v>1.3562181100537529E-2</v>
      </c>
      <c r="L1062" s="13">
        <f t="shared" si="198"/>
        <v>0</v>
      </c>
      <c r="M1062" s="13">
        <f t="shared" si="203"/>
        <v>5.6689284896285955E-2</v>
      </c>
      <c r="N1062" s="13">
        <f t="shared" si="199"/>
        <v>3.5147356635697291E-2</v>
      </c>
      <c r="O1062" s="13">
        <f t="shared" si="200"/>
        <v>3.5147356635697291E-2</v>
      </c>
      <c r="Q1062">
        <v>24.633000263831988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47.926977921080599</v>
      </c>
      <c r="G1063" s="13">
        <f t="shared" si="194"/>
        <v>1.3849016995842731</v>
      </c>
      <c r="H1063" s="13">
        <f t="shared" si="195"/>
        <v>46.542076221496323</v>
      </c>
      <c r="I1063" s="16">
        <f t="shared" si="202"/>
        <v>46.555638402596863</v>
      </c>
      <c r="J1063" s="13">
        <f t="shared" si="196"/>
        <v>45.933917814619306</v>
      </c>
      <c r="K1063" s="13">
        <f t="shared" si="197"/>
        <v>0.62172058797755625</v>
      </c>
      <c r="L1063" s="13">
        <f t="shared" si="198"/>
        <v>0</v>
      </c>
      <c r="M1063" s="13">
        <f t="shared" si="203"/>
        <v>2.1541928260588664E-2</v>
      </c>
      <c r="N1063" s="13">
        <f t="shared" si="199"/>
        <v>1.3355995521564971E-2</v>
      </c>
      <c r="O1063" s="13">
        <f t="shared" si="200"/>
        <v>1.3982576951058381</v>
      </c>
      <c r="Q1063">
        <v>24.16827045507393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81.724696167814173</v>
      </c>
      <c r="G1064" s="13">
        <f t="shared" si="194"/>
        <v>7.0415143504099031</v>
      </c>
      <c r="H1064" s="13">
        <f t="shared" si="195"/>
        <v>74.683181817404275</v>
      </c>
      <c r="I1064" s="16">
        <f t="shared" si="202"/>
        <v>75.304902405381824</v>
      </c>
      <c r="J1064" s="13">
        <f t="shared" si="196"/>
        <v>69.502807012743986</v>
      </c>
      <c r="K1064" s="13">
        <f t="shared" si="197"/>
        <v>5.8020953926378382</v>
      </c>
      <c r="L1064" s="13">
        <f t="shared" si="198"/>
        <v>0</v>
      </c>
      <c r="M1064" s="13">
        <f t="shared" si="203"/>
        <v>8.1859327390236929E-3</v>
      </c>
      <c r="N1064" s="13">
        <f t="shared" si="199"/>
        <v>5.0752782981946893E-3</v>
      </c>
      <c r="O1064" s="13">
        <f t="shared" si="200"/>
        <v>7.046589628708098</v>
      </c>
      <c r="Q1064">
        <v>17.853761917929528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11.90797811087846</v>
      </c>
      <c r="G1065" s="13">
        <f t="shared" si="194"/>
        <v>0</v>
      </c>
      <c r="H1065" s="13">
        <f t="shared" si="195"/>
        <v>11.90797811087846</v>
      </c>
      <c r="I1065" s="16">
        <f t="shared" si="202"/>
        <v>17.710073503516298</v>
      </c>
      <c r="J1065" s="13">
        <f t="shared" si="196"/>
        <v>17.606207593096222</v>
      </c>
      <c r="K1065" s="13">
        <f t="shared" si="197"/>
        <v>0.10386591042007609</v>
      </c>
      <c r="L1065" s="13">
        <f t="shared" si="198"/>
        <v>0</v>
      </c>
      <c r="M1065" s="13">
        <f t="shared" si="203"/>
        <v>3.1106544408290035E-3</v>
      </c>
      <c r="N1065" s="13">
        <f t="shared" si="199"/>
        <v>1.9286057533139823E-3</v>
      </c>
      <c r="O1065" s="13">
        <f t="shared" si="200"/>
        <v>1.9286057533139823E-3</v>
      </c>
      <c r="Q1065">
        <v>16.383625788452701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104.55321497720389</v>
      </c>
      <c r="G1066" s="13">
        <f t="shared" si="194"/>
        <v>10.862248263690716</v>
      </c>
      <c r="H1066" s="13">
        <f t="shared" si="195"/>
        <v>93.690966713513177</v>
      </c>
      <c r="I1066" s="16">
        <f t="shared" si="202"/>
        <v>93.794832623933246</v>
      </c>
      <c r="J1066" s="13">
        <f t="shared" si="196"/>
        <v>77.473133548172967</v>
      </c>
      <c r="K1066" s="13">
        <f t="shared" si="197"/>
        <v>16.321699075760279</v>
      </c>
      <c r="L1066" s="13">
        <f t="shared" si="198"/>
        <v>0</v>
      </c>
      <c r="M1066" s="13">
        <f t="shared" si="203"/>
        <v>1.1820486875150213E-3</v>
      </c>
      <c r="N1066" s="13">
        <f t="shared" si="199"/>
        <v>7.3287018625931314E-4</v>
      </c>
      <c r="O1066" s="13">
        <f t="shared" si="200"/>
        <v>10.862981133876977</v>
      </c>
      <c r="Q1066">
        <v>13.95337957061291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11.9302451303298</v>
      </c>
      <c r="G1067" s="13">
        <f t="shared" si="194"/>
        <v>0</v>
      </c>
      <c r="H1067" s="13">
        <f t="shared" si="195"/>
        <v>11.9302451303298</v>
      </c>
      <c r="I1067" s="16">
        <f t="shared" si="202"/>
        <v>28.25194420609008</v>
      </c>
      <c r="J1067" s="13">
        <f t="shared" si="196"/>
        <v>27.523778501384861</v>
      </c>
      <c r="K1067" s="13">
        <f t="shared" si="197"/>
        <v>0.72816570470521924</v>
      </c>
      <c r="L1067" s="13">
        <f t="shared" si="198"/>
        <v>0</v>
      </c>
      <c r="M1067" s="13">
        <f t="shared" si="203"/>
        <v>4.4917850125570811E-4</v>
      </c>
      <c r="N1067" s="13">
        <f t="shared" si="199"/>
        <v>2.7849067077853905E-4</v>
      </c>
      <c r="O1067" s="13">
        <f t="shared" si="200"/>
        <v>2.7849067077853905E-4</v>
      </c>
      <c r="Q1067">
        <v>12.217462802151751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13.23843393788186</v>
      </c>
      <c r="G1068" s="13">
        <f t="shared" si="194"/>
        <v>0</v>
      </c>
      <c r="H1068" s="13">
        <f t="shared" si="195"/>
        <v>13.23843393788186</v>
      </c>
      <c r="I1068" s="16">
        <f t="shared" si="202"/>
        <v>13.966599642587079</v>
      </c>
      <c r="J1068" s="13">
        <f t="shared" si="196"/>
        <v>13.915574019745504</v>
      </c>
      <c r="K1068" s="13">
        <f t="shared" si="197"/>
        <v>5.1025622841574858E-2</v>
      </c>
      <c r="L1068" s="13">
        <f t="shared" si="198"/>
        <v>0</v>
      </c>
      <c r="M1068" s="13">
        <f t="shared" si="203"/>
        <v>1.7068783047716906E-4</v>
      </c>
      <c r="N1068" s="13">
        <f t="shared" si="199"/>
        <v>1.0582645489584481E-4</v>
      </c>
      <c r="O1068" s="13">
        <f t="shared" si="200"/>
        <v>1.0582645489584481E-4</v>
      </c>
      <c r="Q1068">
        <v>16.395829591367111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75.552041844820167</v>
      </c>
      <c r="G1069" s="13">
        <f t="shared" si="194"/>
        <v>6.0084175514567386</v>
      </c>
      <c r="H1069" s="13">
        <f t="shared" si="195"/>
        <v>69.543624293363422</v>
      </c>
      <c r="I1069" s="16">
        <f t="shared" si="202"/>
        <v>69.594649916205</v>
      </c>
      <c r="J1069" s="13">
        <f t="shared" si="196"/>
        <v>64.540762418814595</v>
      </c>
      <c r="K1069" s="13">
        <f t="shared" si="197"/>
        <v>5.0538874973904058</v>
      </c>
      <c r="L1069" s="13">
        <f t="shared" si="198"/>
        <v>0</v>
      </c>
      <c r="M1069" s="13">
        <f t="shared" si="203"/>
        <v>6.4861375581324248E-5</v>
      </c>
      <c r="N1069" s="13">
        <f t="shared" si="199"/>
        <v>4.0214052860421035E-5</v>
      </c>
      <c r="O1069" s="13">
        <f t="shared" si="200"/>
        <v>6.0084577655095988</v>
      </c>
      <c r="Q1069">
        <v>17.20721523418085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5.883892356363206</v>
      </c>
      <c r="G1070" s="13">
        <f t="shared" si="194"/>
        <v>0</v>
      </c>
      <c r="H1070" s="13">
        <f t="shared" si="195"/>
        <v>5.883892356363206</v>
      </c>
      <c r="I1070" s="16">
        <f t="shared" si="202"/>
        <v>10.937779853753611</v>
      </c>
      <c r="J1070" s="13">
        <f t="shared" si="196"/>
        <v>10.926509814261076</v>
      </c>
      <c r="K1070" s="13">
        <f t="shared" si="197"/>
        <v>1.1270039492535133E-2</v>
      </c>
      <c r="L1070" s="13">
        <f t="shared" si="198"/>
        <v>0</v>
      </c>
      <c r="M1070" s="13">
        <f t="shared" si="203"/>
        <v>2.4647322720903213E-5</v>
      </c>
      <c r="N1070" s="13">
        <f t="shared" si="199"/>
        <v>1.5281340086959992E-5</v>
      </c>
      <c r="O1070" s="13">
        <f t="shared" si="200"/>
        <v>1.5281340086959992E-5</v>
      </c>
      <c r="Q1070">
        <v>21.919238402515241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12.476304521804209</v>
      </c>
      <c r="G1071" s="13">
        <f t="shared" si="194"/>
        <v>0</v>
      </c>
      <c r="H1071" s="13">
        <f t="shared" si="195"/>
        <v>12.476304521804209</v>
      </c>
      <c r="I1071" s="16">
        <f t="shared" si="202"/>
        <v>12.487574561296745</v>
      </c>
      <c r="J1071" s="13">
        <f t="shared" si="196"/>
        <v>12.476421987142722</v>
      </c>
      <c r="K1071" s="13">
        <f t="shared" si="197"/>
        <v>1.1152574154023043E-2</v>
      </c>
      <c r="L1071" s="13">
        <f t="shared" si="198"/>
        <v>0</v>
      </c>
      <c r="M1071" s="13">
        <f t="shared" si="203"/>
        <v>9.3659826339432209E-6</v>
      </c>
      <c r="N1071" s="13">
        <f t="shared" si="199"/>
        <v>5.8069092330447972E-6</v>
      </c>
      <c r="O1071" s="13">
        <f t="shared" si="200"/>
        <v>5.8069092330447972E-6</v>
      </c>
      <c r="Q1071">
        <v>24.826658760748519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53.067441969364943</v>
      </c>
      <c r="G1072" s="13">
        <f t="shared" si="194"/>
        <v>2.2452442160335839</v>
      </c>
      <c r="H1072" s="13">
        <f t="shared" si="195"/>
        <v>50.822197753331359</v>
      </c>
      <c r="I1072" s="16">
        <f t="shared" si="202"/>
        <v>50.833350327485384</v>
      </c>
      <c r="J1072" s="13">
        <f t="shared" si="196"/>
        <v>50.317259378043445</v>
      </c>
      <c r="K1072" s="13">
        <f t="shared" si="197"/>
        <v>0.51609094944193856</v>
      </c>
      <c r="L1072" s="13">
        <f t="shared" si="198"/>
        <v>0</v>
      </c>
      <c r="M1072" s="13">
        <f t="shared" si="203"/>
        <v>3.5590734008984237E-6</v>
      </c>
      <c r="N1072" s="13">
        <f t="shared" si="199"/>
        <v>2.2066255085570228E-6</v>
      </c>
      <c r="O1072" s="13">
        <f t="shared" si="200"/>
        <v>2.2452464226590925</v>
      </c>
      <c r="Q1072">
        <v>27.455087870967741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6.1235577743349827</v>
      </c>
      <c r="G1073" s="13">
        <f t="shared" si="194"/>
        <v>0</v>
      </c>
      <c r="H1073" s="13">
        <f t="shared" si="195"/>
        <v>6.1235577743349827</v>
      </c>
      <c r="I1073" s="16">
        <f t="shared" si="202"/>
        <v>6.6396487237769213</v>
      </c>
      <c r="J1073" s="13">
        <f t="shared" si="196"/>
        <v>6.6385253063924798</v>
      </c>
      <c r="K1073" s="13">
        <f t="shared" si="197"/>
        <v>1.1234173844414386E-3</v>
      </c>
      <c r="L1073" s="13">
        <f t="shared" si="198"/>
        <v>0</v>
      </c>
      <c r="M1073" s="13">
        <f t="shared" si="203"/>
        <v>1.3524478923414009E-6</v>
      </c>
      <c r="N1073" s="13">
        <f t="shared" si="199"/>
        <v>8.3851769325166854E-7</v>
      </c>
      <c r="O1073" s="13">
        <f t="shared" si="200"/>
        <v>8.3851769325166854E-7</v>
      </c>
      <c r="Q1073">
        <v>27.73717936008887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42.478336037637881</v>
      </c>
      <c r="G1074" s="13">
        <f t="shared" si="194"/>
        <v>0.47298047511879648</v>
      </c>
      <c r="H1074" s="13">
        <f t="shared" si="195"/>
        <v>42.005355562519085</v>
      </c>
      <c r="I1074" s="16">
        <f t="shared" si="202"/>
        <v>42.006478979903527</v>
      </c>
      <c r="J1074" s="13">
        <f t="shared" si="196"/>
        <v>41.577499157004624</v>
      </c>
      <c r="K1074" s="13">
        <f t="shared" si="197"/>
        <v>0.4289798228989028</v>
      </c>
      <c r="L1074" s="13">
        <f t="shared" si="198"/>
        <v>0</v>
      </c>
      <c r="M1074" s="13">
        <f t="shared" si="203"/>
        <v>5.1393019908973237E-7</v>
      </c>
      <c r="N1074" s="13">
        <f t="shared" si="199"/>
        <v>3.1863672343563405E-7</v>
      </c>
      <c r="O1074" s="13">
        <f t="shared" si="200"/>
        <v>0.47298079375551993</v>
      </c>
      <c r="Q1074">
        <v>24.650646727216341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5.8812567888462137</v>
      </c>
      <c r="G1075" s="13">
        <f t="shared" si="194"/>
        <v>0</v>
      </c>
      <c r="H1075" s="13">
        <f t="shared" si="195"/>
        <v>5.8812567888462137</v>
      </c>
      <c r="I1075" s="16">
        <f t="shared" si="202"/>
        <v>6.3102366117451165</v>
      </c>
      <c r="J1075" s="13">
        <f t="shared" si="196"/>
        <v>6.3081497239046707</v>
      </c>
      <c r="K1075" s="13">
        <f t="shared" si="197"/>
        <v>2.0868878404458613E-3</v>
      </c>
      <c r="L1075" s="13">
        <f t="shared" si="198"/>
        <v>0</v>
      </c>
      <c r="M1075" s="13">
        <f t="shared" si="203"/>
        <v>1.9529347565409833E-7</v>
      </c>
      <c r="N1075" s="13">
        <f t="shared" si="199"/>
        <v>1.2108195490554097E-7</v>
      </c>
      <c r="O1075" s="13">
        <f t="shared" si="200"/>
        <v>1.2108195490554097E-7</v>
      </c>
      <c r="Q1075">
        <v>22.18397106139615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64.591582073926432</v>
      </c>
      <c r="G1076" s="13">
        <f t="shared" si="194"/>
        <v>4.1740015430655548</v>
      </c>
      <c r="H1076" s="13">
        <f t="shared" si="195"/>
        <v>60.417580530860874</v>
      </c>
      <c r="I1076" s="16">
        <f t="shared" si="202"/>
        <v>60.419667418701323</v>
      </c>
      <c r="J1076" s="13">
        <f t="shared" si="196"/>
        <v>56.836470088245399</v>
      </c>
      <c r="K1076" s="13">
        <f t="shared" si="197"/>
        <v>3.5831973304559241</v>
      </c>
      <c r="L1076" s="13">
        <f t="shared" si="198"/>
        <v>0</v>
      </c>
      <c r="M1076" s="13">
        <f t="shared" si="203"/>
        <v>7.4211520748557356E-8</v>
      </c>
      <c r="N1076" s="13">
        <f t="shared" si="199"/>
        <v>4.6011142864105558E-8</v>
      </c>
      <c r="O1076" s="13">
        <f t="shared" si="200"/>
        <v>4.1740015890766973</v>
      </c>
      <c r="Q1076">
        <v>16.79116959258975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139.47252712545949</v>
      </c>
      <c r="G1077" s="13">
        <f t="shared" si="194"/>
        <v>16.706578387220336</v>
      </c>
      <c r="H1077" s="13">
        <f t="shared" si="195"/>
        <v>122.76594873823916</v>
      </c>
      <c r="I1077" s="16">
        <f t="shared" si="202"/>
        <v>126.34914606869509</v>
      </c>
      <c r="J1077" s="13">
        <f t="shared" si="196"/>
        <v>94.830373437497812</v>
      </c>
      <c r="K1077" s="13">
        <f t="shared" si="197"/>
        <v>31.51877263119728</v>
      </c>
      <c r="L1077" s="13">
        <f t="shared" si="198"/>
        <v>8.7872390400334925</v>
      </c>
      <c r="M1077" s="13">
        <f t="shared" si="203"/>
        <v>8.7872390682338697</v>
      </c>
      <c r="N1077" s="13">
        <f t="shared" si="199"/>
        <v>5.4480882223049996</v>
      </c>
      <c r="O1077" s="13">
        <f t="shared" si="200"/>
        <v>22.154666609525336</v>
      </c>
      <c r="Q1077">
        <v>14.576930170612901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102.5723596588211</v>
      </c>
      <c r="G1078" s="13">
        <f t="shared" si="194"/>
        <v>10.530719041166877</v>
      </c>
      <c r="H1078" s="13">
        <f t="shared" si="195"/>
        <v>92.041640617654224</v>
      </c>
      <c r="I1078" s="16">
        <f t="shared" si="202"/>
        <v>114.77317420881801</v>
      </c>
      <c r="J1078" s="13">
        <f t="shared" si="196"/>
        <v>85.255702924757102</v>
      </c>
      <c r="K1078" s="13">
        <f t="shared" si="197"/>
        <v>29.517471284060903</v>
      </c>
      <c r="L1078" s="13">
        <f t="shared" si="198"/>
        <v>7.5684100533925687</v>
      </c>
      <c r="M1078" s="13">
        <f t="shared" si="203"/>
        <v>10.907560899321439</v>
      </c>
      <c r="N1078" s="13">
        <f t="shared" si="199"/>
        <v>6.7626877575792923</v>
      </c>
      <c r="O1078" s="13">
        <f t="shared" si="200"/>
        <v>17.293406798746169</v>
      </c>
      <c r="Q1078">
        <v>12.84382828781272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2.5893945034228549</v>
      </c>
      <c r="G1079" s="13">
        <f t="shared" si="194"/>
        <v>0</v>
      </c>
      <c r="H1079" s="13">
        <f t="shared" si="195"/>
        <v>2.5893945034228549</v>
      </c>
      <c r="I1079" s="16">
        <f t="shared" si="202"/>
        <v>24.538455734091187</v>
      </c>
      <c r="J1079" s="13">
        <f t="shared" si="196"/>
        <v>24.27712142705634</v>
      </c>
      <c r="K1079" s="13">
        <f t="shared" si="197"/>
        <v>0.26133430703484706</v>
      </c>
      <c r="L1079" s="13">
        <f t="shared" si="198"/>
        <v>0</v>
      </c>
      <c r="M1079" s="13">
        <f t="shared" si="203"/>
        <v>4.1448731417421465</v>
      </c>
      <c r="N1079" s="13">
        <f t="shared" si="199"/>
        <v>2.5698213478801306</v>
      </c>
      <c r="O1079" s="13">
        <f t="shared" si="200"/>
        <v>2.5698213478801306</v>
      </c>
      <c r="Q1079">
        <v>16.727820384864199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12.45003650285334</v>
      </c>
      <c r="G1080" s="13">
        <f t="shared" si="194"/>
        <v>0</v>
      </c>
      <c r="H1080" s="13">
        <f t="shared" si="195"/>
        <v>12.45003650285334</v>
      </c>
      <c r="I1080" s="16">
        <f t="shared" si="202"/>
        <v>12.711370809888187</v>
      </c>
      <c r="J1080" s="13">
        <f t="shared" si="196"/>
        <v>12.675564601741065</v>
      </c>
      <c r="K1080" s="13">
        <f t="shared" si="197"/>
        <v>3.5806208147121765E-2</v>
      </c>
      <c r="L1080" s="13">
        <f t="shared" si="198"/>
        <v>0</v>
      </c>
      <c r="M1080" s="13">
        <f t="shared" si="203"/>
        <v>1.5750517938620159</v>
      </c>
      <c r="N1080" s="13">
        <f t="shared" si="199"/>
        <v>0.9765321121944498</v>
      </c>
      <c r="O1080" s="13">
        <f t="shared" si="200"/>
        <v>0.9765321121944498</v>
      </c>
      <c r="Q1080">
        <v>16.914626777497759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30.984096631382471</v>
      </c>
      <c r="G1081" s="13">
        <f t="shared" si="194"/>
        <v>0</v>
      </c>
      <c r="H1081" s="13">
        <f t="shared" si="195"/>
        <v>30.984096631382471</v>
      </c>
      <c r="I1081" s="16">
        <f t="shared" si="202"/>
        <v>31.019902839529593</v>
      </c>
      <c r="J1081" s="13">
        <f t="shared" si="196"/>
        <v>30.743933092510815</v>
      </c>
      <c r="K1081" s="13">
        <f t="shared" si="197"/>
        <v>0.27596974701877741</v>
      </c>
      <c r="L1081" s="13">
        <f t="shared" si="198"/>
        <v>0</v>
      </c>
      <c r="M1081" s="13">
        <f t="shared" si="203"/>
        <v>0.59851968166756608</v>
      </c>
      <c r="N1081" s="13">
        <f t="shared" si="199"/>
        <v>0.37108220263389097</v>
      </c>
      <c r="O1081" s="13">
        <f t="shared" si="200"/>
        <v>0.37108220263389097</v>
      </c>
      <c r="Q1081">
        <v>21.333490189858558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16.263346177710108</v>
      </c>
      <c r="G1082" s="13">
        <f t="shared" si="194"/>
        <v>0</v>
      </c>
      <c r="H1082" s="13">
        <f t="shared" si="195"/>
        <v>16.263346177710108</v>
      </c>
      <c r="I1082" s="16">
        <f t="shared" si="202"/>
        <v>16.539315924728886</v>
      </c>
      <c r="J1082" s="13">
        <f t="shared" si="196"/>
        <v>16.504466157308098</v>
      </c>
      <c r="K1082" s="13">
        <f t="shared" si="197"/>
        <v>3.4849767420787714E-2</v>
      </c>
      <c r="L1082" s="13">
        <f t="shared" si="198"/>
        <v>0</v>
      </c>
      <c r="M1082" s="13">
        <f t="shared" si="203"/>
        <v>0.22743747903367512</v>
      </c>
      <c r="N1082" s="13">
        <f t="shared" si="199"/>
        <v>0.14101123700087856</v>
      </c>
      <c r="O1082" s="13">
        <f t="shared" si="200"/>
        <v>0.14101123700087856</v>
      </c>
      <c r="Q1082">
        <v>22.699299207007819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30.973900838142871</v>
      </c>
      <c r="G1083" s="13">
        <f t="shared" si="194"/>
        <v>0</v>
      </c>
      <c r="H1083" s="13">
        <f t="shared" si="195"/>
        <v>30.973900838142871</v>
      </c>
      <c r="I1083" s="16">
        <f t="shared" si="202"/>
        <v>31.008750605563659</v>
      </c>
      <c r="J1083" s="13">
        <f t="shared" si="196"/>
        <v>30.823558205399014</v>
      </c>
      <c r="K1083" s="13">
        <f t="shared" si="197"/>
        <v>0.18519240016464522</v>
      </c>
      <c r="L1083" s="13">
        <f t="shared" si="198"/>
        <v>0</v>
      </c>
      <c r="M1083" s="13">
        <f t="shared" si="203"/>
        <v>8.6426242032796557E-2</v>
      </c>
      <c r="N1083" s="13">
        <f t="shared" si="199"/>
        <v>5.3584270060333866E-2</v>
      </c>
      <c r="O1083" s="13">
        <f t="shared" si="200"/>
        <v>5.3584270060333866E-2</v>
      </c>
      <c r="Q1083">
        <v>24.19085226502931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20.293378490975311</v>
      </c>
      <c r="G1084" s="13">
        <f t="shared" si="194"/>
        <v>0</v>
      </c>
      <c r="H1084" s="13">
        <f t="shared" si="195"/>
        <v>20.293378490975311</v>
      </c>
      <c r="I1084" s="16">
        <f t="shared" si="202"/>
        <v>20.478570891139956</v>
      </c>
      <c r="J1084" s="13">
        <f t="shared" si="196"/>
        <v>20.445035571192498</v>
      </c>
      <c r="K1084" s="13">
        <f t="shared" si="197"/>
        <v>3.3535319947457509E-2</v>
      </c>
      <c r="L1084" s="13">
        <f t="shared" si="198"/>
        <v>0</v>
      </c>
      <c r="M1084" s="13">
        <f t="shared" si="203"/>
        <v>3.2841971972462691E-2</v>
      </c>
      <c r="N1084" s="13">
        <f t="shared" si="199"/>
        <v>2.0362022622926867E-2</v>
      </c>
      <c r="O1084" s="13">
        <f t="shared" si="200"/>
        <v>2.0362022622926867E-2</v>
      </c>
      <c r="Q1084">
        <v>27.594415870967751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19.161002621966791</v>
      </c>
      <c r="G1085" s="13">
        <f t="shared" si="194"/>
        <v>0</v>
      </c>
      <c r="H1085" s="13">
        <f t="shared" si="195"/>
        <v>19.161002621966791</v>
      </c>
      <c r="I1085" s="16">
        <f t="shared" si="202"/>
        <v>19.194537941914248</v>
      </c>
      <c r="J1085" s="13">
        <f t="shared" si="196"/>
        <v>19.16677098155774</v>
      </c>
      <c r="K1085" s="13">
        <f t="shared" si="197"/>
        <v>2.7766960356508719E-2</v>
      </c>
      <c r="L1085" s="13">
        <f t="shared" si="198"/>
        <v>0</v>
      </c>
      <c r="M1085" s="13">
        <f t="shared" si="203"/>
        <v>1.2479949349535824E-2</v>
      </c>
      <c r="N1085" s="13">
        <f t="shared" si="199"/>
        <v>7.7375685967122111E-3</v>
      </c>
      <c r="O1085" s="13">
        <f t="shared" si="200"/>
        <v>7.7375685967122111E-3</v>
      </c>
      <c r="Q1085">
        <v>27.55616552885407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20.495702231479569</v>
      </c>
      <c r="G1086" s="13">
        <f t="shared" si="194"/>
        <v>0</v>
      </c>
      <c r="H1086" s="13">
        <f t="shared" si="195"/>
        <v>20.495702231479569</v>
      </c>
      <c r="I1086" s="16">
        <f t="shared" si="202"/>
        <v>20.523469191836078</v>
      </c>
      <c r="J1086" s="13">
        <f t="shared" si="196"/>
        <v>20.475721336190684</v>
      </c>
      <c r="K1086" s="13">
        <f t="shared" si="197"/>
        <v>4.7747855645393855E-2</v>
      </c>
      <c r="L1086" s="13">
        <f t="shared" si="198"/>
        <v>0</v>
      </c>
      <c r="M1086" s="13">
        <f t="shared" si="203"/>
        <v>4.7423807528236134E-3</v>
      </c>
      <c r="N1086" s="13">
        <f t="shared" si="199"/>
        <v>2.9402760667506401E-3</v>
      </c>
      <c r="O1086" s="13">
        <f t="shared" si="200"/>
        <v>2.9402760667506401E-3</v>
      </c>
      <c r="Q1086">
        <v>25.071466760781071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15.16511650058354</v>
      </c>
      <c r="G1087" s="13">
        <f t="shared" si="194"/>
        <v>0</v>
      </c>
      <c r="H1087" s="13">
        <f t="shared" si="195"/>
        <v>15.16511650058354</v>
      </c>
      <c r="I1087" s="16">
        <f t="shared" si="202"/>
        <v>15.212864356228934</v>
      </c>
      <c r="J1087" s="13">
        <f t="shared" si="196"/>
        <v>15.186291083428092</v>
      </c>
      <c r="K1087" s="13">
        <f t="shared" si="197"/>
        <v>2.6573272800842318E-2</v>
      </c>
      <c r="L1087" s="13">
        <f t="shared" si="198"/>
        <v>0</v>
      </c>
      <c r="M1087" s="13">
        <f t="shared" si="203"/>
        <v>1.8021046860729733E-3</v>
      </c>
      <c r="N1087" s="13">
        <f t="shared" si="199"/>
        <v>1.1173049053652434E-3</v>
      </c>
      <c r="O1087" s="13">
        <f t="shared" si="200"/>
        <v>1.1173049053652434E-3</v>
      </c>
      <c r="Q1087">
        <v>22.847606971368929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27.888857691302519</v>
      </c>
      <c r="G1088" s="13">
        <f t="shared" si="194"/>
        <v>0</v>
      </c>
      <c r="H1088" s="13">
        <f t="shared" si="195"/>
        <v>27.888857691302519</v>
      </c>
      <c r="I1088" s="16">
        <f t="shared" si="202"/>
        <v>27.915430964103361</v>
      </c>
      <c r="J1088" s="13">
        <f t="shared" si="196"/>
        <v>27.58126367733167</v>
      </c>
      <c r="K1088" s="13">
        <f t="shared" si="197"/>
        <v>0.33416728677169161</v>
      </c>
      <c r="L1088" s="13">
        <f t="shared" si="198"/>
        <v>0</v>
      </c>
      <c r="M1088" s="13">
        <f t="shared" si="203"/>
        <v>6.8479978070772984E-4</v>
      </c>
      <c r="N1088" s="13">
        <f t="shared" si="199"/>
        <v>4.2457586403879251E-4</v>
      </c>
      <c r="O1088" s="13">
        <f t="shared" si="200"/>
        <v>4.2457586403879251E-4</v>
      </c>
      <c r="Q1088">
        <v>17.713736691710309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73.144169645765601</v>
      </c>
      <c r="G1089" s="13">
        <f t="shared" si="194"/>
        <v>5.6054199217555158</v>
      </c>
      <c r="H1089" s="13">
        <f t="shared" si="195"/>
        <v>67.538749724010088</v>
      </c>
      <c r="I1089" s="16">
        <f t="shared" si="202"/>
        <v>67.872917010781777</v>
      </c>
      <c r="J1089" s="13">
        <f t="shared" si="196"/>
        <v>61.605453773252904</v>
      </c>
      <c r="K1089" s="13">
        <f t="shared" si="197"/>
        <v>6.2674632375288724</v>
      </c>
      <c r="L1089" s="13">
        <f t="shared" si="198"/>
        <v>0</v>
      </c>
      <c r="M1089" s="13">
        <f t="shared" si="203"/>
        <v>2.6022391666893734E-4</v>
      </c>
      <c r="N1089" s="13">
        <f t="shared" si="199"/>
        <v>1.6133882833474115E-4</v>
      </c>
      <c r="O1089" s="13">
        <f t="shared" si="200"/>
        <v>5.6055812605838504</v>
      </c>
      <c r="Q1089">
        <v>14.901892270612899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157.51224132271369</v>
      </c>
      <c r="G1090" s="13">
        <f t="shared" si="194"/>
        <v>19.725825864239852</v>
      </c>
      <c r="H1090" s="13">
        <f t="shared" si="195"/>
        <v>137.78641545847384</v>
      </c>
      <c r="I1090" s="16">
        <f t="shared" si="202"/>
        <v>144.0538786960027</v>
      </c>
      <c r="J1090" s="13">
        <f t="shared" si="196"/>
        <v>88.25933118966185</v>
      </c>
      <c r="K1090" s="13">
        <f t="shared" si="197"/>
        <v>55.794547506340848</v>
      </c>
      <c r="L1090" s="13">
        <f t="shared" si="198"/>
        <v>23.571628274234207</v>
      </c>
      <c r="M1090" s="13">
        <f t="shared" si="203"/>
        <v>23.571727159322542</v>
      </c>
      <c r="N1090" s="13">
        <f t="shared" si="199"/>
        <v>14.614470838779976</v>
      </c>
      <c r="O1090" s="13">
        <f t="shared" si="200"/>
        <v>34.340296703019831</v>
      </c>
      <c r="Q1090">
        <v>10.907497488235821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7.9382429604326363</v>
      </c>
      <c r="G1091" s="13">
        <f t="shared" si="194"/>
        <v>0</v>
      </c>
      <c r="H1091" s="13">
        <f t="shared" si="195"/>
        <v>7.9382429604326363</v>
      </c>
      <c r="I1091" s="16">
        <f t="shared" si="202"/>
        <v>40.16116219253928</v>
      </c>
      <c r="J1091" s="13">
        <f t="shared" si="196"/>
        <v>38.940824894351294</v>
      </c>
      <c r="K1091" s="13">
        <f t="shared" si="197"/>
        <v>1.2203372981879852</v>
      </c>
      <c r="L1091" s="13">
        <f t="shared" si="198"/>
        <v>0</v>
      </c>
      <c r="M1091" s="13">
        <f t="shared" si="203"/>
        <v>8.9572563205425659</v>
      </c>
      <c r="N1091" s="13">
        <f t="shared" si="199"/>
        <v>5.5534989187363912</v>
      </c>
      <c r="O1091" s="13">
        <f t="shared" si="200"/>
        <v>5.5534989187363912</v>
      </c>
      <c r="Q1091">
        <v>16.062492843538259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25.438773317258821</v>
      </c>
      <c r="G1092" s="13">
        <f t="shared" si="194"/>
        <v>0</v>
      </c>
      <c r="H1092" s="13">
        <f t="shared" si="195"/>
        <v>25.438773317258821</v>
      </c>
      <c r="I1092" s="16">
        <f t="shared" si="202"/>
        <v>26.659110615446806</v>
      </c>
      <c r="J1092" s="13">
        <f t="shared" si="196"/>
        <v>26.217226179362761</v>
      </c>
      <c r="K1092" s="13">
        <f t="shared" si="197"/>
        <v>0.44188443608404526</v>
      </c>
      <c r="L1092" s="13">
        <f t="shared" si="198"/>
        <v>0</v>
      </c>
      <c r="M1092" s="13">
        <f t="shared" si="203"/>
        <v>3.4037574018061747</v>
      </c>
      <c r="N1092" s="13">
        <f t="shared" si="199"/>
        <v>2.1103295891198282</v>
      </c>
      <c r="O1092" s="13">
        <f t="shared" si="200"/>
        <v>2.1103295891198282</v>
      </c>
      <c r="Q1092">
        <v>14.68584031345565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80.659243638972001</v>
      </c>
      <c r="G1093" s="13">
        <f t="shared" si="194"/>
        <v>6.8631930741182625</v>
      </c>
      <c r="H1093" s="13">
        <f t="shared" si="195"/>
        <v>73.796050564853743</v>
      </c>
      <c r="I1093" s="16">
        <f t="shared" si="202"/>
        <v>74.237935000937796</v>
      </c>
      <c r="J1093" s="13">
        <f t="shared" si="196"/>
        <v>64.932275941102446</v>
      </c>
      <c r="K1093" s="13">
        <f t="shared" si="197"/>
        <v>9.3056590598353495</v>
      </c>
      <c r="L1093" s="13">
        <f t="shared" si="198"/>
        <v>0</v>
      </c>
      <c r="M1093" s="13">
        <f t="shared" si="203"/>
        <v>1.2934278126863465</v>
      </c>
      <c r="N1093" s="13">
        <f t="shared" si="199"/>
        <v>0.80192524386553488</v>
      </c>
      <c r="O1093" s="13">
        <f t="shared" si="200"/>
        <v>7.6651183179837972</v>
      </c>
      <c r="Q1093">
        <v>13.580499969283659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5.8827674506788954</v>
      </c>
      <c r="G1094" s="13">
        <f t="shared" ref="G1094:G1157" si="205">IF((F1094-$J$2)&gt;0,$I$2*(F1094-$J$2),0)</f>
        <v>0</v>
      </c>
      <c r="H1094" s="13">
        <f t="shared" ref="H1094:H1157" si="206">F1094-G1094</f>
        <v>5.8827674506788954</v>
      </c>
      <c r="I1094" s="16">
        <f t="shared" si="202"/>
        <v>15.188426510514244</v>
      </c>
      <c r="J1094" s="13">
        <f t="shared" ref="J1094:J1157" si="207">I1094/SQRT(1+(I1094/($K$2*(300+(25*Q1094)+0.05*(Q1094)^3)))^2)</f>
        <v>15.155075231087697</v>
      </c>
      <c r="K1094" s="13">
        <f t="shared" ref="K1094:K1157" si="208">I1094-J1094</f>
        <v>3.3351279426547364E-2</v>
      </c>
      <c r="L1094" s="13">
        <f t="shared" ref="L1094:L1157" si="209">IF(K1094&gt;$N$2,(K1094-$N$2)/$L$2,0)</f>
        <v>0</v>
      </c>
      <c r="M1094" s="13">
        <f t="shared" si="203"/>
        <v>0.49150256882081167</v>
      </c>
      <c r="N1094" s="13">
        <f t="shared" ref="N1094:N1157" si="210">$M$2*M1094</f>
        <v>0.30473159266890321</v>
      </c>
      <c r="O1094" s="13">
        <f t="shared" ref="O1094:O1157" si="211">N1094+G1094</f>
        <v>0.30473159266890321</v>
      </c>
      <c r="Q1094">
        <v>21.199361010131959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46.097865111282943</v>
      </c>
      <c r="G1095" s="13">
        <f t="shared" si="205"/>
        <v>1.0787691203327554</v>
      </c>
      <c r="H1095" s="13">
        <f t="shared" si="206"/>
        <v>45.019095990950184</v>
      </c>
      <c r="I1095" s="16">
        <f t="shared" ref="I1095:I1158" si="213">H1095+K1094-L1094</f>
        <v>45.052447270376732</v>
      </c>
      <c r="J1095" s="13">
        <f t="shared" si="207"/>
        <v>44.602622437591769</v>
      </c>
      <c r="K1095" s="13">
        <f t="shared" si="208"/>
        <v>0.44982483278496233</v>
      </c>
      <c r="L1095" s="13">
        <f t="shared" si="209"/>
        <v>0</v>
      </c>
      <c r="M1095" s="13">
        <f t="shared" ref="M1095:M1158" si="214">L1095+M1094-N1094</f>
        <v>0.18677097615190846</v>
      </c>
      <c r="N1095" s="13">
        <f t="shared" si="210"/>
        <v>0.11579800521418325</v>
      </c>
      <c r="O1095" s="13">
        <f t="shared" si="211"/>
        <v>1.1945671255469386</v>
      </c>
      <c r="Q1095">
        <v>25.822892072383819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78.695654791670023</v>
      </c>
      <c r="G1096" s="13">
        <f t="shared" si="205"/>
        <v>6.5345536839209091</v>
      </c>
      <c r="H1096" s="13">
        <f t="shared" si="206"/>
        <v>72.161101107749118</v>
      </c>
      <c r="I1096" s="16">
        <f t="shared" si="213"/>
        <v>72.610925940534088</v>
      </c>
      <c r="J1096" s="13">
        <f t="shared" si="207"/>
        <v>70.691241791207943</v>
      </c>
      <c r="K1096" s="13">
        <f t="shared" si="208"/>
        <v>1.9196841493261445</v>
      </c>
      <c r="L1096" s="13">
        <f t="shared" si="209"/>
        <v>0</v>
      </c>
      <c r="M1096" s="13">
        <f t="shared" si="214"/>
        <v>7.0972970937725213E-2</v>
      </c>
      <c r="N1096" s="13">
        <f t="shared" si="210"/>
        <v>4.4003241981389635E-2</v>
      </c>
      <c r="O1096" s="13">
        <f t="shared" si="211"/>
        <v>6.5785569259022987</v>
      </c>
      <c r="Q1096">
        <v>25.502411946318791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14.790401435382661</v>
      </c>
      <c r="G1097" s="13">
        <f t="shared" si="205"/>
        <v>0</v>
      </c>
      <c r="H1097" s="13">
        <f t="shared" si="206"/>
        <v>14.790401435382661</v>
      </c>
      <c r="I1097" s="16">
        <f t="shared" si="213"/>
        <v>16.710085584708807</v>
      </c>
      <c r="J1097" s="13">
        <f t="shared" si="207"/>
        <v>16.693473470496755</v>
      </c>
      <c r="K1097" s="13">
        <f t="shared" si="208"/>
        <v>1.6612114212051665E-2</v>
      </c>
      <c r="L1097" s="13">
        <f t="shared" si="209"/>
        <v>0</v>
      </c>
      <c r="M1097" s="13">
        <f t="shared" si="214"/>
        <v>2.6969728956335579E-2</v>
      </c>
      <c r="N1097" s="13">
        <f t="shared" si="210"/>
        <v>1.6721231952928059E-2</v>
      </c>
      <c r="O1097" s="13">
        <f t="shared" si="211"/>
        <v>1.6721231952928059E-2</v>
      </c>
      <c r="Q1097">
        <v>28.280492870967741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14.93411158640566</v>
      </c>
      <c r="G1098" s="13">
        <f t="shared" si="205"/>
        <v>0</v>
      </c>
      <c r="H1098" s="13">
        <f t="shared" si="206"/>
        <v>14.93411158640566</v>
      </c>
      <c r="I1098" s="16">
        <f t="shared" si="213"/>
        <v>14.950723700617711</v>
      </c>
      <c r="J1098" s="13">
        <f t="shared" si="207"/>
        <v>14.934386525424943</v>
      </c>
      <c r="K1098" s="13">
        <f t="shared" si="208"/>
        <v>1.6337175192768782E-2</v>
      </c>
      <c r="L1098" s="13">
        <f t="shared" si="209"/>
        <v>0</v>
      </c>
      <c r="M1098" s="13">
        <f t="shared" si="214"/>
        <v>1.024849700340752E-2</v>
      </c>
      <c r="N1098" s="13">
        <f t="shared" si="210"/>
        <v>6.354068142112662E-3</v>
      </c>
      <c r="O1098" s="13">
        <f t="shared" si="211"/>
        <v>6.354068142112662E-3</v>
      </c>
      <c r="Q1098">
        <v>25.964836388174099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94.05565409454772</v>
      </c>
      <c r="G1099" s="13">
        <f t="shared" si="205"/>
        <v>9.1053061157578714</v>
      </c>
      <c r="H1099" s="13">
        <f t="shared" si="206"/>
        <v>84.95034797878985</v>
      </c>
      <c r="I1099" s="16">
        <f t="shared" si="213"/>
        <v>84.966685153982624</v>
      </c>
      <c r="J1099" s="13">
        <f t="shared" si="207"/>
        <v>78.7907333738451</v>
      </c>
      <c r="K1099" s="13">
        <f t="shared" si="208"/>
        <v>6.1759517801375239</v>
      </c>
      <c r="L1099" s="13">
        <f t="shared" si="209"/>
        <v>0</v>
      </c>
      <c r="M1099" s="13">
        <f t="shared" si="214"/>
        <v>3.8944288612948576E-3</v>
      </c>
      <c r="N1099" s="13">
        <f t="shared" si="210"/>
        <v>2.4145458940028116E-3</v>
      </c>
      <c r="O1099" s="13">
        <f t="shared" si="211"/>
        <v>9.1077206616518751</v>
      </c>
      <c r="Q1099">
        <v>20.021682872609311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30.718231925060181</v>
      </c>
      <c r="G1100" s="13">
        <f t="shared" si="205"/>
        <v>0</v>
      </c>
      <c r="H1100" s="13">
        <f t="shared" si="206"/>
        <v>30.718231925060181</v>
      </c>
      <c r="I1100" s="16">
        <f t="shared" si="213"/>
        <v>36.894183705197705</v>
      </c>
      <c r="J1100" s="13">
        <f t="shared" si="207"/>
        <v>36.169553966309195</v>
      </c>
      <c r="K1100" s="13">
        <f t="shared" si="208"/>
        <v>0.72462973888850968</v>
      </c>
      <c r="L1100" s="13">
        <f t="shared" si="209"/>
        <v>0</v>
      </c>
      <c r="M1100" s="13">
        <f t="shared" si="214"/>
        <v>1.479882967292046E-3</v>
      </c>
      <c r="N1100" s="13">
        <f t="shared" si="210"/>
        <v>9.1752743972106849E-4</v>
      </c>
      <c r="O1100" s="13">
        <f t="shared" si="211"/>
        <v>9.1752743972106849E-4</v>
      </c>
      <c r="Q1100">
        <v>18.073897592487508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2.6546464281862812</v>
      </c>
      <c r="G1101" s="13">
        <f t="shared" si="205"/>
        <v>0</v>
      </c>
      <c r="H1101" s="13">
        <f t="shared" si="206"/>
        <v>2.6546464281862812</v>
      </c>
      <c r="I1101" s="16">
        <f t="shared" si="213"/>
        <v>3.3792761670747908</v>
      </c>
      <c r="J1101" s="13">
        <f t="shared" si="207"/>
        <v>3.3785245945032969</v>
      </c>
      <c r="K1101" s="13">
        <f t="shared" si="208"/>
        <v>7.5157257149394141E-4</v>
      </c>
      <c r="L1101" s="13">
        <f t="shared" si="209"/>
        <v>0</v>
      </c>
      <c r="M1101" s="13">
        <f t="shared" si="214"/>
        <v>5.6235552757097752E-4</v>
      </c>
      <c r="N1101" s="13">
        <f t="shared" si="210"/>
        <v>3.4866042709400609E-4</v>
      </c>
      <c r="O1101" s="13">
        <f t="shared" si="211"/>
        <v>3.4866042709400609E-4</v>
      </c>
      <c r="Q1101">
        <v>16.153949983857391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2.7776818863793018</v>
      </c>
      <c r="G1102" s="13">
        <f t="shared" si="205"/>
        <v>0</v>
      </c>
      <c r="H1102" s="13">
        <f t="shared" si="206"/>
        <v>2.7776818863793018</v>
      </c>
      <c r="I1102" s="16">
        <f t="shared" si="213"/>
        <v>2.7784334589507957</v>
      </c>
      <c r="J1102" s="13">
        <f t="shared" si="207"/>
        <v>2.7781410224603933</v>
      </c>
      <c r="K1102" s="13">
        <f t="shared" si="208"/>
        <v>2.924364904024479E-4</v>
      </c>
      <c r="L1102" s="13">
        <f t="shared" si="209"/>
        <v>0</v>
      </c>
      <c r="M1102" s="13">
        <f t="shared" si="214"/>
        <v>2.1369510047697144E-4</v>
      </c>
      <c r="N1102" s="13">
        <f t="shared" si="210"/>
        <v>1.324909622957223E-4</v>
      </c>
      <c r="O1102" s="13">
        <f t="shared" si="211"/>
        <v>1.324909622957223E-4</v>
      </c>
      <c r="Q1102">
        <v>18.684117570612909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1.0548387100000001</v>
      </c>
      <c r="G1103" s="13">
        <f t="shared" si="205"/>
        <v>0</v>
      </c>
      <c r="H1103" s="13">
        <f t="shared" si="206"/>
        <v>1.0548387100000001</v>
      </c>
      <c r="I1103" s="16">
        <f t="shared" si="213"/>
        <v>1.0551311464904025</v>
      </c>
      <c r="J1103" s="13">
        <f t="shared" si="207"/>
        <v>1.0551114976594445</v>
      </c>
      <c r="K1103" s="13">
        <f t="shared" si="208"/>
        <v>1.9648830958063357E-5</v>
      </c>
      <c r="L1103" s="13">
        <f t="shared" si="209"/>
        <v>0</v>
      </c>
      <c r="M1103" s="13">
        <f t="shared" si="214"/>
        <v>8.1204138181249135E-5</v>
      </c>
      <c r="N1103" s="13">
        <f t="shared" si="210"/>
        <v>5.0346565672374463E-5</v>
      </c>
      <c r="O1103" s="13">
        <f t="shared" si="211"/>
        <v>5.0346565672374463E-5</v>
      </c>
      <c r="Q1103">
        <v>17.238082102791161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4.4706084629778093</v>
      </c>
      <c r="G1104" s="13">
        <f t="shared" si="205"/>
        <v>0</v>
      </c>
      <c r="H1104" s="13">
        <f t="shared" si="206"/>
        <v>4.4706084629778093</v>
      </c>
      <c r="I1104" s="16">
        <f t="shared" si="213"/>
        <v>4.4706281118087672</v>
      </c>
      <c r="J1104" s="13">
        <f t="shared" si="207"/>
        <v>4.4694547610573432</v>
      </c>
      <c r="K1104" s="13">
        <f t="shared" si="208"/>
        <v>1.173350751423996E-3</v>
      </c>
      <c r="L1104" s="13">
        <f t="shared" si="209"/>
        <v>0</v>
      </c>
      <c r="M1104" s="13">
        <f t="shared" si="214"/>
        <v>3.0857572508874671E-5</v>
      </c>
      <c r="N1104" s="13">
        <f t="shared" si="210"/>
        <v>1.9131694955502295E-5</v>
      </c>
      <c r="O1104" s="13">
        <f t="shared" si="211"/>
        <v>1.9131694955502295E-5</v>
      </c>
      <c r="Q1104">
        <v>18.947730875412599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2.897368953330917</v>
      </c>
      <c r="G1105" s="13">
        <f t="shared" si="205"/>
        <v>0</v>
      </c>
      <c r="H1105" s="13">
        <f t="shared" si="206"/>
        <v>2.897368953330917</v>
      </c>
      <c r="I1105" s="16">
        <f t="shared" si="213"/>
        <v>2.898542304082341</v>
      </c>
      <c r="J1105" s="13">
        <f t="shared" si="207"/>
        <v>2.8983352194941627</v>
      </c>
      <c r="K1105" s="13">
        <f t="shared" si="208"/>
        <v>2.0708458817830788E-4</v>
      </c>
      <c r="L1105" s="13">
        <f t="shared" si="209"/>
        <v>0</v>
      </c>
      <c r="M1105" s="13">
        <f t="shared" si="214"/>
        <v>1.1725877553372377E-5</v>
      </c>
      <c r="N1105" s="13">
        <f t="shared" si="210"/>
        <v>7.2700440830908737E-6</v>
      </c>
      <c r="O1105" s="13">
        <f t="shared" si="211"/>
        <v>7.2700440830908737E-6</v>
      </c>
      <c r="Q1105">
        <v>22.019583992769661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6.1253713778454699</v>
      </c>
      <c r="G1106" s="13">
        <f t="shared" si="205"/>
        <v>0</v>
      </c>
      <c r="H1106" s="13">
        <f t="shared" si="206"/>
        <v>6.1253713778454699</v>
      </c>
      <c r="I1106" s="16">
        <f t="shared" si="213"/>
        <v>6.1255784624336478</v>
      </c>
      <c r="J1106" s="13">
        <f t="shared" si="207"/>
        <v>6.1242869940415137</v>
      </c>
      <c r="K1106" s="13">
        <f t="shared" si="208"/>
        <v>1.2914683921341208E-3</v>
      </c>
      <c r="L1106" s="13">
        <f t="shared" si="209"/>
        <v>0</v>
      </c>
      <c r="M1106" s="13">
        <f t="shared" si="214"/>
        <v>4.4558334702815032E-6</v>
      </c>
      <c r="N1106" s="13">
        <f t="shared" si="210"/>
        <v>2.7626167515745318E-6</v>
      </c>
      <c r="O1106" s="13">
        <f t="shared" si="211"/>
        <v>2.7626167515745318E-6</v>
      </c>
      <c r="Q1106">
        <v>24.971196407386781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47.675763933084177</v>
      </c>
      <c r="G1107" s="13">
        <f t="shared" si="205"/>
        <v>1.3428568428223153</v>
      </c>
      <c r="H1107" s="13">
        <f t="shared" si="206"/>
        <v>46.332907090261862</v>
      </c>
      <c r="I1107" s="16">
        <f t="shared" si="213"/>
        <v>46.334198558653995</v>
      </c>
      <c r="J1107" s="13">
        <f t="shared" si="207"/>
        <v>45.886784515669376</v>
      </c>
      <c r="K1107" s="13">
        <f t="shared" si="208"/>
        <v>0.44741404298461873</v>
      </c>
      <c r="L1107" s="13">
        <f t="shared" si="209"/>
        <v>0</v>
      </c>
      <c r="M1107" s="13">
        <f t="shared" si="214"/>
        <v>1.6932167187069714E-6</v>
      </c>
      <c r="N1107" s="13">
        <f t="shared" si="210"/>
        <v>1.0497943655983224E-6</v>
      </c>
      <c r="O1107" s="13">
        <f t="shared" si="211"/>
        <v>1.342857892616681</v>
      </c>
      <c r="Q1107">
        <v>26.4749268229425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5.8833585479950434</v>
      </c>
      <c r="G1108" s="13">
        <f t="shared" si="205"/>
        <v>0</v>
      </c>
      <c r="H1108" s="13">
        <f t="shared" si="206"/>
        <v>5.8833585479950434</v>
      </c>
      <c r="I1108" s="16">
        <f t="shared" si="213"/>
        <v>6.3307725909796622</v>
      </c>
      <c r="J1108" s="13">
        <f t="shared" si="207"/>
        <v>6.3299792712267129</v>
      </c>
      <c r="K1108" s="13">
        <f t="shared" si="208"/>
        <v>7.9331975294927304E-4</v>
      </c>
      <c r="L1108" s="13">
        <f t="shared" si="209"/>
        <v>0</v>
      </c>
      <c r="M1108" s="13">
        <f t="shared" si="214"/>
        <v>6.4342235310864906E-7</v>
      </c>
      <c r="N1108" s="13">
        <f t="shared" si="210"/>
        <v>3.9892185892736242E-7</v>
      </c>
      <c r="O1108" s="13">
        <f t="shared" si="211"/>
        <v>3.9892185892736242E-7</v>
      </c>
      <c r="Q1108">
        <v>29.252374870967749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53.061506042773757</v>
      </c>
      <c r="G1109" s="13">
        <f t="shared" si="205"/>
        <v>2.2442507395744649</v>
      </c>
      <c r="H1109" s="13">
        <f t="shared" si="206"/>
        <v>50.817255303199289</v>
      </c>
      <c r="I1109" s="16">
        <f t="shared" si="213"/>
        <v>50.81804862295224</v>
      </c>
      <c r="J1109" s="13">
        <f t="shared" si="207"/>
        <v>50.228201946730231</v>
      </c>
      <c r="K1109" s="13">
        <f t="shared" si="208"/>
        <v>0.58984667622200959</v>
      </c>
      <c r="L1109" s="13">
        <f t="shared" si="209"/>
        <v>0</v>
      </c>
      <c r="M1109" s="13">
        <f t="shared" si="214"/>
        <v>2.4450049418128664E-7</v>
      </c>
      <c r="N1109" s="13">
        <f t="shared" si="210"/>
        <v>1.5159030639239772E-7</v>
      </c>
      <c r="O1109" s="13">
        <f t="shared" si="211"/>
        <v>2.2442508911647714</v>
      </c>
      <c r="Q1109">
        <v>26.458756600538859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15.391983700384181</v>
      </c>
      <c r="G1110" s="13">
        <f t="shared" si="205"/>
        <v>0</v>
      </c>
      <c r="H1110" s="13">
        <f t="shared" si="206"/>
        <v>15.391983700384181</v>
      </c>
      <c r="I1110" s="16">
        <f t="shared" si="213"/>
        <v>15.98183037660619</v>
      </c>
      <c r="J1110" s="13">
        <f t="shared" si="207"/>
        <v>15.962627578030451</v>
      </c>
      <c r="K1110" s="13">
        <f t="shared" si="208"/>
        <v>1.9202798575738811E-2</v>
      </c>
      <c r="L1110" s="13">
        <f t="shared" si="209"/>
        <v>0</v>
      </c>
      <c r="M1110" s="13">
        <f t="shared" si="214"/>
        <v>9.2910187788888919E-8</v>
      </c>
      <c r="N1110" s="13">
        <f t="shared" si="210"/>
        <v>5.7604316429111132E-8</v>
      </c>
      <c r="O1110" s="13">
        <f t="shared" si="211"/>
        <v>5.7604316429111132E-8</v>
      </c>
      <c r="Q1110">
        <v>26.242134822932151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81.699144754095045</v>
      </c>
      <c r="G1111" s="13">
        <f t="shared" si="205"/>
        <v>7.0372378945546599</v>
      </c>
      <c r="H1111" s="13">
        <f t="shared" si="206"/>
        <v>74.66190685954038</v>
      </c>
      <c r="I1111" s="16">
        <f t="shared" si="213"/>
        <v>74.681109658116114</v>
      </c>
      <c r="J1111" s="13">
        <f t="shared" si="207"/>
        <v>72.02205585364419</v>
      </c>
      <c r="K1111" s="13">
        <f t="shared" si="208"/>
        <v>2.6590538044719239</v>
      </c>
      <c r="L1111" s="13">
        <f t="shared" si="209"/>
        <v>0</v>
      </c>
      <c r="M1111" s="13">
        <f t="shared" si="214"/>
        <v>3.5305871359777788E-8</v>
      </c>
      <c r="N1111" s="13">
        <f t="shared" si="210"/>
        <v>2.1889640243062229E-8</v>
      </c>
      <c r="O1111" s="13">
        <f t="shared" si="211"/>
        <v>7.0372379164443002</v>
      </c>
      <c r="Q1111">
        <v>23.669587501036691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53.088966802591479</v>
      </c>
      <c r="G1112" s="13">
        <f t="shared" si="205"/>
        <v>2.2488467563899261</v>
      </c>
      <c r="H1112" s="13">
        <f t="shared" si="206"/>
        <v>50.840120046201555</v>
      </c>
      <c r="I1112" s="16">
        <f t="shared" si="213"/>
        <v>53.499173850673479</v>
      </c>
      <c r="J1112" s="13">
        <f t="shared" si="207"/>
        <v>51.372085572630034</v>
      </c>
      <c r="K1112" s="13">
        <f t="shared" si="208"/>
        <v>2.1270882780434448</v>
      </c>
      <c r="L1112" s="13">
        <f t="shared" si="209"/>
        <v>0</v>
      </c>
      <c r="M1112" s="13">
        <f t="shared" si="214"/>
        <v>1.3416231116715558E-8</v>
      </c>
      <c r="N1112" s="13">
        <f t="shared" si="210"/>
        <v>8.3180632923636464E-9</v>
      </c>
      <c r="O1112" s="13">
        <f t="shared" si="211"/>
        <v>2.2488467647079893</v>
      </c>
      <c r="Q1112">
        <v>18.12150197444284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5.8994524279881224</v>
      </c>
      <c r="G1113" s="13">
        <f t="shared" si="205"/>
        <v>0</v>
      </c>
      <c r="H1113" s="13">
        <f t="shared" si="206"/>
        <v>5.8994524279881224</v>
      </c>
      <c r="I1113" s="16">
        <f t="shared" si="213"/>
        <v>8.0265407060315681</v>
      </c>
      <c r="J1113" s="13">
        <f t="shared" si="207"/>
        <v>8.0179137517657253</v>
      </c>
      <c r="K1113" s="13">
        <f t="shared" si="208"/>
        <v>8.6269542658428122E-3</v>
      </c>
      <c r="L1113" s="13">
        <f t="shared" si="209"/>
        <v>0</v>
      </c>
      <c r="M1113" s="13">
        <f t="shared" si="214"/>
        <v>5.098167824351912E-9</v>
      </c>
      <c r="N1113" s="13">
        <f t="shared" si="210"/>
        <v>3.1608640510981855E-9</v>
      </c>
      <c r="O1113" s="13">
        <f t="shared" si="211"/>
        <v>3.1608640510981855E-9</v>
      </c>
      <c r="Q1113">
        <v>17.245540920245059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47.608770721601722</v>
      </c>
      <c r="G1114" s="13">
        <f t="shared" si="205"/>
        <v>1.3316444099348463</v>
      </c>
      <c r="H1114" s="13">
        <f t="shared" si="206"/>
        <v>46.277126311666876</v>
      </c>
      <c r="I1114" s="16">
        <f t="shared" si="213"/>
        <v>46.285753265932719</v>
      </c>
      <c r="J1114" s="13">
        <f t="shared" si="207"/>
        <v>44.823974962790274</v>
      </c>
      <c r="K1114" s="13">
        <f t="shared" si="208"/>
        <v>1.4617783031424452</v>
      </c>
      <c r="L1114" s="13">
        <f t="shared" si="209"/>
        <v>0</v>
      </c>
      <c r="M1114" s="13">
        <f t="shared" si="214"/>
        <v>1.9373037732537265E-9</v>
      </c>
      <c r="N1114" s="13">
        <f t="shared" si="210"/>
        <v>1.2011283394173104E-9</v>
      </c>
      <c r="O1114" s="13">
        <f t="shared" si="211"/>
        <v>1.3316444111359746</v>
      </c>
      <c r="Q1114">
        <v>17.791726570612909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11.01601112529544</v>
      </c>
      <c r="G1115" s="13">
        <f t="shared" si="205"/>
        <v>0</v>
      </c>
      <c r="H1115" s="13">
        <f t="shared" si="206"/>
        <v>11.01601112529544</v>
      </c>
      <c r="I1115" s="16">
        <f t="shared" si="213"/>
        <v>12.477789428437886</v>
      </c>
      <c r="J1115" s="13">
        <f t="shared" si="207"/>
        <v>12.442592153104373</v>
      </c>
      <c r="K1115" s="13">
        <f t="shared" si="208"/>
        <v>3.5197275333512579E-2</v>
      </c>
      <c r="L1115" s="13">
        <f t="shared" si="209"/>
        <v>0</v>
      </c>
      <c r="M1115" s="13">
        <f t="shared" si="214"/>
        <v>7.3617543383641606E-10</v>
      </c>
      <c r="N1115" s="13">
        <f t="shared" si="210"/>
        <v>4.5642876897857794E-10</v>
      </c>
      <c r="O1115" s="13">
        <f t="shared" si="211"/>
        <v>4.5642876897857794E-10</v>
      </c>
      <c r="Q1115">
        <v>16.641034551756839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122.5965775847428</v>
      </c>
      <c r="G1116" s="13">
        <f t="shared" si="205"/>
        <v>13.882106363108504</v>
      </c>
      <c r="H1116" s="13">
        <f t="shared" si="206"/>
        <v>108.7144712216343</v>
      </c>
      <c r="I1116" s="16">
        <f t="shared" si="213"/>
        <v>108.74966849696781</v>
      </c>
      <c r="J1116" s="13">
        <f t="shared" si="207"/>
        <v>88.487551452189635</v>
      </c>
      <c r="K1116" s="13">
        <f t="shared" si="208"/>
        <v>20.262117044778179</v>
      </c>
      <c r="L1116" s="13">
        <f t="shared" si="209"/>
        <v>1.9317306774409826</v>
      </c>
      <c r="M1116" s="13">
        <f t="shared" si="214"/>
        <v>1.9317306777207293</v>
      </c>
      <c r="N1116" s="13">
        <f t="shared" si="210"/>
        <v>1.1976730201868522</v>
      </c>
      <c r="O1116" s="13">
        <f t="shared" si="211"/>
        <v>15.079779383295357</v>
      </c>
      <c r="Q1116">
        <v>15.423876241599361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68.616034814551185</v>
      </c>
      <c r="G1117" s="13">
        <f t="shared" si="205"/>
        <v>4.8475609271363416</v>
      </c>
      <c r="H1117" s="13">
        <f t="shared" si="206"/>
        <v>63.768473887414842</v>
      </c>
      <c r="I1117" s="16">
        <f t="shared" si="213"/>
        <v>82.09886025475204</v>
      </c>
      <c r="J1117" s="13">
        <f t="shared" si="207"/>
        <v>75.310869761208977</v>
      </c>
      <c r="K1117" s="13">
        <f t="shared" si="208"/>
        <v>6.7879904935430631</v>
      </c>
      <c r="L1117" s="13">
        <f t="shared" si="209"/>
        <v>0</v>
      </c>
      <c r="M1117" s="13">
        <f t="shared" si="214"/>
        <v>0.73405765753387708</v>
      </c>
      <c r="N1117" s="13">
        <f t="shared" si="210"/>
        <v>0.45511574767100377</v>
      </c>
      <c r="O1117" s="13">
        <f t="shared" si="211"/>
        <v>5.3026766748073451</v>
      </c>
      <c r="Q1117">
        <v>18.51077773490681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77.415932889877709</v>
      </c>
      <c r="G1118" s="13">
        <f t="shared" si="205"/>
        <v>6.3203708492581976</v>
      </c>
      <c r="H1118" s="13">
        <f t="shared" si="206"/>
        <v>71.095562040619512</v>
      </c>
      <c r="I1118" s="16">
        <f t="shared" si="213"/>
        <v>77.883552534162575</v>
      </c>
      <c r="J1118" s="13">
        <f t="shared" si="207"/>
        <v>73.501619494517044</v>
      </c>
      <c r="K1118" s="13">
        <f t="shared" si="208"/>
        <v>4.3819330396455314</v>
      </c>
      <c r="L1118" s="13">
        <f t="shared" si="209"/>
        <v>0</v>
      </c>
      <c r="M1118" s="13">
        <f t="shared" si="214"/>
        <v>0.27894190986287332</v>
      </c>
      <c r="N1118" s="13">
        <f t="shared" si="210"/>
        <v>0.17294398411498146</v>
      </c>
      <c r="O1118" s="13">
        <f t="shared" si="211"/>
        <v>6.4933148333731792</v>
      </c>
      <c r="Q1118">
        <v>20.78893696297672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62.987479633532431</v>
      </c>
      <c r="G1119" s="13">
        <f t="shared" si="205"/>
        <v>3.9055282073417761</v>
      </c>
      <c r="H1119" s="13">
        <f t="shared" si="206"/>
        <v>59.081951426190656</v>
      </c>
      <c r="I1119" s="16">
        <f t="shared" si="213"/>
        <v>63.463884465836188</v>
      </c>
      <c r="J1119" s="13">
        <f t="shared" si="207"/>
        <v>62.341698108605982</v>
      </c>
      <c r="K1119" s="13">
        <f t="shared" si="208"/>
        <v>1.1221863572302055</v>
      </c>
      <c r="L1119" s="13">
        <f t="shared" si="209"/>
        <v>0</v>
      </c>
      <c r="M1119" s="13">
        <f t="shared" si="214"/>
        <v>0.10599792574789185</v>
      </c>
      <c r="N1119" s="13">
        <f t="shared" si="210"/>
        <v>6.5718713963692943E-2</v>
      </c>
      <c r="O1119" s="13">
        <f t="shared" si="211"/>
        <v>3.9712469213054691</v>
      </c>
      <c r="Q1119">
        <v>26.561996697736209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52.0427108776205</v>
      </c>
      <c r="G1120" s="13">
        <f t="shared" si="205"/>
        <v>2.0737383523850466</v>
      </c>
      <c r="H1120" s="13">
        <f t="shared" si="206"/>
        <v>49.968972525235451</v>
      </c>
      <c r="I1120" s="16">
        <f t="shared" si="213"/>
        <v>51.091158882465656</v>
      </c>
      <c r="J1120" s="13">
        <f t="shared" si="207"/>
        <v>50.649652078251037</v>
      </c>
      <c r="K1120" s="13">
        <f t="shared" si="208"/>
        <v>0.44150680421461885</v>
      </c>
      <c r="L1120" s="13">
        <f t="shared" si="209"/>
        <v>0</v>
      </c>
      <c r="M1120" s="13">
        <f t="shared" si="214"/>
        <v>4.0279211784198909E-2</v>
      </c>
      <c r="N1120" s="13">
        <f t="shared" si="210"/>
        <v>2.4973111306203322E-2</v>
      </c>
      <c r="O1120" s="13">
        <f t="shared" si="211"/>
        <v>2.0987114636912501</v>
      </c>
      <c r="Q1120">
        <v>28.732726870967749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31.366146647531789</v>
      </c>
      <c r="G1121" s="13">
        <f t="shared" si="205"/>
        <v>0</v>
      </c>
      <c r="H1121" s="13">
        <f t="shared" si="206"/>
        <v>31.366146647531789</v>
      </c>
      <c r="I1121" s="16">
        <f t="shared" si="213"/>
        <v>31.807653451746408</v>
      </c>
      <c r="J1121" s="13">
        <f t="shared" si="207"/>
        <v>31.694177096364673</v>
      </c>
      <c r="K1121" s="13">
        <f t="shared" si="208"/>
        <v>0.11347635538173506</v>
      </c>
      <c r="L1121" s="13">
        <f t="shared" si="209"/>
        <v>0</v>
      </c>
      <c r="M1121" s="13">
        <f t="shared" si="214"/>
        <v>1.5306100477995587E-2</v>
      </c>
      <c r="N1121" s="13">
        <f t="shared" si="210"/>
        <v>9.4897822963572638E-3</v>
      </c>
      <c r="O1121" s="13">
        <f t="shared" si="211"/>
        <v>9.4897822963572638E-3</v>
      </c>
      <c r="Q1121">
        <v>28.32290543526554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30.773333995543322</v>
      </c>
      <c r="G1122" s="13">
        <f t="shared" si="205"/>
        <v>0</v>
      </c>
      <c r="H1122" s="13">
        <f t="shared" si="206"/>
        <v>30.773333995543322</v>
      </c>
      <c r="I1122" s="16">
        <f t="shared" si="213"/>
        <v>30.886810350925057</v>
      </c>
      <c r="J1122" s="13">
        <f t="shared" si="207"/>
        <v>30.744857331603733</v>
      </c>
      <c r="K1122" s="13">
        <f t="shared" si="208"/>
        <v>0.14195301932132409</v>
      </c>
      <c r="L1122" s="13">
        <f t="shared" si="209"/>
        <v>0</v>
      </c>
      <c r="M1122" s="13">
        <f t="shared" si="214"/>
        <v>5.8163181816383233E-3</v>
      </c>
      <c r="N1122" s="13">
        <f t="shared" si="210"/>
        <v>3.6061172726157605E-3</v>
      </c>
      <c r="O1122" s="13">
        <f t="shared" si="211"/>
        <v>3.6061172726157605E-3</v>
      </c>
      <c r="Q1122">
        <v>26.032716913547429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43.563877348053524</v>
      </c>
      <c r="G1123" s="13">
        <f t="shared" si="205"/>
        <v>0.65466394453716203</v>
      </c>
      <c r="H1123" s="13">
        <f t="shared" si="206"/>
        <v>42.909213403516361</v>
      </c>
      <c r="I1123" s="16">
        <f t="shared" si="213"/>
        <v>43.051166422837682</v>
      </c>
      <c r="J1123" s="13">
        <f t="shared" si="207"/>
        <v>42.197293789265274</v>
      </c>
      <c r="K1123" s="13">
        <f t="shared" si="208"/>
        <v>0.85387263357240784</v>
      </c>
      <c r="L1123" s="13">
        <f t="shared" si="209"/>
        <v>0</v>
      </c>
      <c r="M1123" s="13">
        <f t="shared" si="214"/>
        <v>2.2102009090225628E-3</v>
      </c>
      <c r="N1123" s="13">
        <f t="shared" si="210"/>
        <v>1.370324563593989E-3</v>
      </c>
      <c r="O1123" s="13">
        <f t="shared" si="211"/>
        <v>0.65603426910075602</v>
      </c>
      <c r="Q1123">
        <v>20.182869058979922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75.43066109517774</v>
      </c>
      <c r="G1124" s="13">
        <f t="shared" si="205"/>
        <v>5.9881024556570273</v>
      </c>
      <c r="H1124" s="13">
        <f t="shared" si="206"/>
        <v>69.442558639520712</v>
      </c>
      <c r="I1124" s="16">
        <f t="shared" si="213"/>
        <v>70.29643127309312</v>
      </c>
      <c r="J1124" s="13">
        <f t="shared" si="207"/>
        <v>64.220357033033565</v>
      </c>
      <c r="K1124" s="13">
        <f t="shared" si="208"/>
        <v>6.0760742400595547</v>
      </c>
      <c r="L1124" s="13">
        <f t="shared" si="209"/>
        <v>0</v>
      </c>
      <c r="M1124" s="13">
        <f t="shared" si="214"/>
        <v>8.398763454285738E-4</v>
      </c>
      <c r="N1124" s="13">
        <f t="shared" si="210"/>
        <v>5.2072333416571578E-4</v>
      </c>
      <c r="O1124" s="13">
        <f t="shared" si="211"/>
        <v>5.988623178991193</v>
      </c>
      <c r="Q1124">
        <v>15.948417565548731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5.0283195642754048</v>
      </c>
      <c r="G1125" s="13">
        <f t="shared" si="205"/>
        <v>0</v>
      </c>
      <c r="H1125" s="13">
        <f t="shared" si="206"/>
        <v>5.0283195642754048</v>
      </c>
      <c r="I1125" s="16">
        <f t="shared" si="213"/>
        <v>11.104393804334959</v>
      </c>
      <c r="J1125" s="13">
        <f t="shared" si="207"/>
        <v>11.073400466932513</v>
      </c>
      <c r="K1125" s="13">
        <f t="shared" si="208"/>
        <v>3.0993337402446031E-2</v>
      </c>
      <c r="L1125" s="13">
        <f t="shared" si="209"/>
        <v>0</v>
      </c>
      <c r="M1125" s="13">
        <f t="shared" si="214"/>
        <v>3.1915301126285802E-4</v>
      </c>
      <c r="N1125" s="13">
        <f t="shared" si="210"/>
        <v>1.9787486698297197E-4</v>
      </c>
      <c r="O1125" s="13">
        <f t="shared" si="211"/>
        <v>1.9787486698297197E-4</v>
      </c>
      <c r="Q1125">
        <v>15.05110291551412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111.8479269946163</v>
      </c>
      <c r="G1126" s="13">
        <f t="shared" si="205"/>
        <v>12.083140158835525</v>
      </c>
      <c r="H1126" s="13">
        <f t="shared" si="206"/>
        <v>99.764786835780782</v>
      </c>
      <c r="I1126" s="16">
        <f t="shared" si="213"/>
        <v>99.795780173183232</v>
      </c>
      <c r="J1126" s="13">
        <f t="shared" si="207"/>
        <v>87.849683294759103</v>
      </c>
      <c r="K1126" s="13">
        <f t="shared" si="208"/>
        <v>11.946096878424129</v>
      </c>
      <c r="L1126" s="13">
        <f t="shared" si="209"/>
        <v>0</v>
      </c>
      <c r="M1126" s="13">
        <f t="shared" si="214"/>
        <v>1.2127814427988605E-4</v>
      </c>
      <c r="N1126" s="13">
        <f t="shared" si="210"/>
        <v>7.5192449453529347E-5</v>
      </c>
      <c r="O1126" s="13">
        <f t="shared" si="211"/>
        <v>12.083215351284977</v>
      </c>
      <c r="Q1126">
        <v>18.210003570612901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1.0548387100000001</v>
      </c>
      <c r="G1127" s="13">
        <f t="shared" si="205"/>
        <v>0</v>
      </c>
      <c r="H1127" s="13">
        <f t="shared" si="206"/>
        <v>1.0548387100000001</v>
      </c>
      <c r="I1127" s="16">
        <f t="shared" si="213"/>
        <v>13.000935588424129</v>
      </c>
      <c r="J1127" s="13">
        <f t="shared" si="207"/>
        <v>12.95819945076421</v>
      </c>
      <c r="K1127" s="13">
        <f t="shared" si="208"/>
        <v>4.2736137659918683E-2</v>
      </c>
      <c r="L1127" s="13">
        <f t="shared" si="209"/>
        <v>0</v>
      </c>
      <c r="M1127" s="13">
        <f t="shared" si="214"/>
        <v>4.6085694826356705E-5</v>
      </c>
      <c r="N1127" s="13">
        <f t="shared" si="210"/>
        <v>2.8573130792341156E-5</v>
      </c>
      <c r="O1127" s="13">
        <f t="shared" si="211"/>
        <v>2.8573130792341156E-5</v>
      </c>
      <c r="Q1127">
        <v>16.131422148686941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30.72862591709341</v>
      </c>
      <c r="G1128" s="13">
        <f t="shared" si="205"/>
        <v>0</v>
      </c>
      <c r="H1128" s="13">
        <f t="shared" si="206"/>
        <v>30.72862591709341</v>
      </c>
      <c r="I1128" s="16">
        <f t="shared" si="213"/>
        <v>30.771362054753329</v>
      </c>
      <c r="J1128" s="13">
        <f t="shared" si="207"/>
        <v>30.242010470623594</v>
      </c>
      <c r="K1128" s="13">
        <f t="shared" si="208"/>
        <v>0.52935158412973493</v>
      </c>
      <c r="L1128" s="13">
        <f t="shared" si="209"/>
        <v>0</v>
      </c>
      <c r="M1128" s="13">
        <f t="shared" si="214"/>
        <v>1.7512564034015549E-5</v>
      </c>
      <c r="N1128" s="13">
        <f t="shared" si="210"/>
        <v>1.0857789701089641E-5</v>
      </c>
      <c r="O1128" s="13">
        <f t="shared" si="211"/>
        <v>1.0857789701089641E-5</v>
      </c>
      <c r="Q1128">
        <v>16.465938482996361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35.954685085345531</v>
      </c>
      <c r="G1129" s="13">
        <f t="shared" si="205"/>
        <v>0</v>
      </c>
      <c r="H1129" s="13">
        <f t="shared" si="206"/>
        <v>35.954685085345531</v>
      </c>
      <c r="I1129" s="16">
        <f t="shared" si="213"/>
        <v>36.484036669475266</v>
      </c>
      <c r="J1129" s="13">
        <f t="shared" si="207"/>
        <v>35.771290037889848</v>
      </c>
      <c r="K1129" s="13">
        <f t="shared" si="208"/>
        <v>0.71274663158541784</v>
      </c>
      <c r="L1129" s="13">
        <f t="shared" si="209"/>
        <v>0</v>
      </c>
      <c r="M1129" s="13">
        <f t="shared" si="214"/>
        <v>6.6547743329259085E-6</v>
      </c>
      <c r="N1129" s="13">
        <f t="shared" si="210"/>
        <v>4.125960086414063E-6</v>
      </c>
      <c r="O1129" s="13">
        <f t="shared" si="211"/>
        <v>4.125960086414063E-6</v>
      </c>
      <c r="Q1129">
        <v>17.954730513961401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3.5843677646241452</v>
      </c>
      <c r="G1130" s="13">
        <f t="shared" si="205"/>
        <v>0</v>
      </c>
      <c r="H1130" s="13">
        <f t="shared" si="206"/>
        <v>3.5843677646241452</v>
      </c>
      <c r="I1130" s="16">
        <f t="shared" si="213"/>
        <v>4.2971143962095635</v>
      </c>
      <c r="J1130" s="13">
        <f t="shared" si="207"/>
        <v>4.2965730872488681</v>
      </c>
      <c r="K1130" s="13">
        <f t="shared" si="208"/>
        <v>5.4130896069537471E-4</v>
      </c>
      <c r="L1130" s="13">
        <f t="shared" si="209"/>
        <v>0</v>
      </c>
      <c r="M1130" s="13">
        <f t="shared" si="214"/>
        <v>2.5288142465118455E-6</v>
      </c>
      <c r="N1130" s="13">
        <f t="shared" si="210"/>
        <v>1.5678648328373441E-6</v>
      </c>
      <c r="O1130" s="13">
        <f t="shared" si="211"/>
        <v>1.5678648328373441E-6</v>
      </c>
      <c r="Q1130">
        <v>23.58403519009412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53.811377596514063</v>
      </c>
      <c r="G1131" s="13">
        <f t="shared" si="205"/>
        <v>2.3697542687303605</v>
      </c>
      <c r="H1131" s="13">
        <f t="shared" si="206"/>
        <v>51.441623327783702</v>
      </c>
      <c r="I1131" s="16">
        <f t="shared" si="213"/>
        <v>51.442164636744394</v>
      </c>
      <c r="J1131" s="13">
        <f t="shared" si="207"/>
        <v>50.884362231888993</v>
      </c>
      <c r="K1131" s="13">
        <f t="shared" si="208"/>
        <v>0.55780240485540133</v>
      </c>
      <c r="L1131" s="13">
        <f t="shared" si="209"/>
        <v>0</v>
      </c>
      <c r="M1131" s="13">
        <f t="shared" si="214"/>
        <v>9.6094941367450142E-7</v>
      </c>
      <c r="N1131" s="13">
        <f t="shared" si="210"/>
        <v>5.9578863647819091E-7</v>
      </c>
      <c r="O1131" s="13">
        <f t="shared" si="211"/>
        <v>2.3697548645189972</v>
      </c>
      <c r="Q1131">
        <v>27.140383380014391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16.26868276843657</v>
      </c>
      <c r="G1132" s="13">
        <f t="shared" si="205"/>
        <v>0</v>
      </c>
      <c r="H1132" s="13">
        <f t="shared" si="206"/>
        <v>16.26868276843657</v>
      </c>
      <c r="I1132" s="16">
        <f t="shared" si="213"/>
        <v>16.826485173291971</v>
      </c>
      <c r="J1132" s="13">
        <f t="shared" si="207"/>
        <v>16.809158443890851</v>
      </c>
      <c r="K1132" s="13">
        <f t="shared" si="208"/>
        <v>1.7326729401119678E-2</v>
      </c>
      <c r="L1132" s="13">
        <f t="shared" si="209"/>
        <v>0</v>
      </c>
      <c r="M1132" s="13">
        <f t="shared" si="214"/>
        <v>3.6516077719631051E-7</v>
      </c>
      <c r="N1132" s="13">
        <f t="shared" si="210"/>
        <v>2.263996818617125E-7</v>
      </c>
      <c r="O1132" s="13">
        <f t="shared" si="211"/>
        <v>2.263996818617125E-7</v>
      </c>
      <c r="Q1132">
        <v>28.123201870967751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13.53397881028342</v>
      </c>
      <c r="G1133" s="13">
        <f t="shared" si="205"/>
        <v>0</v>
      </c>
      <c r="H1133" s="13">
        <f t="shared" si="206"/>
        <v>13.53397881028342</v>
      </c>
      <c r="I1133" s="16">
        <f t="shared" si="213"/>
        <v>13.55130553968454</v>
      </c>
      <c r="J1133" s="13">
        <f t="shared" si="207"/>
        <v>13.541100938780669</v>
      </c>
      <c r="K1133" s="13">
        <f t="shared" si="208"/>
        <v>1.0204600903870542E-2</v>
      </c>
      <c r="L1133" s="13">
        <f t="shared" si="209"/>
        <v>0</v>
      </c>
      <c r="M1133" s="13">
        <f t="shared" si="214"/>
        <v>1.3876109533459801E-7</v>
      </c>
      <c r="N1133" s="13">
        <f t="shared" si="210"/>
        <v>8.6031879107450758E-8</v>
      </c>
      <c r="O1133" s="13">
        <f t="shared" si="211"/>
        <v>8.6031879107450758E-8</v>
      </c>
      <c r="Q1133">
        <v>27.246122802052049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4.4434101950405989</v>
      </c>
      <c r="G1134" s="13">
        <f t="shared" si="205"/>
        <v>0</v>
      </c>
      <c r="H1134" s="13">
        <f t="shared" si="206"/>
        <v>4.4434101950405989</v>
      </c>
      <c r="I1134" s="16">
        <f t="shared" si="213"/>
        <v>4.4536147959444694</v>
      </c>
      <c r="J1134" s="13">
        <f t="shared" si="207"/>
        <v>4.453128938575551</v>
      </c>
      <c r="K1134" s="13">
        <f t="shared" si="208"/>
        <v>4.8585736891837428E-4</v>
      </c>
      <c r="L1134" s="13">
        <f t="shared" si="209"/>
        <v>0</v>
      </c>
      <c r="M1134" s="13">
        <f t="shared" si="214"/>
        <v>5.2729216227147248E-8</v>
      </c>
      <c r="N1134" s="13">
        <f t="shared" si="210"/>
        <v>3.2692114060831295E-8</v>
      </c>
      <c r="O1134" s="13">
        <f t="shared" si="211"/>
        <v>3.2692114060831295E-8</v>
      </c>
      <c r="Q1134">
        <v>25.125715029538078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9.5749557479947764</v>
      </c>
      <c r="G1135" s="13">
        <f t="shared" si="205"/>
        <v>0</v>
      </c>
      <c r="H1135" s="13">
        <f t="shared" si="206"/>
        <v>9.5749557479947764</v>
      </c>
      <c r="I1135" s="16">
        <f t="shared" si="213"/>
        <v>9.5754416053636948</v>
      </c>
      <c r="J1135" s="13">
        <f t="shared" si="207"/>
        <v>9.5702290634127465</v>
      </c>
      <c r="K1135" s="13">
        <f t="shared" si="208"/>
        <v>5.2125419509483351E-3</v>
      </c>
      <c r="L1135" s="13">
        <f t="shared" si="209"/>
        <v>0</v>
      </c>
      <c r="M1135" s="13">
        <f t="shared" si="214"/>
        <v>2.0037102166315954E-8</v>
      </c>
      <c r="N1135" s="13">
        <f t="shared" si="210"/>
        <v>1.2423003343115892E-8</v>
      </c>
      <c r="O1135" s="13">
        <f t="shared" si="211"/>
        <v>1.2423003343115892E-8</v>
      </c>
      <c r="Q1135">
        <v>24.572306765892868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11.99854240906058</v>
      </c>
      <c r="G1136" s="13">
        <f t="shared" si="205"/>
        <v>0</v>
      </c>
      <c r="H1136" s="13">
        <f t="shared" si="206"/>
        <v>11.99854240906058</v>
      </c>
      <c r="I1136" s="16">
        <f t="shared" si="213"/>
        <v>12.003754951011528</v>
      </c>
      <c r="J1136" s="13">
        <f t="shared" si="207"/>
        <v>11.975227409682788</v>
      </c>
      <c r="K1136" s="13">
        <f t="shared" si="208"/>
        <v>2.8527541328740469E-2</v>
      </c>
      <c r="L1136" s="13">
        <f t="shared" si="209"/>
        <v>0</v>
      </c>
      <c r="M1136" s="13">
        <f t="shared" si="214"/>
        <v>7.6140988232000616E-9</v>
      </c>
      <c r="N1136" s="13">
        <f t="shared" si="210"/>
        <v>4.7207412703840381E-9</v>
      </c>
      <c r="O1136" s="13">
        <f t="shared" si="211"/>
        <v>4.7207412703840381E-9</v>
      </c>
      <c r="Q1136">
        <v>17.312656090913521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15.38765113254745</v>
      </c>
      <c r="G1137" s="13">
        <f t="shared" si="205"/>
        <v>0</v>
      </c>
      <c r="H1137" s="13">
        <f t="shared" si="206"/>
        <v>15.38765113254745</v>
      </c>
      <c r="I1137" s="16">
        <f t="shared" si="213"/>
        <v>15.416178673876191</v>
      </c>
      <c r="J1137" s="13">
        <f t="shared" si="207"/>
        <v>15.314997984732678</v>
      </c>
      <c r="K1137" s="13">
        <f t="shared" si="208"/>
        <v>0.10118068914351319</v>
      </c>
      <c r="L1137" s="13">
        <f t="shared" si="209"/>
        <v>0</v>
      </c>
      <c r="M1137" s="13">
        <f t="shared" si="214"/>
        <v>2.8933575528160236E-9</v>
      </c>
      <c r="N1137" s="13">
        <f t="shared" si="210"/>
        <v>1.7938816827459347E-9</v>
      </c>
      <c r="O1137" s="13">
        <f t="shared" si="211"/>
        <v>1.7938816827459347E-9</v>
      </c>
      <c r="Q1137">
        <v>13.574329879060439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101.02749273560281</v>
      </c>
      <c r="G1138" s="13">
        <f t="shared" si="205"/>
        <v>10.272159758616398</v>
      </c>
      <c r="H1138" s="13">
        <f t="shared" si="206"/>
        <v>90.755332976986409</v>
      </c>
      <c r="I1138" s="16">
        <f t="shared" si="213"/>
        <v>90.856513666129928</v>
      </c>
      <c r="J1138" s="13">
        <f t="shared" si="207"/>
        <v>78.402494054110036</v>
      </c>
      <c r="K1138" s="13">
        <f t="shared" si="208"/>
        <v>12.454019612019891</v>
      </c>
      <c r="L1138" s="13">
        <f t="shared" si="209"/>
        <v>0</v>
      </c>
      <c r="M1138" s="13">
        <f t="shared" si="214"/>
        <v>1.0994758700700889E-9</v>
      </c>
      <c r="N1138" s="13">
        <f t="shared" si="210"/>
        <v>6.816750394434551E-10</v>
      </c>
      <c r="O1138" s="13">
        <f t="shared" si="211"/>
        <v>10.272159759298074</v>
      </c>
      <c r="Q1138">
        <v>15.696743170612899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2.903004058166152</v>
      </c>
      <c r="G1139" s="13">
        <f t="shared" si="205"/>
        <v>0</v>
      </c>
      <c r="H1139" s="13">
        <f t="shared" si="206"/>
        <v>2.903004058166152</v>
      </c>
      <c r="I1139" s="16">
        <f t="shared" si="213"/>
        <v>15.357023670186043</v>
      </c>
      <c r="J1139" s="13">
        <f t="shared" si="207"/>
        <v>15.264143659803009</v>
      </c>
      <c r="K1139" s="13">
        <f t="shared" si="208"/>
        <v>9.2880010383034062E-2</v>
      </c>
      <c r="L1139" s="13">
        <f t="shared" si="209"/>
        <v>0</v>
      </c>
      <c r="M1139" s="13">
        <f t="shared" si="214"/>
        <v>4.178008306266338E-10</v>
      </c>
      <c r="N1139" s="13">
        <f t="shared" si="210"/>
        <v>2.5903651498851295E-10</v>
      </c>
      <c r="O1139" s="13">
        <f t="shared" si="211"/>
        <v>2.5903651498851295E-10</v>
      </c>
      <c r="Q1139">
        <v>14.11654108322835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65.665524461829307</v>
      </c>
      <c r="G1140" s="13">
        <f t="shared" si="205"/>
        <v>4.353743739071831</v>
      </c>
      <c r="H1140" s="13">
        <f t="shared" si="206"/>
        <v>61.311780722757476</v>
      </c>
      <c r="I1140" s="16">
        <f t="shared" si="213"/>
        <v>61.40466073314051</v>
      </c>
      <c r="J1140" s="13">
        <f t="shared" si="207"/>
        <v>56.227862034226796</v>
      </c>
      <c r="K1140" s="13">
        <f t="shared" si="208"/>
        <v>5.1767986989137142</v>
      </c>
      <c r="L1140" s="13">
        <f t="shared" si="209"/>
        <v>0</v>
      </c>
      <c r="M1140" s="13">
        <f t="shared" si="214"/>
        <v>1.5876431563812085E-10</v>
      </c>
      <c r="N1140" s="13">
        <f t="shared" si="210"/>
        <v>9.843387569563493E-11</v>
      </c>
      <c r="O1140" s="13">
        <f t="shared" si="211"/>
        <v>4.3537437391702651</v>
      </c>
      <c r="Q1140">
        <v>14.211413060247381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14.38042645088424</v>
      </c>
      <c r="G1141" s="13">
        <f t="shared" si="205"/>
        <v>0</v>
      </c>
      <c r="H1141" s="13">
        <f t="shared" si="206"/>
        <v>14.38042645088424</v>
      </c>
      <c r="I1141" s="16">
        <f t="shared" si="213"/>
        <v>19.557225149797954</v>
      </c>
      <c r="J1141" s="13">
        <f t="shared" si="207"/>
        <v>19.458494347624264</v>
      </c>
      <c r="K1141" s="13">
        <f t="shared" si="208"/>
        <v>9.873080217369079E-2</v>
      </c>
      <c r="L1141" s="13">
        <f t="shared" si="209"/>
        <v>0</v>
      </c>
      <c r="M1141" s="13">
        <f t="shared" si="214"/>
        <v>6.0330439942485921E-11</v>
      </c>
      <c r="N1141" s="13">
        <f t="shared" si="210"/>
        <v>3.7404872764341268E-11</v>
      </c>
      <c r="O1141" s="13">
        <f t="shared" si="211"/>
        <v>3.7404872764341268E-11</v>
      </c>
      <c r="Q1141">
        <v>18.86094736069273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13.041270016153851</v>
      </c>
      <c r="G1142" s="13">
        <f t="shared" si="205"/>
        <v>0</v>
      </c>
      <c r="H1142" s="13">
        <f t="shared" si="206"/>
        <v>13.041270016153851</v>
      </c>
      <c r="I1142" s="16">
        <f t="shared" si="213"/>
        <v>13.140000818327541</v>
      </c>
      <c r="J1142" s="13">
        <f t="shared" si="207"/>
        <v>13.11172582257926</v>
      </c>
      <c r="K1142" s="13">
        <f t="shared" si="208"/>
        <v>2.8274995748281739E-2</v>
      </c>
      <c r="L1142" s="13">
        <f t="shared" si="209"/>
        <v>0</v>
      </c>
      <c r="M1142" s="13">
        <f t="shared" si="214"/>
        <v>2.2925567178144653E-11</v>
      </c>
      <c r="N1142" s="13">
        <f t="shared" si="210"/>
        <v>1.4213851650449685E-11</v>
      </c>
      <c r="O1142" s="13">
        <f t="shared" si="211"/>
        <v>1.4213851650449685E-11</v>
      </c>
      <c r="Q1142">
        <v>19.296870744508031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47.159805797264298</v>
      </c>
      <c r="G1143" s="13">
        <f t="shared" si="205"/>
        <v>1.2565026310655141</v>
      </c>
      <c r="H1143" s="13">
        <f t="shared" si="206"/>
        <v>45.903303166198782</v>
      </c>
      <c r="I1143" s="16">
        <f t="shared" si="213"/>
        <v>45.931578161947066</v>
      </c>
      <c r="J1143" s="13">
        <f t="shared" si="207"/>
        <v>45.51039404576958</v>
      </c>
      <c r="K1143" s="13">
        <f t="shared" si="208"/>
        <v>0.42118411617748563</v>
      </c>
      <c r="L1143" s="13">
        <f t="shared" si="209"/>
        <v>0</v>
      </c>
      <c r="M1143" s="13">
        <f t="shared" si="214"/>
        <v>8.711715527694968E-12</v>
      </c>
      <c r="N1143" s="13">
        <f t="shared" si="210"/>
        <v>5.4012636271708802E-12</v>
      </c>
      <c r="O1143" s="13">
        <f t="shared" si="211"/>
        <v>1.2565026310709153</v>
      </c>
      <c r="Q1143">
        <v>26.729076762628349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19.315858115035599</v>
      </c>
      <c r="G1144" s="13">
        <f t="shared" si="205"/>
        <v>0</v>
      </c>
      <c r="H1144" s="13">
        <f t="shared" si="206"/>
        <v>19.315858115035599</v>
      </c>
      <c r="I1144" s="16">
        <f t="shared" si="213"/>
        <v>19.737042231213085</v>
      </c>
      <c r="J1144" s="13">
        <f t="shared" si="207"/>
        <v>19.710769076586725</v>
      </c>
      <c r="K1144" s="13">
        <f t="shared" si="208"/>
        <v>2.6273154626359485E-2</v>
      </c>
      <c r="L1144" s="13">
        <f t="shared" si="209"/>
        <v>0</v>
      </c>
      <c r="M1144" s="13">
        <f t="shared" si="214"/>
        <v>3.3104519005240878E-12</v>
      </c>
      <c r="N1144" s="13">
        <f t="shared" si="210"/>
        <v>2.0524801783249343E-12</v>
      </c>
      <c r="O1144" s="13">
        <f t="shared" si="211"/>
        <v>2.0524801783249343E-12</v>
      </c>
      <c r="Q1144">
        <v>28.579789870967751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12.82738438379139</v>
      </c>
      <c r="G1145" s="13">
        <f t="shared" si="205"/>
        <v>0</v>
      </c>
      <c r="H1145" s="13">
        <f t="shared" si="206"/>
        <v>12.82738438379139</v>
      </c>
      <c r="I1145" s="16">
        <f t="shared" si="213"/>
        <v>12.85365753841775</v>
      </c>
      <c r="J1145" s="13">
        <f t="shared" si="207"/>
        <v>12.8462767427856</v>
      </c>
      <c r="K1145" s="13">
        <f t="shared" si="208"/>
        <v>7.3807956321498835E-3</v>
      </c>
      <c r="L1145" s="13">
        <f t="shared" si="209"/>
        <v>0</v>
      </c>
      <c r="M1145" s="13">
        <f t="shared" si="214"/>
        <v>1.2579717221991534E-12</v>
      </c>
      <c r="N1145" s="13">
        <f t="shared" si="210"/>
        <v>7.7994246776347516E-13</v>
      </c>
      <c r="O1145" s="13">
        <f t="shared" si="211"/>
        <v>7.7994246776347516E-13</v>
      </c>
      <c r="Q1145">
        <v>28.462995120730781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4.9496745648731668</v>
      </c>
      <c r="G1146" s="13">
        <f t="shared" si="205"/>
        <v>0</v>
      </c>
      <c r="H1146" s="13">
        <f t="shared" si="206"/>
        <v>4.9496745648731668</v>
      </c>
      <c r="I1146" s="16">
        <f t="shared" si="213"/>
        <v>4.9570553605053167</v>
      </c>
      <c r="J1146" s="13">
        <f t="shared" si="207"/>
        <v>4.9563517296095485</v>
      </c>
      <c r="K1146" s="13">
        <f t="shared" si="208"/>
        <v>7.0363089576819249E-4</v>
      </c>
      <c r="L1146" s="13">
        <f t="shared" si="209"/>
        <v>0</v>
      </c>
      <c r="M1146" s="13">
        <f t="shared" si="214"/>
        <v>4.7802925443567829E-13</v>
      </c>
      <c r="N1146" s="13">
        <f t="shared" si="210"/>
        <v>2.9637813775012054E-13</v>
      </c>
      <c r="O1146" s="13">
        <f t="shared" si="211"/>
        <v>2.9637813775012054E-13</v>
      </c>
      <c r="Q1146">
        <v>24.773078036109741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58.998024667445783</v>
      </c>
      <c r="G1147" s="13">
        <f t="shared" si="205"/>
        <v>3.2378262853859692</v>
      </c>
      <c r="H1147" s="13">
        <f t="shared" si="206"/>
        <v>55.760198382059812</v>
      </c>
      <c r="I1147" s="16">
        <f t="shared" si="213"/>
        <v>55.760902012955583</v>
      </c>
      <c r="J1147" s="13">
        <f t="shared" si="207"/>
        <v>54.232154846479609</v>
      </c>
      <c r="K1147" s="13">
        <f t="shared" si="208"/>
        <v>1.5287471664759735</v>
      </c>
      <c r="L1147" s="13">
        <f t="shared" si="209"/>
        <v>0</v>
      </c>
      <c r="M1147" s="13">
        <f t="shared" si="214"/>
        <v>1.8165111668555775E-13</v>
      </c>
      <c r="N1147" s="13">
        <f t="shared" si="210"/>
        <v>1.1262369234504581E-13</v>
      </c>
      <c r="O1147" s="13">
        <f t="shared" si="211"/>
        <v>3.237826285386082</v>
      </c>
      <c r="Q1147">
        <v>21.46811255424554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11.914677883856189</v>
      </c>
      <c r="G1148" s="13">
        <f t="shared" si="205"/>
        <v>0</v>
      </c>
      <c r="H1148" s="13">
        <f t="shared" si="206"/>
        <v>11.914677883856189</v>
      </c>
      <c r="I1148" s="16">
        <f t="shared" si="213"/>
        <v>13.443425050332163</v>
      </c>
      <c r="J1148" s="13">
        <f t="shared" si="207"/>
        <v>13.405835418681468</v>
      </c>
      <c r="K1148" s="13">
        <f t="shared" si="208"/>
        <v>3.7589631650694955E-2</v>
      </c>
      <c r="L1148" s="13">
        <f t="shared" si="209"/>
        <v>0</v>
      </c>
      <c r="M1148" s="13">
        <f t="shared" si="214"/>
        <v>6.9027424340511943E-14</v>
      </c>
      <c r="N1148" s="13">
        <f t="shared" si="210"/>
        <v>4.2797003091117405E-14</v>
      </c>
      <c r="O1148" s="13">
        <f t="shared" si="211"/>
        <v>4.2797003091117405E-14</v>
      </c>
      <c r="Q1148">
        <v>17.761370356372868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5.3849225678172177</v>
      </c>
      <c r="G1149" s="13">
        <f t="shared" si="205"/>
        <v>0</v>
      </c>
      <c r="H1149" s="13">
        <f t="shared" si="206"/>
        <v>5.3849225678172177</v>
      </c>
      <c r="I1149" s="16">
        <f t="shared" si="213"/>
        <v>5.4225121994679126</v>
      </c>
      <c r="J1149" s="13">
        <f t="shared" si="207"/>
        <v>5.4193744947882587</v>
      </c>
      <c r="K1149" s="13">
        <f t="shared" si="208"/>
        <v>3.1377046796539076E-3</v>
      </c>
      <c r="L1149" s="13">
        <f t="shared" si="209"/>
        <v>0</v>
      </c>
      <c r="M1149" s="13">
        <f t="shared" si="214"/>
        <v>2.6230421249394537E-14</v>
      </c>
      <c r="N1149" s="13">
        <f t="shared" si="210"/>
        <v>1.6262861174624614E-14</v>
      </c>
      <c r="O1149" s="13">
        <f t="shared" si="211"/>
        <v>1.6262861174624614E-14</v>
      </c>
      <c r="Q1149">
        <v>16.076074110241901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43.563468439895402</v>
      </c>
      <c r="G1150" s="13">
        <f t="shared" si="205"/>
        <v>0.65459550692716217</v>
      </c>
      <c r="H1150" s="13">
        <f t="shared" si="206"/>
        <v>42.908872932968237</v>
      </c>
      <c r="I1150" s="16">
        <f t="shared" si="213"/>
        <v>42.912010637647889</v>
      </c>
      <c r="J1150" s="13">
        <f t="shared" si="207"/>
        <v>41.835738050631299</v>
      </c>
      <c r="K1150" s="13">
        <f t="shared" si="208"/>
        <v>1.0762725870165895</v>
      </c>
      <c r="L1150" s="13">
        <f t="shared" si="209"/>
        <v>0</v>
      </c>
      <c r="M1150" s="13">
        <f t="shared" si="214"/>
        <v>9.967560074769923E-15</v>
      </c>
      <c r="N1150" s="13">
        <f t="shared" si="210"/>
        <v>6.179887246357352E-15</v>
      </c>
      <c r="O1150" s="13">
        <f t="shared" si="211"/>
        <v>0.65459550692716839</v>
      </c>
      <c r="Q1150">
        <v>18.4226525706129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5.4075148359713694</v>
      </c>
      <c r="G1151" s="13">
        <f t="shared" si="205"/>
        <v>0</v>
      </c>
      <c r="H1151" s="13">
        <f t="shared" si="206"/>
        <v>5.4075148359713694</v>
      </c>
      <c r="I1151" s="16">
        <f t="shared" si="213"/>
        <v>6.4837874229879588</v>
      </c>
      <c r="J1151" s="13">
        <f t="shared" si="207"/>
        <v>6.47942710832685</v>
      </c>
      <c r="K1151" s="13">
        <f t="shared" si="208"/>
        <v>4.3603146611088661E-3</v>
      </c>
      <c r="L1151" s="13">
        <f t="shared" si="209"/>
        <v>0</v>
      </c>
      <c r="M1151" s="13">
        <f t="shared" si="214"/>
        <v>3.787672828412571E-15</v>
      </c>
      <c r="N1151" s="13">
        <f t="shared" si="210"/>
        <v>2.3483571536157939E-15</v>
      </c>
      <c r="O1151" s="13">
        <f t="shared" si="211"/>
        <v>2.3483571536157939E-15</v>
      </c>
      <c r="Q1151">
        <v>17.54759420664384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61.767329786386647</v>
      </c>
      <c r="G1152" s="13">
        <f t="shared" si="205"/>
        <v>3.7013157510190822</v>
      </c>
      <c r="H1152" s="13">
        <f t="shared" si="206"/>
        <v>58.066014035367566</v>
      </c>
      <c r="I1152" s="16">
        <f t="shared" si="213"/>
        <v>58.070374350028672</v>
      </c>
      <c r="J1152" s="13">
        <f t="shared" si="207"/>
        <v>53.838769716968294</v>
      </c>
      <c r="K1152" s="13">
        <f t="shared" si="208"/>
        <v>4.2316046330603783</v>
      </c>
      <c r="L1152" s="13">
        <f t="shared" si="209"/>
        <v>0</v>
      </c>
      <c r="M1152" s="13">
        <f t="shared" si="214"/>
        <v>1.4393156747967771E-15</v>
      </c>
      <c r="N1152" s="13">
        <f t="shared" si="210"/>
        <v>8.9237571837400177E-16</v>
      </c>
      <c r="O1152" s="13">
        <f t="shared" si="211"/>
        <v>3.7013157510190831</v>
      </c>
      <c r="Q1152">
        <v>14.593572504971309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27.180857683606359</v>
      </c>
      <c r="G1153" s="13">
        <f t="shared" si="205"/>
        <v>0</v>
      </c>
      <c r="H1153" s="13">
        <f t="shared" si="206"/>
        <v>27.180857683606359</v>
      </c>
      <c r="I1153" s="16">
        <f t="shared" si="213"/>
        <v>31.412462316666737</v>
      </c>
      <c r="J1153" s="13">
        <f t="shared" si="207"/>
        <v>31.02107652110347</v>
      </c>
      <c r="K1153" s="13">
        <f t="shared" si="208"/>
        <v>0.39138579556326647</v>
      </c>
      <c r="L1153" s="13">
        <f t="shared" si="209"/>
        <v>0</v>
      </c>
      <c r="M1153" s="13">
        <f t="shared" si="214"/>
        <v>5.4693995642277531E-16</v>
      </c>
      <c r="N1153" s="13">
        <f t="shared" si="210"/>
        <v>3.391027729821207E-16</v>
      </c>
      <c r="O1153" s="13">
        <f t="shared" si="211"/>
        <v>3.391027729821207E-16</v>
      </c>
      <c r="Q1153">
        <v>19.09437075892955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20.31469003095085</v>
      </c>
      <c r="G1154" s="13">
        <f t="shared" si="205"/>
        <v>0</v>
      </c>
      <c r="H1154" s="13">
        <f t="shared" si="206"/>
        <v>20.31469003095085</v>
      </c>
      <c r="I1154" s="16">
        <f t="shared" si="213"/>
        <v>20.706075826514116</v>
      </c>
      <c r="J1154" s="13">
        <f t="shared" si="207"/>
        <v>20.635636782765246</v>
      </c>
      <c r="K1154" s="13">
        <f t="shared" si="208"/>
        <v>7.0439043748869778E-2</v>
      </c>
      <c r="L1154" s="13">
        <f t="shared" si="209"/>
        <v>0</v>
      </c>
      <c r="M1154" s="13">
        <f t="shared" si="214"/>
        <v>2.0783718344065461E-16</v>
      </c>
      <c r="N1154" s="13">
        <f t="shared" si="210"/>
        <v>1.2885905373320585E-16</v>
      </c>
      <c r="O1154" s="13">
        <f t="shared" si="211"/>
        <v>1.2885905373320585E-16</v>
      </c>
      <c r="Q1154">
        <v>22.47514469715399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25.142384661525512</v>
      </c>
      <c r="G1155" s="13">
        <f t="shared" si="205"/>
        <v>0</v>
      </c>
      <c r="H1155" s="13">
        <f t="shared" si="206"/>
        <v>25.142384661525512</v>
      </c>
      <c r="I1155" s="16">
        <f t="shared" si="213"/>
        <v>25.212823705274381</v>
      </c>
      <c r="J1155" s="13">
        <f t="shared" si="207"/>
        <v>25.135770905120729</v>
      </c>
      <c r="K1155" s="13">
        <f t="shared" si="208"/>
        <v>7.7052800153651901E-2</v>
      </c>
      <c r="L1155" s="13">
        <f t="shared" si="209"/>
        <v>0</v>
      </c>
      <c r="M1155" s="13">
        <f t="shared" si="214"/>
        <v>7.8978129707448759E-17</v>
      </c>
      <c r="N1155" s="13">
        <f t="shared" si="210"/>
        <v>4.8966440418618232E-17</v>
      </c>
      <c r="O1155" s="13">
        <f t="shared" si="211"/>
        <v>4.8966440418618232E-17</v>
      </c>
      <c r="Q1155">
        <v>26.064528561372772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12.119603664681421</v>
      </c>
      <c r="G1156" s="13">
        <f t="shared" si="205"/>
        <v>0</v>
      </c>
      <c r="H1156" s="13">
        <f t="shared" si="206"/>
        <v>12.119603664681421</v>
      </c>
      <c r="I1156" s="16">
        <f t="shared" si="213"/>
        <v>12.196656464835073</v>
      </c>
      <c r="J1156" s="13">
        <f t="shared" si="207"/>
        <v>12.190386054415582</v>
      </c>
      <c r="K1156" s="13">
        <f t="shared" si="208"/>
        <v>6.270410419491057E-3</v>
      </c>
      <c r="L1156" s="13">
        <f t="shared" si="209"/>
        <v>0</v>
      </c>
      <c r="M1156" s="13">
        <f t="shared" si="214"/>
        <v>3.0011689288830527E-17</v>
      </c>
      <c r="N1156" s="13">
        <f t="shared" si="210"/>
        <v>1.8607247359074928E-17</v>
      </c>
      <c r="O1156" s="13">
        <f t="shared" si="211"/>
        <v>1.8607247359074928E-17</v>
      </c>
      <c r="Q1156">
        <v>28.50532909058985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19.147503854536311</v>
      </c>
      <c r="G1157" s="13">
        <f t="shared" si="205"/>
        <v>0</v>
      </c>
      <c r="H1157" s="13">
        <f t="shared" si="206"/>
        <v>19.147503854536311</v>
      </c>
      <c r="I1157" s="16">
        <f t="shared" si="213"/>
        <v>19.1537742649558</v>
      </c>
      <c r="J1157" s="13">
        <f t="shared" si="207"/>
        <v>19.129445853030909</v>
      </c>
      <c r="K1157" s="13">
        <f t="shared" si="208"/>
        <v>2.4328411924891213E-2</v>
      </c>
      <c r="L1157" s="13">
        <f t="shared" si="209"/>
        <v>0</v>
      </c>
      <c r="M1157" s="13">
        <f t="shared" si="214"/>
        <v>1.1404441929755599E-17</v>
      </c>
      <c r="N1157" s="13">
        <f t="shared" si="210"/>
        <v>7.0707539964484714E-18</v>
      </c>
      <c r="O1157" s="13">
        <f t="shared" si="211"/>
        <v>7.0707539964484714E-18</v>
      </c>
      <c r="Q1157">
        <v>28.483720870967751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19.05422263941475</v>
      </c>
      <c r="G1158" s="13">
        <f t="shared" ref="G1158:G1221" si="216">IF((F1158-$J$2)&gt;0,$I$2*(F1158-$J$2),0)</f>
        <v>0</v>
      </c>
      <c r="H1158" s="13">
        <f t="shared" ref="H1158:H1221" si="217">F1158-G1158</f>
        <v>19.05422263941475</v>
      </c>
      <c r="I1158" s="16">
        <f t="shared" si="213"/>
        <v>19.078551051339641</v>
      </c>
      <c r="J1158" s="13">
        <f t="shared" ref="J1158:J1221" si="218">I1158/SQRT(1+(I1158/($K$2*(300+(25*Q1158)+0.05*(Q1158)^3)))^2)</f>
        <v>19.042548445202105</v>
      </c>
      <c r="K1158" s="13">
        <f t="shared" ref="K1158:K1221" si="219">I1158-J1158</f>
        <v>3.6002606137536475E-2</v>
      </c>
      <c r="L1158" s="13">
        <f t="shared" ref="L1158:L1221" si="220">IF(K1158&gt;$N$2,(K1158-$N$2)/$L$2,0)</f>
        <v>0</v>
      </c>
      <c r="M1158" s="13">
        <f t="shared" si="214"/>
        <v>4.3336879333071276E-18</v>
      </c>
      <c r="N1158" s="13">
        <f t="shared" ref="N1158:N1221" si="221">$M$2*M1158</f>
        <v>2.686886518650419E-18</v>
      </c>
      <c r="O1158" s="13">
        <f t="shared" ref="O1158:O1221" si="222">N1158+G1158</f>
        <v>2.686886518650419E-18</v>
      </c>
      <c r="Q1158">
        <v>25.53210750473021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5.7050122083209063</v>
      </c>
      <c r="G1159" s="13">
        <f t="shared" si="216"/>
        <v>0</v>
      </c>
      <c r="H1159" s="13">
        <f t="shared" si="217"/>
        <v>5.7050122083209063</v>
      </c>
      <c r="I1159" s="16">
        <f t="shared" ref="I1159:I1222" si="224">H1159+K1158-L1158</f>
        <v>5.7410148144584427</v>
      </c>
      <c r="J1159" s="13">
        <f t="shared" si="218"/>
        <v>5.7397725213462012</v>
      </c>
      <c r="K1159" s="13">
        <f t="shared" si="219"/>
        <v>1.2422931122415548E-3</v>
      </c>
      <c r="L1159" s="13">
        <f t="shared" si="220"/>
        <v>0</v>
      </c>
      <c r="M1159" s="13">
        <f t="shared" ref="M1159:M1222" si="225">L1159+M1158-N1158</f>
        <v>1.6468014146567086E-18</v>
      </c>
      <c r="N1159" s="13">
        <f t="shared" si="221"/>
        <v>1.0210168770871594E-18</v>
      </c>
      <c r="O1159" s="13">
        <f t="shared" si="222"/>
        <v>1.0210168770871594E-18</v>
      </c>
      <c r="Q1159">
        <v>23.85657793907729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72.385137596189296</v>
      </c>
      <c r="G1160" s="13">
        <f t="shared" si="216"/>
        <v>5.4783832306194098</v>
      </c>
      <c r="H1160" s="13">
        <f t="shared" si="217"/>
        <v>66.906754365569881</v>
      </c>
      <c r="I1160" s="16">
        <f t="shared" si="224"/>
        <v>66.907996658682123</v>
      </c>
      <c r="J1160" s="13">
        <f t="shared" si="218"/>
        <v>63.514634888577312</v>
      </c>
      <c r="K1160" s="13">
        <f t="shared" si="219"/>
        <v>3.3933617701048107</v>
      </c>
      <c r="L1160" s="13">
        <f t="shared" si="220"/>
        <v>0</v>
      </c>
      <c r="M1160" s="13">
        <f t="shared" si="225"/>
        <v>6.2578453756954918E-19</v>
      </c>
      <c r="N1160" s="13">
        <f t="shared" si="221"/>
        <v>3.8798641329312048E-19</v>
      </c>
      <c r="O1160" s="13">
        <f t="shared" si="222"/>
        <v>5.4783832306194098</v>
      </c>
      <c r="Q1160">
        <v>19.43944110462181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30.707500049024389</v>
      </c>
      <c r="G1161" s="13">
        <f t="shared" si="216"/>
        <v>0</v>
      </c>
      <c r="H1161" s="13">
        <f t="shared" si="217"/>
        <v>30.707500049024389</v>
      </c>
      <c r="I1161" s="16">
        <f t="shared" si="224"/>
        <v>34.1008618191292</v>
      </c>
      <c r="J1161" s="13">
        <f t="shared" si="218"/>
        <v>33.493555787436428</v>
      </c>
      <c r="K1161" s="13">
        <f t="shared" si="219"/>
        <v>0.60730603169277231</v>
      </c>
      <c r="L1161" s="13">
        <f t="shared" si="220"/>
        <v>0</v>
      </c>
      <c r="M1161" s="13">
        <f t="shared" si="225"/>
        <v>2.377981242764287E-19</v>
      </c>
      <c r="N1161" s="13">
        <f t="shared" si="221"/>
        <v>1.4743483705138579E-19</v>
      </c>
      <c r="O1161" s="13">
        <f t="shared" si="222"/>
        <v>1.4743483705138579E-19</v>
      </c>
      <c r="Q1161">
        <v>17.672132570612909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13.10839396685293</v>
      </c>
      <c r="G1162" s="13">
        <f t="shared" si="216"/>
        <v>0</v>
      </c>
      <c r="H1162" s="13">
        <f t="shared" si="217"/>
        <v>13.10839396685293</v>
      </c>
      <c r="I1162" s="16">
        <f t="shared" si="224"/>
        <v>13.715699998545702</v>
      </c>
      <c r="J1162" s="13">
        <f t="shared" si="218"/>
        <v>13.649160303488237</v>
      </c>
      <c r="K1162" s="13">
        <f t="shared" si="219"/>
        <v>6.6539695057464598E-2</v>
      </c>
      <c r="L1162" s="13">
        <f t="shared" si="220"/>
        <v>0</v>
      </c>
      <c r="M1162" s="13">
        <f t="shared" si="225"/>
        <v>9.036328722504291E-20</v>
      </c>
      <c r="N1162" s="13">
        <f t="shared" si="221"/>
        <v>5.6025238079526609E-20</v>
      </c>
      <c r="O1162" s="13">
        <f t="shared" si="222"/>
        <v>5.6025238079526609E-20</v>
      </c>
      <c r="Q1162">
        <v>14.089221230732459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1.0548387100000001</v>
      </c>
      <c r="G1163" s="13">
        <f t="shared" si="216"/>
        <v>0</v>
      </c>
      <c r="H1163" s="13">
        <f t="shared" si="217"/>
        <v>1.0548387100000001</v>
      </c>
      <c r="I1163" s="16">
        <f t="shared" si="224"/>
        <v>1.1213784050574647</v>
      </c>
      <c r="J1163" s="13">
        <f t="shared" si="218"/>
        <v>1.1213588759882247</v>
      </c>
      <c r="K1163" s="13">
        <f t="shared" si="219"/>
        <v>1.9529069239965224E-5</v>
      </c>
      <c r="L1163" s="13">
        <f t="shared" si="220"/>
        <v>0</v>
      </c>
      <c r="M1163" s="13">
        <f t="shared" si="225"/>
        <v>3.4338049145516301E-20</v>
      </c>
      <c r="N1163" s="13">
        <f t="shared" si="221"/>
        <v>2.1289590470220106E-20</v>
      </c>
      <c r="O1163" s="13">
        <f t="shared" si="222"/>
        <v>2.1289590470220106E-20</v>
      </c>
      <c r="Q1163">
        <v>18.574517190386359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46.830907709519273</v>
      </c>
      <c r="G1164" s="13">
        <f t="shared" si="216"/>
        <v>1.2014560427015004</v>
      </c>
      <c r="H1164" s="13">
        <f t="shared" si="217"/>
        <v>45.629451666817772</v>
      </c>
      <c r="I1164" s="16">
        <f t="shared" si="224"/>
        <v>45.629471195887014</v>
      </c>
      <c r="J1164" s="13">
        <f t="shared" si="218"/>
        <v>44.33444805569615</v>
      </c>
      <c r="K1164" s="13">
        <f t="shared" si="219"/>
        <v>1.2950231401908638</v>
      </c>
      <c r="L1164" s="13">
        <f t="shared" si="220"/>
        <v>0</v>
      </c>
      <c r="M1164" s="13">
        <f t="shared" si="225"/>
        <v>1.3048458675296195E-20</v>
      </c>
      <c r="N1164" s="13">
        <f t="shared" si="221"/>
        <v>8.0900443786836417E-21</v>
      </c>
      <c r="O1164" s="13">
        <f t="shared" si="222"/>
        <v>1.2014560427015004</v>
      </c>
      <c r="Q1164">
        <v>18.380745047749912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16.96503191781456</v>
      </c>
      <c r="G1165" s="13">
        <f t="shared" si="216"/>
        <v>0</v>
      </c>
      <c r="H1165" s="13">
        <f t="shared" si="217"/>
        <v>16.96503191781456</v>
      </c>
      <c r="I1165" s="16">
        <f t="shared" si="224"/>
        <v>18.260055058005424</v>
      </c>
      <c r="J1165" s="13">
        <f t="shared" si="218"/>
        <v>18.198911401293675</v>
      </c>
      <c r="K1165" s="13">
        <f t="shared" si="219"/>
        <v>6.1143656711749372E-2</v>
      </c>
      <c r="L1165" s="13">
        <f t="shared" si="220"/>
        <v>0</v>
      </c>
      <c r="M1165" s="13">
        <f t="shared" si="225"/>
        <v>4.9584142966125536E-21</v>
      </c>
      <c r="N1165" s="13">
        <f t="shared" si="221"/>
        <v>3.0742168638997833E-21</v>
      </c>
      <c r="O1165" s="13">
        <f t="shared" si="222"/>
        <v>3.0742168638997833E-21</v>
      </c>
      <c r="Q1165">
        <v>20.808502312527409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72.193636263509006</v>
      </c>
      <c r="G1166" s="13">
        <f t="shared" si="216"/>
        <v>5.4463322840678927</v>
      </c>
      <c r="H1166" s="13">
        <f t="shared" si="217"/>
        <v>66.747303979441114</v>
      </c>
      <c r="I1166" s="16">
        <f t="shared" si="224"/>
        <v>66.808447636152863</v>
      </c>
      <c r="J1166" s="13">
        <f t="shared" si="218"/>
        <v>64.175572098179074</v>
      </c>
      <c r="K1166" s="13">
        <f t="shared" si="219"/>
        <v>2.6328755379737885</v>
      </c>
      <c r="L1166" s="13">
        <f t="shared" si="220"/>
        <v>0</v>
      </c>
      <c r="M1166" s="13">
        <f t="shared" si="225"/>
        <v>1.8841974327127703E-21</v>
      </c>
      <c r="N1166" s="13">
        <f t="shared" si="221"/>
        <v>1.1682024082819175E-21</v>
      </c>
      <c r="O1166" s="13">
        <f t="shared" si="222"/>
        <v>5.4463322840678927</v>
      </c>
      <c r="Q1166">
        <v>21.326158615147939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3.3667251932704869</v>
      </c>
      <c r="G1167" s="13">
        <f t="shared" si="216"/>
        <v>0</v>
      </c>
      <c r="H1167" s="13">
        <f t="shared" si="217"/>
        <v>3.3667251932704869</v>
      </c>
      <c r="I1167" s="16">
        <f t="shared" si="224"/>
        <v>5.999600731244275</v>
      </c>
      <c r="J1167" s="13">
        <f t="shared" si="218"/>
        <v>5.9986776725436037</v>
      </c>
      <c r="K1167" s="13">
        <f t="shared" si="219"/>
        <v>9.2305870067121987E-4</v>
      </c>
      <c r="L1167" s="13">
        <f t="shared" si="220"/>
        <v>0</v>
      </c>
      <c r="M1167" s="13">
        <f t="shared" si="225"/>
        <v>7.1599502443085273E-22</v>
      </c>
      <c r="N1167" s="13">
        <f t="shared" si="221"/>
        <v>4.4391691514712865E-22</v>
      </c>
      <c r="O1167" s="13">
        <f t="shared" si="222"/>
        <v>4.4391691514712865E-22</v>
      </c>
      <c r="Q1167">
        <v>26.950079053258371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32.251216287391507</v>
      </c>
      <c r="G1168" s="13">
        <f t="shared" si="216"/>
        <v>0</v>
      </c>
      <c r="H1168" s="13">
        <f t="shared" si="217"/>
        <v>32.251216287391507</v>
      </c>
      <c r="I1168" s="16">
        <f t="shared" si="224"/>
        <v>32.252139346092179</v>
      </c>
      <c r="J1168" s="13">
        <f t="shared" si="218"/>
        <v>32.137679031873766</v>
      </c>
      <c r="K1168" s="13">
        <f t="shared" si="219"/>
        <v>0.11446031421841241</v>
      </c>
      <c r="L1168" s="13">
        <f t="shared" si="220"/>
        <v>0</v>
      </c>
      <c r="M1168" s="13">
        <f t="shared" si="225"/>
        <v>2.7207810928372408E-22</v>
      </c>
      <c r="N1168" s="13">
        <f t="shared" si="221"/>
        <v>1.6868842775590893E-22</v>
      </c>
      <c r="O1168" s="13">
        <f t="shared" si="222"/>
        <v>1.6868842775590893E-22</v>
      </c>
      <c r="Q1168">
        <v>28.566812870967741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16.48776819466196</v>
      </c>
      <c r="G1169" s="13">
        <f t="shared" si="216"/>
        <v>0</v>
      </c>
      <c r="H1169" s="13">
        <f t="shared" si="217"/>
        <v>16.48776819466196</v>
      </c>
      <c r="I1169" s="16">
        <f t="shared" si="224"/>
        <v>16.602228508880373</v>
      </c>
      <c r="J1169" s="13">
        <f t="shared" si="218"/>
        <v>16.58274943893576</v>
      </c>
      <c r="K1169" s="13">
        <f t="shared" si="219"/>
        <v>1.9479069944612348E-2</v>
      </c>
      <c r="L1169" s="13">
        <f t="shared" si="220"/>
        <v>0</v>
      </c>
      <c r="M1169" s="13">
        <f t="shared" si="225"/>
        <v>1.0338968152781515E-22</v>
      </c>
      <c r="N1169" s="13">
        <f t="shared" si="221"/>
        <v>6.4101602547245392E-23</v>
      </c>
      <c r="O1169" s="13">
        <f t="shared" si="222"/>
        <v>6.4101602547245392E-23</v>
      </c>
      <c r="Q1169">
        <v>26.969020459351931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12.379224006840619</v>
      </c>
      <c r="G1170" s="13">
        <f t="shared" si="216"/>
        <v>0</v>
      </c>
      <c r="H1170" s="13">
        <f t="shared" si="217"/>
        <v>12.379224006840619</v>
      </c>
      <c r="I1170" s="16">
        <f t="shared" si="224"/>
        <v>12.398703076785232</v>
      </c>
      <c r="J1170" s="13">
        <f t="shared" si="218"/>
        <v>12.389570430130103</v>
      </c>
      <c r="K1170" s="13">
        <f t="shared" si="219"/>
        <v>9.1326466551286956E-3</v>
      </c>
      <c r="L1170" s="13">
        <f t="shared" si="220"/>
        <v>0</v>
      </c>
      <c r="M1170" s="13">
        <f t="shared" si="225"/>
        <v>3.9288078980569757E-23</v>
      </c>
      <c r="N1170" s="13">
        <f t="shared" si="221"/>
        <v>2.435860896795325E-23</v>
      </c>
      <c r="O1170" s="13">
        <f t="shared" si="222"/>
        <v>2.435860896795325E-23</v>
      </c>
      <c r="Q1170">
        <v>26.11404148445812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115.27390064989019</v>
      </c>
      <c r="G1171" s="13">
        <f t="shared" si="216"/>
        <v>12.656534071949483</v>
      </c>
      <c r="H1171" s="13">
        <f t="shared" si="217"/>
        <v>102.61736657794071</v>
      </c>
      <c r="I1171" s="16">
        <f t="shared" si="224"/>
        <v>102.62649922459585</v>
      </c>
      <c r="J1171" s="13">
        <f t="shared" si="218"/>
        <v>93.110934796961018</v>
      </c>
      <c r="K1171" s="13">
        <f t="shared" si="219"/>
        <v>9.5155644276348283</v>
      </c>
      <c r="L1171" s="13">
        <f t="shared" si="220"/>
        <v>0</v>
      </c>
      <c r="M1171" s="13">
        <f t="shared" si="225"/>
        <v>1.4929470012616507E-23</v>
      </c>
      <c r="N1171" s="13">
        <f t="shared" si="221"/>
        <v>9.2562714078222338E-24</v>
      </c>
      <c r="O1171" s="13">
        <f t="shared" si="222"/>
        <v>12.656534071949483</v>
      </c>
      <c r="Q1171">
        <v>20.734873112525069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30.7520857799542</v>
      </c>
      <c r="G1172" s="13">
        <f t="shared" si="216"/>
        <v>0</v>
      </c>
      <c r="H1172" s="13">
        <f t="shared" si="217"/>
        <v>30.7520857799542</v>
      </c>
      <c r="I1172" s="16">
        <f t="shared" si="224"/>
        <v>40.267650207589028</v>
      </c>
      <c r="J1172" s="13">
        <f t="shared" si="218"/>
        <v>39.435712616492921</v>
      </c>
      <c r="K1172" s="13">
        <f t="shared" si="219"/>
        <v>0.8319375910961071</v>
      </c>
      <c r="L1172" s="13">
        <f t="shared" si="220"/>
        <v>0</v>
      </c>
      <c r="M1172" s="13">
        <f t="shared" si="225"/>
        <v>5.6731986047942731E-24</v>
      </c>
      <c r="N1172" s="13">
        <f t="shared" si="221"/>
        <v>3.5173831349724491E-24</v>
      </c>
      <c r="O1172" s="13">
        <f t="shared" si="222"/>
        <v>3.5173831349724491E-24</v>
      </c>
      <c r="Q1172">
        <v>18.942003006456019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82.130160302631268</v>
      </c>
      <c r="G1173" s="13">
        <f t="shared" si="216"/>
        <v>7.1093755455864178</v>
      </c>
      <c r="H1173" s="13">
        <f t="shared" si="217"/>
        <v>75.020784757044851</v>
      </c>
      <c r="I1173" s="16">
        <f t="shared" si="224"/>
        <v>75.852722348140958</v>
      </c>
      <c r="J1173" s="13">
        <f t="shared" si="218"/>
        <v>64.807248572637818</v>
      </c>
      <c r="K1173" s="13">
        <f t="shared" si="219"/>
        <v>11.04547377550314</v>
      </c>
      <c r="L1173" s="13">
        <f t="shared" si="220"/>
        <v>0</v>
      </c>
      <c r="M1173" s="13">
        <f t="shared" si="225"/>
        <v>2.155815469821824E-24</v>
      </c>
      <c r="N1173" s="13">
        <f t="shared" si="221"/>
        <v>1.3366055912895309E-24</v>
      </c>
      <c r="O1173" s="13">
        <f t="shared" si="222"/>
        <v>7.1093755455864178</v>
      </c>
      <c r="Q1173">
        <v>12.53848815427936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40.260827376754087</v>
      </c>
      <c r="G1174" s="13">
        <f t="shared" si="216"/>
        <v>0.10184336305405038</v>
      </c>
      <c r="H1174" s="13">
        <f t="shared" si="217"/>
        <v>40.158984013700035</v>
      </c>
      <c r="I1174" s="16">
        <f t="shared" si="224"/>
        <v>51.204457789203175</v>
      </c>
      <c r="J1174" s="13">
        <f t="shared" si="218"/>
        <v>48.613456131658467</v>
      </c>
      <c r="K1174" s="13">
        <f t="shared" si="219"/>
        <v>2.5910016575447088</v>
      </c>
      <c r="L1174" s="13">
        <f t="shared" si="220"/>
        <v>0</v>
      </c>
      <c r="M1174" s="13">
        <f t="shared" si="225"/>
        <v>8.1920987853229309E-25</v>
      </c>
      <c r="N1174" s="13">
        <f t="shared" si="221"/>
        <v>5.0791012469002168E-25</v>
      </c>
      <c r="O1174" s="13">
        <f t="shared" si="222"/>
        <v>0.10184336305405038</v>
      </c>
      <c r="Q1174">
        <v>15.6628625706129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9.5157713714834209</v>
      </c>
      <c r="G1175" s="13">
        <f t="shared" si="216"/>
        <v>0</v>
      </c>
      <c r="H1175" s="13">
        <f t="shared" si="217"/>
        <v>9.5157713714834209</v>
      </c>
      <c r="I1175" s="16">
        <f t="shared" si="224"/>
        <v>12.10677302902813</v>
      </c>
      <c r="J1175" s="13">
        <f t="shared" si="218"/>
        <v>12.07333574429766</v>
      </c>
      <c r="K1175" s="13">
        <f t="shared" si="219"/>
        <v>3.3437284730469585E-2</v>
      </c>
      <c r="L1175" s="13">
        <f t="shared" si="220"/>
        <v>0</v>
      </c>
      <c r="M1175" s="13">
        <f t="shared" si="225"/>
        <v>3.1129975384227142E-25</v>
      </c>
      <c r="N1175" s="13">
        <f t="shared" si="221"/>
        <v>1.9300584738220828E-25</v>
      </c>
      <c r="O1175" s="13">
        <f t="shared" si="222"/>
        <v>1.9300584738220828E-25</v>
      </c>
      <c r="Q1175">
        <v>16.362271898048839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23.996511137544388</v>
      </c>
      <c r="G1176" s="13">
        <f t="shared" si="216"/>
        <v>0</v>
      </c>
      <c r="H1176" s="13">
        <f t="shared" si="217"/>
        <v>23.996511137544388</v>
      </c>
      <c r="I1176" s="16">
        <f t="shared" si="224"/>
        <v>24.029948422274856</v>
      </c>
      <c r="J1176" s="13">
        <f t="shared" si="218"/>
        <v>23.871847621617796</v>
      </c>
      <c r="K1176" s="13">
        <f t="shared" si="219"/>
        <v>0.15810080065705989</v>
      </c>
      <c r="L1176" s="13">
        <f t="shared" si="220"/>
        <v>0</v>
      </c>
      <c r="M1176" s="13">
        <f t="shared" si="225"/>
        <v>1.1829390646006313E-25</v>
      </c>
      <c r="N1176" s="13">
        <f t="shared" si="221"/>
        <v>7.3342222005239136E-26</v>
      </c>
      <c r="O1176" s="13">
        <f t="shared" si="222"/>
        <v>7.3342222005239136E-26</v>
      </c>
      <c r="Q1176">
        <v>19.882702054367179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30.74962049236234</v>
      </c>
      <c r="G1177" s="13">
        <f t="shared" si="216"/>
        <v>0</v>
      </c>
      <c r="H1177" s="13">
        <f t="shared" si="217"/>
        <v>30.74962049236234</v>
      </c>
      <c r="I1177" s="16">
        <f t="shared" si="224"/>
        <v>30.907721293019399</v>
      </c>
      <c r="J1177" s="13">
        <f t="shared" si="218"/>
        <v>30.567402618117093</v>
      </c>
      <c r="K1177" s="13">
        <f t="shared" si="219"/>
        <v>0.34031867490230638</v>
      </c>
      <c r="L1177" s="13">
        <f t="shared" si="220"/>
        <v>0</v>
      </c>
      <c r="M1177" s="13">
        <f t="shared" si="225"/>
        <v>4.4951684454823994E-26</v>
      </c>
      <c r="N1177" s="13">
        <f t="shared" si="221"/>
        <v>2.7870044361990879E-26</v>
      </c>
      <c r="O1177" s="13">
        <f t="shared" si="222"/>
        <v>2.7870044361990879E-26</v>
      </c>
      <c r="Q1177">
        <v>19.753878657080168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4.5107593618035082</v>
      </c>
      <c r="G1178" s="13">
        <f t="shared" si="216"/>
        <v>0</v>
      </c>
      <c r="H1178" s="13">
        <f t="shared" si="217"/>
        <v>4.5107593618035082</v>
      </c>
      <c r="I1178" s="16">
        <f t="shared" si="224"/>
        <v>4.8510780367058146</v>
      </c>
      <c r="J1178" s="13">
        <f t="shared" si="218"/>
        <v>4.850451309036095</v>
      </c>
      <c r="K1178" s="13">
        <f t="shared" si="219"/>
        <v>6.2672766971960669E-4</v>
      </c>
      <c r="L1178" s="13">
        <f t="shared" si="220"/>
        <v>0</v>
      </c>
      <c r="M1178" s="13">
        <f t="shared" si="225"/>
        <v>1.7081640092833115E-26</v>
      </c>
      <c r="N1178" s="13">
        <f t="shared" si="221"/>
        <v>1.0590616857556531E-26</v>
      </c>
      <c r="O1178" s="13">
        <f t="shared" si="222"/>
        <v>1.0590616857556531E-26</v>
      </c>
      <c r="Q1178">
        <v>25.138855230906241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33.192257733397483</v>
      </c>
      <c r="G1179" s="13">
        <f t="shared" si="216"/>
        <v>0</v>
      </c>
      <c r="H1179" s="13">
        <f t="shared" si="217"/>
        <v>33.192257733397483</v>
      </c>
      <c r="I1179" s="16">
        <f t="shared" si="224"/>
        <v>33.192884461067202</v>
      </c>
      <c r="J1179" s="13">
        <f t="shared" si="218"/>
        <v>33.033839854558721</v>
      </c>
      <c r="K1179" s="13">
        <f t="shared" si="219"/>
        <v>0.15904460650848051</v>
      </c>
      <c r="L1179" s="13">
        <f t="shared" si="220"/>
        <v>0</v>
      </c>
      <c r="M1179" s="13">
        <f t="shared" si="225"/>
        <v>6.491023235276584E-27</v>
      </c>
      <c r="N1179" s="13">
        <f t="shared" si="221"/>
        <v>4.0244344058714818E-27</v>
      </c>
      <c r="O1179" s="13">
        <f t="shared" si="222"/>
        <v>4.0244344058714818E-27</v>
      </c>
      <c r="Q1179">
        <v>26.773133187462751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19.541340354510371</v>
      </c>
      <c r="G1180" s="13">
        <f t="shared" si="216"/>
        <v>0</v>
      </c>
      <c r="H1180" s="13">
        <f t="shared" si="217"/>
        <v>19.541340354510371</v>
      </c>
      <c r="I1180" s="16">
        <f t="shared" si="224"/>
        <v>19.700384961018852</v>
      </c>
      <c r="J1180" s="13">
        <f t="shared" si="218"/>
        <v>19.675519113676277</v>
      </c>
      <c r="K1180" s="13">
        <f t="shared" si="219"/>
        <v>2.4865847342574909E-2</v>
      </c>
      <c r="L1180" s="13">
        <f t="shared" si="220"/>
        <v>0</v>
      </c>
      <c r="M1180" s="13">
        <f t="shared" si="225"/>
        <v>2.4665888294051022E-27</v>
      </c>
      <c r="N1180" s="13">
        <f t="shared" si="221"/>
        <v>1.5292850742311634E-27</v>
      </c>
      <c r="O1180" s="13">
        <f t="shared" si="222"/>
        <v>1.5292850742311634E-27</v>
      </c>
      <c r="Q1180">
        <v>28.947049870967749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38.735900493386048</v>
      </c>
      <c r="G1181" s="13">
        <f t="shared" si="216"/>
        <v>0</v>
      </c>
      <c r="H1181" s="13">
        <f t="shared" si="217"/>
        <v>38.735900493386048</v>
      </c>
      <c r="I1181" s="16">
        <f t="shared" si="224"/>
        <v>38.760766340728622</v>
      </c>
      <c r="J1181" s="13">
        <f t="shared" si="218"/>
        <v>38.552267882650881</v>
      </c>
      <c r="K1181" s="13">
        <f t="shared" si="219"/>
        <v>0.20849845807774159</v>
      </c>
      <c r="L1181" s="13">
        <f t="shared" si="220"/>
        <v>0</v>
      </c>
      <c r="M1181" s="13">
        <f t="shared" si="225"/>
        <v>9.3730375517393887E-28</v>
      </c>
      <c r="N1181" s="13">
        <f t="shared" si="221"/>
        <v>5.8112832820784206E-28</v>
      </c>
      <c r="O1181" s="13">
        <f t="shared" si="222"/>
        <v>5.8112832820784206E-28</v>
      </c>
      <c r="Q1181">
        <v>28.190472877156271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10.157018943998009</v>
      </c>
      <c r="G1182" s="13">
        <f t="shared" si="216"/>
        <v>0</v>
      </c>
      <c r="H1182" s="13">
        <f t="shared" si="217"/>
        <v>10.157018943998009</v>
      </c>
      <c r="I1182" s="16">
        <f t="shared" si="224"/>
        <v>10.365517402075751</v>
      </c>
      <c r="J1182" s="13">
        <f t="shared" si="218"/>
        <v>10.360549209477746</v>
      </c>
      <c r="K1182" s="13">
        <f t="shared" si="219"/>
        <v>4.9681925980049613E-3</v>
      </c>
      <c r="L1182" s="13">
        <f t="shared" si="220"/>
        <v>0</v>
      </c>
      <c r="M1182" s="13">
        <f t="shared" si="225"/>
        <v>3.5617542696609681E-28</v>
      </c>
      <c r="N1182" s="13">
        <f t="shared" si="221"/>
        <v>2.2082876471898E-28</v>
      </c>
      <c r="O1182" s="13">
        <f t="shared" si="222"/>
        <v>2.2082876471898E-28</v>
      </c>
      <c r="Q1182">
        <v>26.63540155729136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47.154902764219443</v>
      </c>
      <c r="G1183" s="13">
        <f t="shared" si="216"/>
        <v>1.255682026593151</v>
      </c>
      <c r="H1183" s="13">
        <f t="shared" si="217"/>
        <v>45.899220737626294</v>
      </c>
      <c r="I1183" s="16">
        <f t="shared" si="224"/>
        <v>45.904188930224301</v>
      </c>
      <c r="J1183" s="13">
        <f t="shared" si="218"/>
        <v>45.161186664826289</v>
      </c>
      <c r="K1183" s="13">
        <f t="shared" si="219"/>
        <v>0.74300226539801173</v>
      </c>
      <c r="L1183" s="13">
        <f t="shared" si="220"/>
        <v>0</v>
      </c>
      <c r="M1183" s="13">
        <f t="shared" si="225"/>
        <v>1.353466622471168E-28</v>
      </c>
      <c r="N1183" s="13">
        <f t="shared" si="221"/>
        <v>8.3914930593212415E-29</v>
      </c>
      <c r="O1183" s="13">
        <f t="shared" si="222"/>
        <v>1.255682026593151</v>
      </c>
      <c r="Q1183">
        <v>22.56764123490159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7.8748395323318894</v>
      </c>
      <c r="G1184" s="13">
        <f t="shared" si="216"/>
        <v>0</v>
      </c>
      <c r="H1184" s="13">
        <f t="shared" si="217"/>
        <v>7.8748395323318894</v>
      </c>
      <c r="I1184" s="16">
        <f t="shared" si="224"/>
        <v>8.617841797729902</v>
      </c>
      <c r="J1184" s="13">
        <f t="shared" si="218"/>
        <v>8.6104958461350769</v>
      </c>
      <c r="K1184" s="13">
        <f t="shared" si="219"/>
        <v>7.3459515948250953E-3</v>
      </c>
      <c r="L1184" s="13">
        <f t="shared" si="220"/>
        <v>0</v>
      </c>
      <c r="M1184" s="13">
        <f t="shared" si="225"/>
        <v>5.1431731653904388E-29</v>
      </c>
      <c r="N1184" s="13">
        <f t="shared" si="221"/>
        <v>3.1887673625420722E-29</v>
      </c>
      <c r="O1184" s="13">
        <f t="shared" si="222"/>
        <v>3.1887673625420722E-29</v>
      </c>
      <c r="Q1184">
        <v>19.89196709852072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71.037252165011139</v>
      </c>
      <c r="G1185" s="13">
        <f t="shared" si="216"/>
        <v>5.2527920908210071</v>
      </c>
      <c r="H1185" s="13">
        <f t="shared" si="217"/>
        <v>65.784460074190136</v>
      </c>
      <c r="I1185" s="16">
        <f t="shared" si="224"/>
        <v>65.791806025784965</v>
      </c>
      <c r="J1185" s="13">
        <f t="shared" si="218"/>
        <v>60.136392194559143</v>
      </c>
      <c r="K1185" s="13">
        <f t="shared" si="219"/>
        <v>5.6554138312258218</v>
      </c>
      <c r="L1185" s="13">
        <f t="shared" si="220"/>
        <v>0</v>
      </c>
      <c r="M1185" s="13">
        <f t="shared" si="225"/>
        <v>1.9544058028483666E-29</v>
      </c>
      <c r="N1185" s="13">
        <f t="shared" si="221"/>
        <v>1.2117315977659873E-29</v>
      </c>
      <c r="O1185" s="13">
        <f t="shared" si="222"/>
        <v>5.2527920908210071</v>
      </c>
      <c r="Q1185">
        <v>15.045581379890679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2.8389381940089802</v>
      </c>
      <c r="G1186" s="13">
        <f t="shared" si="216"/>
        <v>0</v>
      </c>
      <c r="H1186" s="13">
        <f t="shared" si="217"/>
        <v>2.8389381940089802</v>
      </c>
      <c r="I1186" s="16">
        <f t="shared" si="224"/>
        <v>8.4943520252348019</v>
      </c>
      <c r="J1186" s="13">
        <f t="shared" si="218"/>
        <v>8.483694490141982</v>
      </c>
      <c r="K1186" s="13">
        <f t="shared" si="219"/>
        <v>1.065753509281997E-2</v>
      </c>
      <c r="L1186" s="13">
        <f t="shared" si="220"/>
        <v>0</v>
      </c>
      <c r="M1186" s="13">
        <f t="shared" si="225"/>
        <v>7.4267420508237936E-30</v>
      </c>
      <c r="N1186" s="13">
        <f t="shared" si="221"/>
        <v>4.6045800715107523E-30</v>
      </c>
      <c r="O1186" s="13">
        <f t="shared" si="222"/>
        <v>4.6045800715107523E-30</v>
      </c>
      <c r="Q1186">
        <v>16.9495478706129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29.973858642425771</v>
      </c>
      <c r="G1187" s="13">
        <f t="shared" si="216"/>
        <v>0</v>
      </c>
      <c r="H1187" s="13">
        <f t="shared" si="217"/>
        <v>29.973858642425771</v>
      </c>
      <c r="I1187" s="16">
        <f t="shared" si="224"/>
        <v>29.984516177518593</v>
      </c>
      <c r="J1187" s="13">
        <f t="shared" si="218"/>
        <v>29.666751879698875</v>
      </c>
      <c r="K1187" s="13">
        <f t="shared" si="219"/>
        <v>0.31776429781971771</v>
      </c>
      <c r="L1187" s="13">
        <f t="shared" si="220"/>
        <v>0</v>
      </c>
      <c r="M1187" s="13">
        <f t="shared" si="225"/>
        <v>2.8221619793130412E-30</v>
      </c>
      <c r="N1187" s="13">
        <f t="shared" si="221"/>
        <v>1.7497404271740854E-30</v>
      </c>
      <c r="O1187" s="13">
        <f t="shared" si="222"/>
        <v>1.7497404271740854E-30</v>
      </c>
      <c r="Q1187">
        <v>19.600176675544869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51.197263983920287</v>
      </c>
      <c r="G1188" s="13">
        <f t="shared" si="216"/>
        <v>1.9322386937514919</v>
      </c>
      <c r="H1188" s="13">
        <f t="shared" si="217"/>
        <v>49.265025290168794</v>
      </c>
      <c r="I1188" s="16">
        <f t="shared" si="224"/>
        <v>49.582789587988515</v>
      </c>
      <c r="J1188" s="13">
        <f t="shared" si="218"/>
        <v>48.175845153820099</v>
      </c>
      <c r="K1188" s="13">
        <f t="shared" si="219"/>
        <v>1.4069444341684161</v>
      </c>
      <c r="L1188" s="13">
        <f t="shared" si="220"/>
        <v>0</v>
      </c>
      <c r="M1188" s="13">
        <f t="shared" si="225"/>
        <v>1.0724215521389559E-30</v>
      </c>
      <c r="N1188" s="13">
        <f t="shared" si="221"/>
        <v>6.6490136232615261E-31</v>
      </c>
      <c r="O1188" s="13">
        <f t="shared" si="222"/>
        <v>1.9322386937514919</v>
      </c>
      <c r="Q1188">
        <v>19.555953188615099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68.990018984023976</v>
      </c>
      <c r="G1189" s="13">
        <f t="shared" si="216"/>
        <v>4.9101534243222353</v>
      </c>
      <c r="H1189" s="13">
        <f t="shared" si="217"/>
        <v>64.079865559701744</v>
      </c>
      <c r="I1189" s="16">
        <f t="shared" si="224"/>
        <v>65.486809993870168</v>
      </c>
      <c r="J1189" s="13">
        <f t="shared" si="218"/>
        <v>61.710970198308452</v>
      </c>
      <c r="K1189" s="13">
        <f t="shared" si="219"/>
        <v>3.7758397955617156</v>
      </c>
      <c r="L1189" s="13">
        <f t="shared" si="220"/>
        <v>0</v>
      </c>
      <c r="M1189" s="13">
        <f t="shared" si="225"/>
        <v>4.0752018981280325E-31</v>
      </c>
      <c r="N1189" s="13">
        <f t="shared" si="221"/>
        <v>2.5266251768393801E-31</v>
      </c>
      <c r="O1189" s="13">
        <f t="shared" si="222"/>
        <v>4.9101534243222353</v>
      </c>
      <c r="Q1189">
        <v>18.151353379132079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5.8618918107932361</v>
      </c>
      <c r="G1190" s="13">
        <f t="shared" si="216"/>
        <v>0</v>
      </c>
      <c r="H1190" s="13">
        <f t="shared" si="217"/>
        <v>5.8618918107932361</v>
      </c>
      <c r="I1190" s="16">
        <f t="shared" si="224"/>
        <v>9.6377316063549507</v>
      </c>
      <c r="J1190" s="13">
        <f t="shared" si="218"/>
        <v>9.6298965652511761</v>
      </c>
      <c r="K1190" s="13">
        <f t="shared" si="219"/>
        <v>7.8350411037746426E-3</v>
      </c>
      <c r="L1190" s="13">
        <f t="shared" si="220"/>
        <v>0</v>
      </c>
      <c r="M1190" s="13">
        <f t="shared" si="225"/>
        <v>1.5485767212886524E-31</v>
      </c>
      <c r="N1190" s="13">
        <f t="shared" si="221"/>
        <v>9.6011756719896445E-32</v>
      </c>
      <c r="O1190" s="13">
        <f t="shared" si="222"/>
        <v>9.6011756719896445E-32</v>
      </c>
      <c r="Q1190">
        <v>21.80779084070095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19.22905489223638</v>
      </c>
      <c r="G1191" s="13">
        <f t="shared" si="216"/>
        <v>0</v>
      </c>
      <c r="H1191" s="13">
        <f t="shared" si="217"/>
        <v>19.22905489223638</v>
      </c>
      <c r="I1191" s="16">
        <f t="shared" si="224"/>
        <v>19.236889933340155</v>
      </c>
      <c r="J1191" s="13">
        <f t="shared" si="218"/>
        <v>19.197951310107758</v>
      </c>
      <c r="K1191" s="13">
        <f t="shared" si="219"/>
        <v>3.8938623232397163E-2</v>
      </c>
      <c r="L1191" s="13">
        <f t="shared" si="220"/>
        <v>0</v>
      </c>
      <c r="M1191" s="13">
        <f t="shared" si="225"/>
        <v>5.884591540896879E-32</v>
      </c>
      <c r="N1191" s="13">
        <f t="shared" si="221"/>
        <v>3.6484467553560647E-32</v>
      </c>
      <c r="O1191" s="13">
        <f t="shared" si="222"/>
        <v>3.6484467553560647E-32</v>
      </c>
      <c r="Q1191">
        <v>25.14468445445462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29.40561334235932</v>
      </c>
      <c r="G1192" s="13">
        <f t="shared" si="216"/>
        <v>0</v>
      </c>
      <c r="H1192" s="13">
        <f t="shared" si="217"/>
        <v>29.40561334235932</v>
      </c>
      <c r="I1192" s="16">
        <f t="shared" si="224"/>
        <v>29.444551965591717</v>
      </c>
      <c r="J1192" s="13">
        <f t="shared" si="218"/>
        <v>29.354480920467406</v>
      </c>
      <c r="K1192" s="13">
        <f t="shared" si="219"/>
        <v>9.0071045124311411E-2</v>
      </c>
      <c r="L1192" s="13">
        <f t="shared" si="220"/>
        <v>0</v>
      </c>
      <c r="M1192" s="13">
        <f t="shared" si="225"/>
        <v>2.2361447855408143E-32</v>
      </c>
      <c r="N1192" s="13">
        <f t="shared" si="221"/>
        <v>1.3864097670353048E-32</v>
      </c>
      <c r="O1192" s="13">
        <f t="shared" si="222"/>
        <v>1.3864097670353048E-32</v>
      </c>
      <c r="Q1192">
        <v>28.32414074340203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42.17490903027457</v>
      </c>
      <c r="G1193" s="13">
        <f t="shared" si="216"/>
        <v>0.42219689748425165</v>
      </c>
      <c r="H1193" s="13">
        <f t="shared" si="217"/>
        <v>41.752712132790322</v>
      </c>
      <c r="I1193" s="16">
        <f t="shared" si="224"/>
        <v>41.842783177914633</v>
      </c>
      <c r="J1193" s="13">
        <f t="shared" si="218"/>
        <v>41.598150617501261</v>
      </c>
      <c r="K1193" s="13">
        <f t="shared" si="219"/>
        <v>0.24463256041337189</v>
      </c>
      <c r="L1193" s="13">
        <f t="shared" si="220"/>
        <v>0</v>
      </c>
      <c r="M1193" s="13">
        <f t="shared" si="225"/>
        <v>8.4973501850550948E-33</v>
      </c>
      <c r="N1193" s="13">
        <f t="shared" si="221"/>
        <v>5.268357114734159E-33</v>
      </c>
      <c r="O1193" s="13">
        <f t="shared" si="222"/>
        <v>0.42219689748425165</v>
      </c>
      <c r="Q1193">
        <v>28.700059870967749</v>
      </c>
    </row>
    <row r="1194" spans="1:17" x14ac:dyDescent="0.2">
      <c r="A1194" s="14">
        <f t="shared" si="223"/>
        <v>58319</v>
      </c>
      <c r="B1194" s="1">
        <v>9</v>
      </c>
      <c r="F1194" s="34">
        <v>2.5903164333278359</v>
      </c>
      <c r="G1194" s="13">
        <f t="shared" si="216"/>
        <v>0</v>
      </c>
      <c r="H1194" s="13">
        <f t="shared" si="217"/>
        <v>2.5903164333278359</v>
      </c>
      <c r="I1194" s="16">
        <f t="shared" si="224"/>
        <v>2.8349489937412078</v>
      </c>
      <c r="J1194" s="13">
        <f t="shared" si="218"/>
        <v>2.8348180636111309</v>
      </c>
      <c r="K1194" s="13">
        <f t="shared" si="219"/>
        <v>1.3093013007692278E-4</v>
      </c>
      <c r="L1194" s="13">
        <f t="shared" si="220"/>
        <v>0</v>
      </c>
      <c r="M1194" s="13">
        <f t="shared" si="225"/>
        <v>3.2289930703209358E-33</v>
      </c>
      <c r="N1194" s="13">
        <f t="shared" si="221"/>
        <v>2.0019757035989802E-33</v>
      </c>
      <c r="O1194" s="13">
        <f t="shared" si="222"/>
        <v>2.0019757035989802E-33</v>
      </c>
      <c r="Q1194">
        <v>24.811606059701429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136.65833903560289</v>
      </c>
      <c r="G1195" s="13">
        <f t="shared" si="216"/>
        <v>16.23557700675217</v>
      </c>
      <c r="H1195" s="13">
        <f t="shared" si="217"/>
        <v>120.42276202885073</v>
      </c>
      <c r="I1195" s="16">
        <f t="shared" si="224"/>
        <v>120.42289295898081</v>
      </c>
      <c r="J1195" s="13">
        <f t="shared" si="218"/>
        <v>106.42909018772016</v>
      </c>
      <c r="K1195" s="13">
        <f t="shared" si="219"/>
        <v>13.993802771260647</v>
      </c>
      <c r="L1195" s="13">
        <f t="shared" si="220"/>
        <v>0</v>
      </c>
      <c r="M1195" s="13">
        <f t="shared" si="225"/>
        <v>1.2270173667219556E-33</v>
      </c>
      <c r="N1195" s="13">
        <f t="shared" si="221"/>
        <v>7.6075076736761242E-34</v>
      </c>
      <c r="O1195" s="13">
        <f t="shared" si="222"/>
        <v>16.23557700675217</v>
      </c>
      <c r="Q1195">
        <v>21.11631575253924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63.014617288190827</v>
      </c>
      <c r="G1196" s="13">
        <f t="shared" si="216"/>
        <v>3.9100701471122004</v>
      </c>
      <c r="H1196" s="13">
        <f t="shared" si="217"/>
        <v>59.104547141078626</v>
      </c>
      <c r="I1196" s="16">
        <f t="shared" si="224"/>
        <v>73.098349912339273</v>
      </c>
      <c r="J1196" s="13">
        <f t="shared" si="218"/>
        <v>67.877364188382387</v>
      </c>
      <c r="K1196" s="13">
        <f t="shared" si="219"/>
        <v>5.2209857239568862</v>
      </c>
      <c r="L1196" s="13">
        <f t="shared" si="220"/>
        <v>0</v>
      </c>
      <c r="M1196" s="13">
        <f t="shared" si="225"/>
        <v>4.6626659935434314E-34</v>
      </c>
      <c r="N1196" s="13">
        <f t="shared" si="221"/>
        <v>2.8908529159969273E-34</v>
      </c>
      <c r="O1196" s="13">
        <f t="shared" si="222"/>
        <v>3.9100701471122004</v>
      </c>
      <c r="Q1196">
        <v>18.034541912537499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2.458800264264934</v>
      </c>
      <c r="G1197" s="13">
        <f t="shared" si="216"/>
        <v>0</v>
      </c>
      <c r="H1197" s="13">
        <f t="shared" si="217"/>
        <v>2.458800264264934</v>
      </c>
      <c r="I1197" s="16">
        <f t="shared" si="224"/>
        <v>7.6797859882218198</v>
      </c>
      <c r="J1197" s="13">
        <f t="shared" si="218"/>
        <v>7.6682615248828281</v>
      </c>
      <c r="K1197" s="13">
        <f t="shared" si="219"/>
        <v>1.1524463338991708E-2</v>
      </c>
      <c r="L1197" s="13">
        <f t="shared" si="220"/>
        <v>0</v>
      </c>
      <c r="M1197" s="13">
        <f t="shared" si="225"/>
        <v>1.7718130775465041E-34</v>
      </c>
      <c r="N1197" s="13">
        <f t="shared" si="221"/>
        <v>1.0985241080788325E-34</v>
      </c>
      <c r="O1197" s="13">
        <f t="shared" si="222"/>
        <v>1.0985241080788325E-34</v>
      </c>
      <c r="Q1197">
        <v>14.22307300172808</v>
      </c>
    </row>
    <row r="1198" spans="1:17" x14ac:dyDescent="0.2">
      <c r="A1198" s="14">
        <f t="shared" si="223"/>
        <v>58441</v>
      </c>
      <c r="B1198" s="1">
        <v>1</v>
      </c>
      <c r="F1198" s="34">
        <v>19.585115605482141</v>
      </c>
      <c r="G1198" s="13">
        <f t="shared" si="216"/>
        <v>0</v>
      </c>
      <c r="H1198" s="13">
        <f t="shared" si="217"/>
        <v>19.585115605482141</v>
      </c>
      <c r="I1198" s="16">
        <f t="shared" si="224"/>
        <v>19.596640068821131</v>
      </c>
      <c r="J1198" s="13">
        <f t="shared" si="218"/>
        <v>19.48507448988769</v>
      </c>
      <c r="K1198" s="13">
        <f t="shared" si="219"/>
        <v>0.11156557893344043</v>
      </c>
      <c r="L1198" s="13">
        <f t="shared" si="220"/>
        <v>0</v>
      </c>
      <c r="M1198" s="13">
        <f t="shared" si="225"/>
        <v>6.7328896946767166E-35</v>
      </c>
      <c r="N1198" s="13">
        <f t="shared" si="221"/>
        <v>4.1743916106995644E-35</v>
      </c>
      <c r="O1198" s="13">
        <f t="shared" si="222"/>
        <v>4.1743916106995644E-35</v>
      </c>
      <c r="Q1198">
        <v>18.0328355706129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40.13102067408375</v>
      </c>
      <c r="G1199" s="13">
        <f t="shared" si="216"/>
        <v>8.0118043281673421E-2</v>
      </c>
      <c r="H1199" s="13">
        <f t="shared" si="217"/>
        <v>40.050902630802078</v>
      </c>
      <c r="I1199" s="16">
        <f t="shared" si="224"/>
        <v>40.162468209735522</v>
      </c>
      <c r="J1199" s="13">
        <f t="shared" si="218"/>
        <v>39.095939386521827</v>
      </c>
      <c r="K1199" s="13">
        <f t="shared" si="219"/>
        <v>1.0665288232136945</v>
      </c>
      <c r="L1199" s="13">
        <f t="shared" si="220"/>
        <v>0</v>
      </c>
      <c r="M1199" s="13">
        <f t="shared" si="225"/>
        <v>2.5584980839771522E-35</v>
      </c>
      <c r="N1199" s="13">
        <f t="shared" si="221"/>
        <v>1.5862688120658344E-35</v>
      </c>
      <c r="O1199" s="13">
        <f t="shared" si="222"/>
        <v>8.0118043281673421E-2</v>
      </c>
      <c r="Q1199">
        <v>17.063994169043792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76.176833154652982</v>
      </c>
      <c r="G1200" s="13">
        <f t="shared" si="216"/>
        <v>6.1129868126573168</v>
      </c>
      <c r="H1200" s="13">
        <f t="shared" si="217"/>
        <v>70.063846341995671</v>
      </c>
      <c r="I1200" s="16">
        <f t="shared" si="224"/>
        <v>71.130375165209358</v>
      </c>
      <c r="J1200" s="13">
        <f t="shared" si="218"/>
        <v>65.012497249635416</v>
      </c>
      <c r="K1200" s="13">
        <f t="shared" si="219"/>
        <v>6.117877915573942</v>
      </c>
      <c r="L1200" s="13">
        <f t="shared" si="220"/>
        <v>0</v>
      </c>
      <c r="M1200" s="13">
        <f t="shared" si="225"/>
        <v>9.7222927191131785E-36</v>
      </c>
      <c r="N1200" s="13">
        <f t="shared" si="221"/>
        <v>6.0278214858501703E-36</v>
      </c>
      <c r="O1200" s="13">
        <f t="shared" si="222"/>
        <v>6.1129868126573168</v>
      </c>
      <c r="Q1200">
        <v>16.156953269476599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71.034928469067225</v>
      </c>
      <c r="G1201" s="13">
        <f t="shared" si="216"/>
        <v>5.2524031814935466</v>
      </c>
      <c r="H1201" s="13">
        <f t="shared" si="217"/>
        <v>65.782525287573677</v>
      </c>
      <c r="I1201" s="16">
        <f t="shared" si="224"/>
        <v>71.900403203147619</v>
      </c>
      <c r="J1201" s="13">
        <f t="shared" si="218"/>
        <v>66.435754063663353</v>
      </c>
      <c r="K1201" s="13">
        <f t="shared" si="219"/>
        <v>5.4646491394842656</v>
      </c>
      <c r="L1201" s="13">
        <f t="shared" si="220"/>
        <v>0</v>
      </c>
      <c r="M1201" s="13">
        <f t="shared" si="225"/>
        <v>3.6944712332630082E-36</v>
      </c>
      <c r="N1201" s="13">
        <f t="shared" si="221"/>
        <v>2.2905721646230651E-36</v>
      </c>
      <c r="O1201" s="13">
        <f t="shared" si="222"/>
        <v>5.2524031814935466</v>
      </c>
      <c r="Q1201">
        <v>17.307131935136731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5.8618053379999164</v>
      </c>
      <c r="G1202" s="13">
        <f t="shared" si="216"/>
        <v>0</v>
      </c>
      <c r="H1202" s="13">
        <f t="shared" si="217"/>
        <v>5.8618053379999164</v>
      </c>
      <c r="I1202" s="16">
        <f t="shared" si="224"/>
        <v>11.326454477484182</v>
      </c>
      <c r="J1202" s="13">
        <f t="shared" si="218"/>
        <v>11.314835906626033</v>
      </c>
      <c r="K1202" s="13">
        <f t="shared" si="219"/>
        <v>1.1618570858148658E-2</v>
      </c>
      <c r="L1202" s="13">
        <f t="shared" si="220"/>
        <v>0</v>
      </c>
      <c r="M1202" s="13">
        <f t="shared" si="225"/>
        <v>1.4038990686399431E-36</v>
      </c>
      <c r="N1202" s="13">
        <f t="shared" si="221"/>
        <v>8.7041742255676464E-37</v>
      </c>
      <c r="O1202" s="13">
        <f t="shared" si="222"/>
        <v>8.7041742255676464E-37</v>
      </c>
      <c r="Q1202">
        <v>22.4457671899663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63.0231993553992</v>
      </c>
      <c r="G1203" s="13">
        <f t="shared" si="216"/>
        <v>3.9115064994004443</v>
      </c>
      <c r="H1203" s="13">
        <f t="shared" si="217"/>
        <v>59.111692855998754</v>
      </c>
      <c r="I1203" s="16">
        <f t="shared" si="224"/>
        <v>59.123311426856901</v>
      </c>
      <c r="J1203" s="13">
        <f t="shared" si="218"/>
        <v>58.081177202823</v>
      </c>
      <c r="K1203" s="13">
        <f t="shared" si="219"/>
        <v>1.0421342240339015</v>
      </c>
      <c r="L1203" s="13">
        <f t="shared" si="220"/>
        <v>0</v>
      </c>
      <c r="M1203" s="13">
        <f t="shared" si="225"/>
        <v>5.3348164608317842E-37</v>
      </c>
      <c r="N1203" s="13">
        <f t="shared" si="221"/>
        <v>3.3075862057157061E-37</v>
      </c>
      <c r="O1203" s="13">
        <f t="shared" si="222"/>
        <v>3.9115064994004443</v>
      </c>
      <c r="Q1203">
        <v>25.55998161252883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27.944599741661381</v>
      </c>
      <c r="G1204" s="13">
        <f t="shared" si="216"/>
        <v>0</v>
      </c>
      <c r="H1204" s="13">
        <f t="shared" si="217"/>
        <v>27.944599741661381</v>
      </c>
      <c r="I1204" s="16">
        <f t="shared" si="224"/>
        <v>28.986733965695283</v>
      </c>
      <c r="J1204" s="13">
        <f t="shared" si="218"/>
        <v>28.911854144280731</v>
      </c>
      <c r="K1204" s="13">
        <f t="shared" si="219"/>
        <v>7.4879821414551628E-2</v>
      </c>
      <c r="L1204" s="13">
        <f t="shared" si="220"/>
        <v>0</v>
      </c>
      <c r="M1204" s="13">
        <f t="shared" si="225"/>
        <v>2.0272302551160781E-37</v>
      </c>
      <c r="N1204" s="13">
        <f t="shared" si="221"/>
        <v>1.2568827581719684E-37</v>
      </c>
      <c r="O1204" s="13">
        <f t="shared" si="222"/>
        <v>1.2568827581719684E-37</v>
      </c>
      <c r="Q1204">
        <v>29.35023887096775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49.011158902310711</v>
      </c>
      <c r="G1205" s="13">
        <f t="shared" si="216"/>
        <v>1.5663574951927093</v>
      </c>
      <c r="H1205" s="13">
        <f t="shared" si="217"/>
        <v>47.444801407118</v>
      </c>
      <c r="I1205" s="16">
        <f t="shared" si="224"/>
        <v>47.519681228532548</v>
      </c>
      <c r="J1205" s="13">
        <f t="shared" si="218"/>
        <v>47.15104570760414</v>
      </c>
      <c r="K1205" s="13">
        <f t="shared" si="219"/>
        <v>0.36863552092840735</v>
      </c>
      <c r="L1205" s="13">
        <f t="shared" si="220"/>
        <v>0</v>
      </c>
      <c r="M1205" s="13">
        <f t="shared" si="225"/>
        <v>7.7034749694410969E-38</v>
      </c>
      <c r="N1205" s="13">
        <f t="shared" si="221"/>
        <v>4.7761544810534798E-38</v>
      </c>
      <c r="O1205" s="13">
        <f t="shared" si="222"/>
        <v>1.5663574951927093</v>
      </c>
      <c r="Q1205">
        <v>28.46884594564315</v>
      </c>
    </row>
    <row r="1206" spans="1:17" x14ac:dyDescent="0.2">
      <c r="A1206" s="14">
        <f t="shared" si="223"/>
        <v>58685</v>
      </c>
      <c r="B1206" s="1">
        <v>9</v>
      </c>
      <c r="F1206" s="34">
        <v>13.492637545257439</v>
      </c>
      <c r="G1206" s="13">
        <f t="shared" si="216"/>
        <v>0</v>
      </c>
      <c r="H1206" s="13">
        <f t="shared" si="217"/>
        <v>13.492637545257439</v>
      </c>
      <c r="I1206" s="16">
        <f t="shared" si="224"/>
        <v>13.861273066185847</v>
      </c>
      <c r="J1206" s="13">
        <f t="shared" si="218"/>
        <v>13.849662241494524</v>
      </c>
      <c r="K1206" s="13">
        <f t="shared" si="219"/>
        <v>1.1610824691322463E-2</v>
      </c>
      <c r="L1206" s="13">
        <f t="shared" si="220"/>
        <v>0</v>
      </c>
      <c r="M1206" s="13">
        <f t="shared" si="225"/>
        <v>2.9273204883876171E-38</v>
      </c>
      <c r="N1206" s="13">
        <f t="shared" si="221"/>
        <v>1.8149387028003227E-38</v>
      </c>
      <c r="O1206" s="13">
        <f t="shared" si="222"/>
        <v>1.8149387028003227E-38</v>
      </c>
      <c r="Q1206">
        <v>26.7985144094731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74.169537985396715</v>
      </c>
      <c r="G1207" s="13">
        <f t="shared" si="216"/>
        <v>5.7770324394814425</v>
      </c>
      <c r="H1207" s="13">
        <f t="shared" si="217"/>
        <v>68.39250554591527</v>
      </c>
      <c r="I1207" s="16">
        <f t="shared" si="224"/>
        <v>68.404116370606587</v>
      </c>
      <c r="J1207" s="13">
        <f t="shared" si="218"/>
        <v>66.000258241517145</v>
      </c>
      <c r="K1207" s="13">
        <f t="shared" si="219"/>
        <v>2.4038581290894427</v>
      </c>
      <c r="L1207" s="13">
        <f t="shared" si="220"/>
        <v>0</v>
      </c>
      <c r="M1207" s="13">
        <f t="shared" si="225"/>
        <v>1.1123817855872944E-38</v>
      </c>
      <c r="N1207" s="13">
        <f t="shared" si="221"/>
        <v>6.896767070641225E-39</v>
      </c>
      <c r="O1207" s="13">
        <f t="shared" si="222"/>
        <v>5.7770324394814425</v>
      </c>
      <c r="Q1207">
        <v>22.519311861059101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11.90541550538239</v>
      </c>
      <c r="G1208" s="13">
        <f t="shared" si="216"/>
        <v>0</v>
      </c>
      <c r="H1208" s="13">
        <f t="shared" si="217"/>
        <v>11.90541550538239</v>
      </c>
      <c r="I1208" s="16">
        <f t="shared" si="224"/>
        <v>14.309273634471833</v>
      </c>
      <c r="J1208" s="13">
        <f t="shared" si="218"/>
        <v>14.276976151028023</v>
      </c>
      <c r="K1208" s="13">
        <f t="shared" si="219"/>
        <v>3.2297483443809227E-2</v>
      </c>
      <c r="L1208" s="13">
        <f t="shared" si="220"/>
        <v>0</v>
      </c>
      <c r="M1208" s="13">
        <f t="shared" si="225"/>
        <v>4.2270507852317194E-39</v>
      </c>
      <c r="N1208" s="13">
        <f t="shared" si="221"/>
        <v>2.6207714868436659E-39</v>
      </c>
      <c r="O1208" s="13">
        <f t="shared" si="222"/>
        <v>2.6207714868436659E-39</v>
      </c>
      <c r="Q1208">
        <v>20.162101736707061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85.630747924424753</v>
      </c>
      <c r="G1209" s="13">
        <f t="shared" si="216"/>
        <v>7.6952573522280359</v>
      </c>
      <c r="H1209" s="13">
        <f t="shared" si="217"/>
        <v>77.935490572196713</v>
      </c>
      <c r="I1209" s="16">
        <f t="shared" si="224"/>
        <v>77.967788055640526</v>
      </c>
      <c r="J1209" s="13">
        <f t="shared" si="218"/>
        <v>69.712340570778153</v>
      </c>
      <c r="K1209" s="13">
        <f t="shared" si="219"/>
        <v>8.2554474848623727</v>
      </c>
      <c r="L1209" s="13">
        <f t="shared" si="220"/>
        <v>0</v>
      </c>
      <c r="M1209" s="13">
        <f t="shared" si="225"/>
        <v>1.6062792983880535E-39</v>
      </c>
      <c r="N1209" s="13">
        <f t="shared" si="221"/>
        <v>9.9589316500059322E-40</v>
      </c>
      <c r="O1209" s="13">
        <f t="shared" si="222"/>
        <v>7.6952573522280359</v>
      </c>
      <c r="Q1209">
        <v>15.74408274341844</v>
      </c>
    </row>
    <row r="1210" spans="1:17" x14ac:dyDescent="0.2">
      <c r="A1210" s="14">
        <f t="shared" si="223"/>
        <v>58807</v>
      </c>
      <c r="B1210" s="1">
        <v>1</v>
      </c>
      <c r="F1210" s="34">
        <v>76.649390551198977</v>
      </c>
      <c r="G1210" s="13">
        <f t="shared" si="216"/>
        <v>6.1920771858011197</v>
      </c>
      <c r="H1210" s="13">
        <f t="shared" si="217"/>
        <v>70.457313365397852</v>
      </c>
      <c r="I1210" s="16">
        <f t="shared" si="224"/>
        <v>78.712760850260224</v>
      </c>
      <c r="J1210" s="13">
        <f t="shared" si="218"/>
        <v>72.187965044265411</v>
      </c>
      <c r="K1210" s="13">
        <f t="shared" si="219"/>
        <v>6.5247958059948132</v>
      </c>
      <c r="L1210" s="13">
        <f t="shared" si="220"/>
        <v>0</v>
      </c>
      <c r="M1210" s="13">
        <f t="shared" si="225"/>
        <v>6.1038613338746026E-40</v>
      </c>
      <c r="N1210" s="13">
        <f t="shared" si="221"/>
        <v>3.7843940270022534E-40</v>
      </c>
      <c r="O1210" s="13">
        <f t="shared" si="222"/>
        <v>6.1920771858011197</v>
      </c>
      <c r="Q1210">
        <v>17.89429757061291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29.599857103452489</v>
      </c>
      <c r="G1211" s="13">
        <f t="shared" si="216"/>
        <v>0</v>
      </c>
      <c r="H1211" s="13">
        <f t="shared" si="217"/>
        <v>29.599857103452489</v>
      </c>
      <c r="I1211" s="16">
        <f t="shared" si="224"/>
        <v>36.124652909447306</v>
      </c>
      <c r="J1211" s="13">
        <f t="shared" si="218"/>
        <v>35.261183280669165</v>
      </c>
      <c r="K1211" s="13">
        <f t="shared" si="219"/>
        <v>0.86346962877814093</v>
      </c>
      <c r="L1211" s="13">
        <f t="shared" si="220"/>
        <v>0</v>
      </c>
      <c r="M1211" s="13">
        <f t="shared" si="225"/>
        <v>2.3194673068723493E-40</v>
      </c>
      <c r="N1211" s="13">
        <f t="shared" si="221"/>
        <v>1.4380697302608566E-40</v>
      </c>
      <c r="O1211" s="13">
        <f t="shared" si="222"/>
        <v>1.4380697302608566E-40</v>
      </c>
      <c r="Q1211">
        <v>16.334719114305148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5.8840580040013259</v>
      </c>
      <c r="G1212" s="13">
        <f t="shared" si="216"/>
        <v>0</v>
      </c>
      <c r="H1212" s="13">
        <f t="shared" si="217"/>
        <v>5.8840580040013259</v>
      </c>
      <c r="I1212" s="16">
        <f t="shared" si="224"/>
        <v>6.7475276327794669</v>
      </c>
      <c r="J1212" s="13">
        <f t="shared" si="218"/>
        <v>6.7445229319445676</v>
      </c>
      <c r="K1212" s="13">
        <f t="shared" si="219"/>
        <v>3.0047008348992321E-3</v>
      </c>
      <c r="L1212" s="13">
        <f t="shared" si="220"/>
        <v>0</v>
      </c>
      <c r="M1212" s="13">
        <f t="shared" si="225"/>
        <v>8.8139757661149264E-41</v>
      </c>
      <c r="N1212" s="13">
        <f t="shared" si="221"/>
        <v>5.4646649749912545E-41</v>
      </c>
      <c r="O1212" s="13">
        <f t="shared" si="222"/>
        <v>5.4646649749912545E-41</v>
      </c>
      <c r="Q1212">
        <v>21.026046393490081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5.0867837200817156</v>
      </c>
      <c r="G1213" s="13">
        <f t="shared" si="216"/>
        <v>0</v>
      </c>
      <c r="H1213" s="13">
        <f t="shared" si="217"/>
        <v>5.0867837200817156</v>
      </c>
      <c r="I1213" s="16">
        <f t="shared" si="224"/>
        <v>5.0897884209166149</v>
      </c>
      <c r="J1213" s="13">
        <f t="shared" si="218"/>
        <v>5.0888578132227753</v>
      </c>
      <c r="K1213" s="13">
        <f t="shared" si="219"/>
        <v>9.3060769383956909E-4</v>
      </c>
      <c r="L1213" s="13">
        <f t="shared" si="220"/>
        <v>0</v>
      </c>
      <c r="M1213" s="13">
        <f t="shared" si="225"/>
        <v>3.3493107911236719E-41</v>
      </c>
      <c r="N1213" s="13">
        <f t="shared" si="221"/>
        <v>2.0765726904966765E-41</v>
      </c>
      <c r="O1213" s="13">
        <f t="shared" si="222"/>
        <v>2.0765726904966765E-41</v>
      </c>
      <c r="Q1213">
        <v>23.341479601267391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5.4068668454002342</v>
      </c>
      <c r="G1214" s="13">
        <f t="shared" si="216"/>
        <v>0</v>
      </c>
      <c r="H1214" s="13">
        <f t="shared" si="217"/>
        <v>5.4068668454002342</v>
      </c>
      <c r="I1214" s="16">
        <f t="shared" si="224"/>
        <v>5.4077974530940738</v>
      </c>
      <c r="J1214" s="13">
        <f t="shared" si="218"/>
        <v>5.4071127248648034</v>
      </c>
      <c r="K1214" s="13">
        <f t="shared" si="219"/>
        <v>6.8472822927034827E-4</v>
      </c>
      <c r="L1214" s="13">
        <f t="shared" si="220"/>
        <v>0</v>
      </c>
      <c r="M1214" s="13">
        <f t="shared" si="225"/>
        <v>1.2727381006269954E-41</v>
      </c>
      <c r="N1214" s="13">
        <f t="shared" si="221"/>
        <v>7.8909762238873714E-42</v>
      </c>
      <c r="O1214" s="13">
        <f t="shared" si="222"/>
        <v>7.8909762238873714E-42</v>
      </c>
      <c r="Q1214">
        <v>26.85652394028714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11.90533770257611</v>
      </c>
      <c r="G1215" s="13">
        <f t="shared" si="216"/>
        <v>0</v>
      </c>
      <c r="H1215" s="13">
        <f t="shared" si="217"/>
        <v>11.90533770257611</v>
      </c>
      <c r="I1215" s="16">
        <f t="shared" si="224"/>
        <v>11.906022430805381</v>
      </c>
      <c r="J1215" s="13">
        <f t="shared" si="218"/>
        <v>11.898467667579625</v>
      </c>
      <c r="K1215" s="13">
        <f t="shared" si="219"/>
        <v>7.5547632257553232E-3</v>
      </c>
      <c r="L1215" s="13">
        <f t="shared" si="220"/>
        <v>0</v>
      </c>
      <c r="M1215" s="13">
        <f t="shared" si="225"/>
        <v>4.8364047823825827E-42</v>
      </c>
      <c r="N1215" s="13">
        <f t="shared" si="221"/>
        <v>2.9985709650772016E-42</v>
      </c>
      <c r="O1215" s="13">
        <f t="shared" si="222"/>
        <v>2.9985709650772016E-42</v>
      </c>
      <c r="Q1215">
        <v>26.608680820549051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30.756991091009521</v>
      </c>
      <c r="G1216" s="13">
        <f t="shared" si="216"/>
        <v>0</v>
      </c>
      <c r="H1216" s="13">
        <f t="shared" si="217"/>
        <v>30.756991091009521</v>
      </c>
      <c r="I1216" s="16">
        <f t="shared" si="224"/>
        <v>30.764545854235276</v>
      </c>
      <c r="J1216" s="13">
        <f t="shared" si="218"/>
        <v>30.687262837254337</v>
      </c>
      <c r="K1216" s="13">
        <f t="shared" si="219"/>
        <v>7.7283016980938868E-2</v>
      </c>
      <c r="L1216" s="13">
        <f t="shared" si="220"/>
        <v>0</v>
      </c>
      <c r="M1216" s="13">
        <f t="shared" si="225"/>
        <v>1.8378338173053811E-42</v>
      </c>
      <c r="N1216" s="13">
        <f t="shared" si="221"/>
        <v>1.1394569667293363E-42</v>
      </c>
      <c r="O1216" s="13">
        <f t="shared" si="222"/>
        <v>1.1394569667293363E-42</v>
      </c>
      <c r="Q1216">
        <v>30.452319870967749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20.291247981344519</v>
      </c>
      <c r="G1217" s="13">
        <f t="shared" si="216"/>
        <v>0</v>
      </c>
      <c r="H1217" s="13">
        <f t="shared" si="217"/>
        <v>20.291247981344519</v>
      </c>
      <c r="I1217" s="16">
        <f t="shared" si="224"/>
        <v>20.368530998325458</v>
      </c>
      <c r="J1217" s="13">
        <f t="shared" si="218"/>
        <v>20.340643331464179</v>
      </c>
      <c r="K1217" s="13">
        <f t="shared" si="219"/>
        <v>2.7887666861278859E-2</v>
      </c>
      <c r="L1217" s="13">
        <f t="shared" si="220"/>
        <v>0</v>
      </c>
      <c r="M1217" s="13">
        <f t="shared" si="225"/>
        <v>6.9837685057604489E-43</v>
      </c>
      <c r="N1217" s="13">
        <f t="shared" si="221"/>
        <v>4.3299364735714781E-43</v>
      </c>
      <c r="O1217" s="13">
        <f t="shared" si="222"/>
        <v>4.3299364735714781E-43</v>
      </c>
      <c r="Q1217">
        <v>28.837347173548391</v>
      </c>
    </row>
    <row r="1218" spans="1:17" x14ac:dyDescent="0.2">
      <c r="A1218" s="14">
        <f t="shared" si="223"/>
        <v>59050</v>
      </c>
      <c r="B1218" s="1">
        <v>9</v>
      </c>
      <c r="F1218" s="34">
        <v>9.5985346024460032</v>
      </c>
      <c r="G1218" s="13">
        <f t="shared" si="216"/>
        <v>0</v>
      </c>
      <c r="H1218" s="13">
        <f t="shared" si="217"/>
        <v>9.5985346024460032</v>
      </c>
      <c r="I1218" s="16">
        <f t="shared" si="224"/>
        <v>9.6264222693072821</v>
      </c>
      <c r="J1218" s="13">
        <f t="shared" si="218"/>
        <v>9.6225432699813798</v>
      </c>
      <c r="K1218" s="13">
        <f t="shared" si="219"/>
        <v>3.8789993259022992E-3</v>
      </c>
      <c r="L1218" s="13">
        <f t="shared" si="220"/>
        <v>0</v>
      </c>
      <c r="M1218" s="13">
        <f t="shared" si="225"/>
        <v>2.6538320321889708E-43</v>
      </c>
      <c r="N1218" s="13">
        <f t="shared" si="221"/>
        <v>1.6453758599571618E-43</v>
      </c>
      <c r="O1218" s="13">
        <f t="shared" si="222"/>
        <v>1.6453758599571618E-43</v>
      </c>
      <c r="Q1218">
        <v>26.822185003752171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10.15484910996085</v>
      </c>
      <c r="G1219" s="13">
        <f t="shared" si="216"/>
        <v>0</v>
      </c>
      <c r="H1219" s="13">
        <f t="shared" si="217"/>
        <v>10.15484910996085</v>
      </c>
      <c r="I1219" s="16">
        <f t="shared" si="224"/>
        <v>10.158728109286752</v>
      </c>
      <c r="J1219" s="13">
        <f t="shared" si="218"/>
        <v>10.151075158579674</v>
      </c>
      <c r="K1219" s="13">
        <f t="shared" si="219"/>
        <v>7.6529507070777214E-3</v>
      </c>
      <c r="L1219" s="13">
        <f t="shared" si="220"/>
        <v>0</v>
      </c>
      <c r="M1219" s="13">
        <f t="shared" si="225"/>
        <v>1.008456172231809E-43</v>
      </c>
      <c r="N1219" s="13">
        <f t="shared" si="221"/>
        <v>6.2524282678372157E-44</v>
      </c>
      <c r="O1219" s="13">
        <f t="shared" si="222"/>
        <v>6.2524282678372157E-44</v>
      </c>
      <c r="Q1219">
        <v>23.095507710225551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34.701177024987047</v>
      </c>
      <c r="G1220" s="13">
        <f t="shared" si="216"/>
        <v>0</v>
      </c>
      <c r="H1220" s="13">
        <f t="shared" si="217"/>
        <v>34.701177024987047</v>
      </c>
      <c r="I1220" s="16">
        <f t="shared" si="224"/>
        <v>34.708829975694123</v>
      </c>
      <c r="J1220" s="13">
        <f t="shared" si="218"/>
        <v>33.993397528310481</v>
      </c>
      <c r="K1220" s="13">
        <f t="shared" si="219"/>
        <v>0.71543244738364109</v>
      </c>
      <c r="L1220" s="13">
        <f t="shared" si="220"/>
        <v>0</v>
      </c>
      <c r="M1220" s="13">
        <f t="shared" si="225"/>
        <v>3.832133454480874E-44</v>
      </c>
      <c r="N1220" s="13">
        <f t="shared" si="221"/>
        <v>2.3759227417781421E-44</v>
      </c>
      <c r="O1220" s="13">
        <f t="shared" si="222"/>
        <v>2.3759227417781421E-44</v>
      </c>
      <c r="Q1220">
        <v>16.855392887016581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70.674438102154156</v>
      </c>
      <c r="G1221" s="13">
        <f t="shared" si="216"/>
        <v>5.1920690975446009</v>
      </c>
      <c r="H1221" s="13">
        <f t="shared" si="217"/>
        <v>65.482369004609552</v>
      </c>
      <c r="I1221" s="16">
        <f t="shared" si="224"/>
        <v>66.1978014519932</v>
      </c>
      <c r="J1221" s="13">
        <f t="shared" si="218"/>
        <v>60.324167682132739</v>
      </c>
      <c r="K1221" s="13">
        <f t="shared" si="219"/>
        <v>5.8736337698604615</v>
      </c>
      <c r="L1221" s="13">
        <f t="shared" si="220"/>
        <v>0</v>
      </c>
      <c r="M1221" s="13">
        <f t="shared" si="225"/>
        <v>1.4562107127027319E-44</v>
      </c>
      <c r="N1221" s="13">
        <f t="shared" si="221"/>
        <v>9.0285064187569379E-45</v>
      </c>
      <c r="O1221" s="13">
        <f t="shared" si="222"/>
        <v>5.1920690975446009</v>
      </c>
      <c r="Q1221">
        <v>14.87301126271106</v>
      </c>
    </row>
    <row r="1222" spans="1:17" x14ac:dyDescent="0.2">
      <c r="A1222" s="14">
        <f t="shared" si="223"/>
        <v>59172</v>
      </c>
      <c r="B1222" s="1">
        <v>1</v>
      </c>
      <c r="F1222" s="34">
        <v>6.0454128441987054</v>
      </c>
      <c r="G1222" s="13">
        <f t="shared" ref="G1222:G1285" si="228">IF((F1222-$J$2)&gt;0,$I$2*(F1222-$J$2),0)</f>
        <v>0</v>
      </c>
      <c r="H1222" s="13">
        <f t="shared" ref="H1222:H1285" si="229">F1222-G1222</f>
        <v>6.0454128441987054</v>
      </c>
      <c r="I1222" s="16">
        <f t="shared" si="224"/>
        <v>11.919046614059166</v>
      </c>
      <c r="J1222" s="13">
        <f t="shared" ref="J1222:J1285" si="230">I1222/SQRT(1+(I1222/($K$2*(300+(25*Q1222)+0.05*(Q1222)^3)))^2)</f>
        <v>11.889064564006427</v>
      </c>
      <c r="K1222" s="13">
        <f t="shared" ref="K1222:K1285" si="231">I1222-J1222</f>
        <v>2.998205005273924E-2</v>
      </c>
      <c r="L1222" s="13">
        <f t="shared" ref="L1222:L1285" si="232">IF(K1222&gt;$N$2,(K1222-$N$2)/$L$2,0)</f>
        <v>0</v>
      </c>
      <c r="M1222" s="13">
        <f t="shared" si="225"/>
        <v>5.5336007082703813E-45</v>
      </c>
      <c r="N1222" s="13">
        <f t="shared" ref="N1222:N1285" si="233">$M$2*M1222</f>
        <v>3.4308324391276362E-45</v>
      </c>
      <c r="O1222" s="13">
        <f t="shared" ref="O1222:O1285" si="234">N1222+G1222</f>
        <v>3.4308324391276362E-45</v>
      </c>
      <c r="Q1222">
        <v>16.807330570612901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19.173467694052729</v>
      </c>
      <c r="G1223" s="13">
        <f t="shared" si="228"/>
        <v>0</v>
      </c>
      <c r="H1223" s="13">
        <f t="shared" si="229"/>
        <v>19.173467694052729</v>
      </c>
      <c r="I1223" s="16">
        <f t="shared" ref="I1223:I1286" si="237">H1223+K1222-L1222</f>
        <v>19.20344974410547</v>
      </c>
      <c r="J1223" s="13">
        <f t="shared" si="230"/>
        <v>19.079044982478443</v>
      </c>
      <c r="K1223" s="13">
        <f t="shared" si="231"/>
        <v>0.12440476162702652</v>
      </c>
      <c r="L1223" s="13">
        <f t="shared" si="232"/>
        <v>0</v>
      </c>
      <c r="M1223" s="13">
        <f t="shared" ref="M1223:M1286" si="238">L1223+M1222-N1222</f>
        <v>2.1027682691427452E-45</v>
      </c>
      <c r="N1223" s="13">
        <f t="shared" si="233"/>
        <v>1.3037163268685019E-45</v>
      </c>
      <c r="O1223" s="13">
        <f t="shared" si="234"/>
        <v>1.3037163268685019E-45</v>
      </c>
      <c r="Q1223">
        <v>16.821114571662889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60.537765142854923</v>
      </c>
      <c r="G1224" s="13">
        <f t="shared" si="228"/>
        <v>3.4955275712717215</v>
      </c>
      <c r="H1224" s="13">
        <f t="shared" si="229"/>
        <v>57.0422375715832</v>
      </c>
      <c r="I1224" s="16">
        <f t="shared" si="237"/>
        <v>57.166642333210227</v>
      </c>
      <c r="J1224" s="13">
        <f t="shared" si="230"/>
        <v>54.178061409815264</v>
      </c>
      <c r="K1224" s="13">
        <f t="shared" si="231"/>
        <v>2.988580923394963</v>
      </c>
      <c r="L1224" s="13">
        <f t="shared" si="232"/>
        <v>0</v>
      </c>
      <c r="M1224" s="13">
        <f t="shared" si="238"/>
        <v>7.9905194227424322E-46</v>
      </c>
      <c r="N1224" s="13">
        <f t="shared" si="233"/>
        <v>4.9541220421003078E-46</v>
      </c>
      <c r="O1224" s="13">
        <f t="shared" si="234"/>
        <v>3.4955275712717215</v>
      </c>
      <c r="Q1224">
        <v>16.980807325680381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8.9057282074008395</v>
      </c>
      <c r="G1225" s="13">
        <f t="shared" si="228"/>
        <v>0</v>
      </c>
      <c r="H1225" s="13">
        <f t="shared" si="229"/>
        <v>8.9057282074008395</v>
      </c>
      <c r="I1225" s="16">
        <f t="shared" si="237"/>
        <v>11.894309130795802</v>
      </c>
      <c r="J1225" s="13">
        <f t="shared" si="230"/>
        <v>11.87555633262971</v>
      </c>
      <c r="K1225" s="13">
        <f t="shared" si="231"/>
        <v>1.8752798166092433E-2</v>
      </c>
      <c r="L1225" s="13">
        <f t="shared" si="232"/>
        <v>0</v>
      </c>
      <c r="M1225" s="13">
        <f t="shared" si="238"/>
        <v>3.0363973806421244E-46</v>
      </c>
      <c r="N1225" s="13">
        <f t="shared" si="233"/>
        <v>1.8825663759981172E-46</v>
      </c>
      <c r="O1225" s="13">
        <f t="shared" si="234"/>
        <v>1.8825663759981172E-46</v>
      </c>
      <c r="Q1225">
        <v>20.092400153313271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12.10353310113174</v>
      </c>
      <c r="G1226" s="13">
        <f t="shared" si="228"/>
        <v>0</v>
      </c>
      <c r="H1226" s="13">
        <f t="shared" si="229"/>
        <v>12.10353310113174</v>
      </c>
      <c r="I1226" s="16">
        <f t="shared" si="237"/>
        <v>12.122285899297832</v>
      </c>
      <c r="J1226" s="13">
        <f t="shared" si="230"/>
        <v>12.114522279866579</v>
      </c>
      <c r="K1226" s="13">
        <f t="shared" si="231"/>
        <v>7.7636194312535878E-3</v>
      </c>
      <c r="L1226" s="13">
        <f t="shared" si="232"/>
        <v>0</v>
      </c>
      <c r="M1226" s="13">
        <f t="shared" si="238"/>
        <v>1.1538310046440072E-46</v>
      </c>
      <c r="N1226" s="13">
        <f t="shared" si="233"/>
        <v>7.1537522287928451E-47</v>
      </c>
      <c r="O1226" s="13">
        <f t="shared" si="234"/>
        <v>7.1537522287928451E-47</v>
      </c>
      <c r="Q1226">
        <v>26.803067037717621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15.34355345352775</v>
      </c>
      <c r="G1227" s="13">
        <f t="shared" si="228"/>
        <v>0</v>
      </c>
      <c r="H1227" s="13">
        <f t="shared" si="229"/>
        <v>15.34355345352775</v>
      </c>
      <c r="I1227" s="16">
        <f t="shared" si="237"/>
        <v>15.351317072959004</v>
      </c>
      <c r="J1227" s="13">
        <f t="shared" si="230"/>
        <v>15.336260072143856</v>
      </c>
      <c r="K1227" s="13">
        <f t="shared" si="231"/>
        <v>1.5057000815147603E-2</v>
      </c>
      <c r="L1227" s="13">
        <f t="shared" si="232"/>
        <v>0</v>
      </c>
      <c r="M1227" s="13">
        <f t="shared" si="238"/>
        <v>4.3845578176472271E-47</v>
      </c>
      <c r="N1227" s="13">
        <f t="shared" si="233"/>
        <v>2.7184258469412808E-47</v>
      </c>
      <c r="O1227" s="13">
        <f t="shared" si="234"/>
        <v>2.7184258469412808E-47</v>
      </c>
      <c r="Q1227">
        <v>27.135183215012081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18.50644677028621</v>
      </c>
      <c r="G1228" s="13">
        <f t="shared" si="228"/>
        <v>0</v>
      </c>
      <c r="H1228" s="13">
        <f t="shared" si="229"/>
        <v>18.50644677028621</v>
      </c>
      <c r="I1228" s="16">
        <f t="shared" si="237"/>
        <v>18.521503771101358</v>
      </c>
      <c r="J1228" s="13">
        <f t="shared" si="230"/>
        <v>18.504723235406392</v>
      </c>
      <c r="K1228" s="13">
        <f t="shared" si="231"/>
        <v>1.6780535694966403E-2</v>
      </c>
      <c r="L1228" s="13">
        <f t="shared" si="232"/>
        <v>0</v>
      </c>
      <c r="M1228" s="13">
        <f t="shared" si="238"/>
        <v>1.6661319707059463E-47</v>
      </c>
      <c r="N1228" s="13">
        <f t="shared" si="233"/>
        <v>1.0330018218376867E-47</v>
      </c>
      <c r="O1228" s="13">
        <f t="shared" si="234"/>
        <v>1.0330018218376867E-47</v>
      </c>
      <c r="Q1228">
        <v>30.507928870967749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21.78658482895548</v>
      </c>
      <c r="G1229" s="13">
        <f t="shared" si="228"/>
        <v>0</v>
      </c>
      <c r="H1229" s="13">
        <f t="shared" si="229"/>
        <v>21.78658482895548</v>
      </c>
      <c r="I1229" s="16">
        <f t="shared" si="237"/>
        <v>21.803365364650446</v>
      </c>
      <c r="J1229" s="13">
        <f t="shared" si="230"/>
        <v>21.771399743996092</v>
      </c>
      <c r="K1229" s="13">
        <f t="shared" si="231"/>
        <v>3.1965620654354154E-2</v>
      </c>
      <c r="L1229" s="13">
        <f t="shared" si="232"/>
        <v>0</v>
      </c>
      <c r="M1229" s="13">
        <f t="shared" si="238"/>
        <v>6.331301488682596E-48</v>
      </c>
      <c r="N1229" s="13">
        <f t="shared" si="233"/>
        <v>3.9254069229832097E-48</v>
      </c>
      <c r="O1229" s="13">
        <f t="shared" si="234"/>
        <v>3.9254069229832097E-48</v>
      </c>
      <c r="Q1229">
        <v>29.33966996577929</v>
      </c>
    </row>
    <row r="1230" spans="1:17" x14ac:dyDescent="0.2">
      <c r="A1230" s="14">
        <f t="shared" si="235"/>
        <v>59415</v>
      </c>
      <c r="B1230" s="1">
        <v>9</v>
      </c>
      <c r="F1230" s="34">
        <v>13.12451282771214</v>
      </c>
      <c r="G1230" s="13">
        <f t="shared" si="228"/>
        <v>0</v>
      </c>
      <c r="H1230" s="13">
        <f t="shared" si="229"/>
        <v>13.12451282771214</v>
      </c>
      <c r="I1230" s="16">
        <f t="shared" si="237"/>
        <v>13.156478448366494</v>
      </c>
      <c r="J1230" s="13">
        <f t="shared" si="230"/>
        <v>13.14759690623004</v>
      </c>
      <c r="K1230" s="13">
        <f t="shared" si="231"/>
        <v>8.8815421364536462E-3</v>
      </c>
      <c r="L1230" s="13">
        <f t="shared" si="232"/>
        <v>0</v>
      </c>
      <c r="M1230" s="13">
        <f t="shared" si="238"/>
        <v>2.4058945656993863E-48</v>
      </c>
      <c r="N1230" s="13">
        <f t="shared" si="233"/>
        <v>1.4916546307336194E-48</v>
      </c>
      <c r="O1230" s="13">
        <f t="shared" si="234"/>
        <v>1.4916546307336194E-48</v>
      </c>
      <c r="Q1230">
        <v>27.61402475239418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3.7871822556830801</v>
      </c>
      <c r="G1231" s="13">
        <f t="shared" si="228"/>
        <v>0</v>
      </c>
      <c r="H1231" s="13">
        <f t="shared" si="229"/>
        <v>3.7871822556830801</v>
      </c>
      <c r="I1231" s="16">
        <f t="shared" si="237"/>
        <v>3.7960637978195337</v>
      </c>
      <c r="J1231" s="13">
        <f t="shared" si="230"/>
        <v>3.7957792099883889</v>
      </c>
      <c r="K1231" s="13">
        <f t="shared" si="231"/>
        <v>2.8458783114482245E-4</v>
      </c>
      <c r="L1231" s="13">
        <f t="shared" si="232"/>
        <v>0</v>
      </c>
      <c r="M1231" s="13">
        <f t="shared" si="238"/>
        <v>9.1423993496576692E-49</v>
      </c>
      <c r="N1231" s="13">
        <f t="shared" si="233"/>
        <v>5.6682875967877549E-49</v>
      </c>
      <c r="O1231" s="13">
        <f t="shared" si="234"/>
        <v>5.6682875967877549E-49</v>
      </c>
      <c r="Q1231">
        <v>25.526526041599919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1.329032258</v>
      </c>
      <c r="G1232" s="13">
        <f t="shared" si="228"/>
        <v>0</v>
      </c>
      <c r="H1232" s="13">
        <f t="shared" si="229"/>
        <v>1.329032258</v>
      </c>
      <c r="I1232" s="16">
        <f t="shared" si="237"/>
        <v>1.3293168458311448</v>
      </c>
      <c r="J1232" s="13">
        <f t="shared" si="230"/>
        <v>1.329298464193079</v>
      </c>
      <c r="K1232" s="13">
        <f t="shared" si="231"/>
        <v>1.8381638065889661E-5</v>
      </c>
      <c r="L1232" s="13">
        <f t="shared" si="232"/>
        <v>0</v>
      </c>
      <c r="M1232" s="13">
        <f t="shared" si="238"/>
        <v>3.4741117528699143E-49</v>
      </c>
      <c r="N1232" s="13">
        <f t="shared" si="233"/>
        <v>2.153949286779347E-49</v>
      </c>
      <c r="O1232" s="13">
        <f t="shared" si="234"/>
        <v>2.153949286779347E-49</v>
      </c>
      <c r="Q1232">
        <v>22.60963921973773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27.95285377262719</v>
      </c>
      <c r="G1233" s="13">
        <f t="shared" si="228"/>
        <v>0</v>
      </c>
      <c r="H1233" s="13">
        <f t="shared" si="229"/>
        <v>27.95285377262719</v>
      </c>
      <c r="I1233" s="16">
        <f t="shared" si="237"/>
        <v>27.952872154265258</v>
      </c>
      <c r="J1233" s="13">
        <f t="shared" si="230"/>
        <v>27.620751527264577</v>
      </c>
      <c r="K1233" s="13">
        <f t="shared" si="231"/>
        <v>0.33212062700068046</v>
      </c>
      <c r="L1233" s="13">
        <f t="shared" si="232"/>
        <v>0</v>
      </c>
      <c r="M1233" s="13">
        <f t="shared" si="238"/>
        <v>1.3201624660905673E-49</v>
      </c>
      <c r="N1233" s="13">
        <f t="shared" si="233"/>
        <v>8.1850072897615175E-50</v>
      </c>
      <c r="O1233" s="13">
        <f t="shared" si="234"/>
        <v>8.1850072897615175E-50</v>
      </c>
      <c r="Q1233">
        <v>17.786675049511501</v>
      </c>
    </row>
    <row r="1234" spans="1:17" x14ac:dyDescent="0.2">
      <c r="A1234" s="14">
        <f t="shared" si="235"/>
        <v>59537</v>
      </c>
      <c r="B1234" s="1">
        <v>1</v>
      </c>
      <c r="F1234" s="34">
        <v>69.044962439881573</v>
      </c>
      <c r="G1234" s="13">
        <f t="shared" si="228"/>
        <v>4.9193491293463225</v>
      </c>
      <c r="H1234" s="13">
        <f t="shared" si="229"/>
        <v>64.125613310535243</v>
      </c>
      <c r="I1234" s="16">
        <f t="shared" si="237"/>
        <v>64.45773393753592</v>
      </c>
      <c r="J1234" s="13">
        <f t="shared" si="230"/>
        <v>58.4567493873665</v>
      </c>
      <c r="K1234" s="13">
        <f t="shared" si="231"/>
        <v>6.0009845501694201</v>
      </c>
      <c r="L1234" s="13">
        <f t="shared" si="232"/>
        <v>0</v>
      </c>
      <c r="M1234" s="13">
        <f t="shared" si="238"/>
        <v>5.0166173711441555E-50</v>
      </c>
      <c r="N1234" s="13">
        <f t="shared" si="233"/>
        <v>3.1103027701093762E-50</v>
      </c>
      <c r="O1234" s="13">
        <f t="shared" si="234"/>
        <v>4.9193491293463225</v>
      </c>
      <c r="Q1234">
        <v>14.08955485910368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71.12347838578971</v>
      </c>
      <c r="G1235" s="13">
        <f t="shared" si="228"/>
        <v>5.2672234890511547</v>
      </c>
      <c r="H1235" s="13">
        <f t="shared" si="229"/>
        <v>65.856254896738562</v>
      </c>
      <c r="I1235" s="16">
        <f t="shared" si="237"/>
        <v>71.857239446907982</v>
      </c>
      <c r="J1235" s="13">
        <f t="shared" si="230"/>
        <v>65.993512762378685</v>
      </c>
      <c r="K1235" s="13">
        <f t="shared" si="231"/>
        <v>5.863726684529297</v>
      </c>
      <c r="L1235" s="13">
        <f t="shared" si="232"/>
        <v>0</v>
      </c>
      <c r="M1235" s="13">
        <f t="shared" si="238"/>
        <v>1.9063146010347792E-50</v>
      </c>
      <c r="N1235" s="13">
        <f t="shared" si="233"/>
        <v>1.1819150526415632E-50</v>
      </c>
      <c r="O1235" s="13">
        <f t="shared" si="234"/>
        <v>5.2672234890511547</v>
      </c>
      <c r="Q1235">
        <v>16.7282575706129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12.94525202102842</v>
      </c>
      <c r="G1236" s="13">
        <f t="shared" si="228"/>
        <v>0</v>
      </c>
      <c r="H1236" s="13">
        <f t="shared" si="229"/>
        <v>12.94525202102842</v>
      </c>
      <c r="I1236" s="16">
        <f t="shared" si="237"/>
        <v>18.808978705557717</v>
      </c>
      <c r="J1236" s="13">
        <f t="shared" si="230"/>
        <v>18.708623370973783</v>
      </c>
      <c r="K1236" s="13">
        <f t="shared" si="231"/>
        <v>0.10035533458393431</v>
      </c>
      <c r="L1236" s="13">
        <f t="shared" si="232"/>
        <v>0</v>
      </c>
      <c r="M1236" s="13">
        <f t="shared" si="238"/>
        <v>7.2439954839321605E-51</v>
      </c>
      <c r="N1236" s="13">
        <f t="shared" si="233"/>
        <v>4.4912772000379392E-51</v>
      </c>
      <c r="O1236" s="13">
        <f t="shared" si="234"/>
        <v>4.4912772000379392E-51</v>
      </c>
      <c r="Q1236">
        <v>17.91510834584097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84.44372115370399</v>
      </c>
      <c r="G1237" s="13">
        <f t="shared" si="228"/>
        <v>7.4965885959791816</v>
      </c>
      <c r="H1237" s="13">
        <f t="shared" si="229"/>
        <v>76.947132557724814</v>
      </c>
      <c r="I1237" s="16">
        <f t="shared" si="237"/>
        <v>77.047487892308752</v>
      </c>
      <c r="J1237" s="13">
        <f t="shared" si="230"/>
        <v>70.906396865022813</v>
      </c>
      <c r="K1237" s="13">
        <f t="shared" si="231"/>
        <v>6.1410910272859383</v>
      </c>
      <c r="L1237" s="13">
        <f t="shared" si="232"/>
        <v>0</v>
      </c>
      <c r="M1237" s="13">
        <f t="shared" si="238"/>
        <v>2.7527182838942213E-51</v>
      </c>
      <c r="N1237" s="13">
        <f t="shared" si="233"/>
        <v>1.7066853360144173E-51</v>
      </c>
      <c r="O1237" s="13">
        <f t="shared" si="234"/>
        <v>7.4965885959791816</v>
      </c>
      <c r="Q1237">
        <v>17.906590310220771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5.0322567026848519</v>
      </c>
      <c r="G1238" s="13">
        <f t="shared" si="228"/>
        <v>0</v>
      </c>
      <c r="H1238" s="13">
        <f t="shared" si="229"/>
        <v>5.0322567026848519</v>
      </c>
      <c r="I1238" s="16">
        <f t="shared" si="237"/>
        <v>11.173347729970789</v>
      </c>
      <c r="J1238" s="13">
        <f t="shared" si="230"/>
        <v>11.161568002221793</v>
      </c>
      <c r="K1238" s="13">
        <f t="shared" si="231"/>
        <v>1.1779727748995938E-2</v>
      </c>
      <c r="L1238" s="13">
        <f t="shared" si="232"/>
        <v>0</v>
      </c>
      <c r="M1238" s="13">
        <f t="shared" si="238"/>
        <v>1.046032947879804E-51</v>
      </c>
      <c r="N1238" s="13">
        <f t="shared" si="233"/>
        <v>6.4854042768547848E-52</v>
      </c>
      <c r="O1238" s="13">
        <f t="shared" si="234"/>
        <v>6.4854042768547848E-52</v>
      </c>
      <c r="Q1238">
        <v>22.058445539851789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4.2946283504192424</v>
      </c>
      <c r="G1239" s="13">
        <f t="shared" si="228"/>
        <v>0</v>
      </c>
      <c r="H1239" s="13">
        <f t="shared" si="229"/>
        <v>4.2946283504192424</v>
      </c>
      <c r="I1239" s="16">
        <f t="shared" si="237"/>
        <v>4.3064080781682383</v>
      </c>
      <c r="J1239" s="13">
        <f t="shared" si="230"/>
        <v>4.3059304933694653</v>
      </c>
      <c r="K1239" s="13">
        <f t="shared" si="231"/>
        <v>4.7758479877302307E-4</v>
      </c>
      <c r="L1239" s="13">
        <f t="shared" si="232"/>
        <v>0</v>
      </c>
      <c r="M1239" s="13">
        <f t="shared" si="238"/>
        <v>3.9749252019432549E-52</v>
      </c>
      <c r="N1239" s="13">
        <f t="shared" si="233"/>
        <v>2.4644536252048182E-52</v>
      </c>
      <c r="O1239" s="13">
        <f t="shared" si="234"/>
        <v>2.4644536252048182E-52</v>
      </c>
      <c r="Q1239">
        <v>24.52530409227769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23.277209116548661</v>
      </c>
      <c r="G1240" s="13">
        <f t="shared" si="228"/>
        <v>0</v>
      </c>
      <c r="H1240" s="13">
        <f t="shared" si="229"/>
        <v>23.277209116548661</v>
      </c>
      <c r="I1240" s="16">
        <f t="shared" si="237"/>
        <v>23.277686701347434</v>
      </c>
      <c r="J1240" s="13">
        <f t="shared" si="230"/>
        <v>23.237521388534059</v>
      </c>
      <c r="K1240" s="13">
        <f t="shared" si="231"/>
        <v>4.0165312813375209E-2</v>
      </c>
      <c r="L1240" s="13">
        <f t="shared" si="232"/>
        <v>0</v>
      </c>
      <c r="M1240" s="13">
        <f t="shared" si="238"/>
        <v>1.5104715767384368E-52</v>
      </c>
      <c r="N1240" s="13">
        <f t="shared" si="233"/>
        <v>9.3649237757783087E-53</v>
      </c>
      <c r="O1240" s="13">
        <f t="shared" si="234"/>
        <v>9.3649237757783087E-53</v>
      </c>
      <c r="Q1240">
        <v>29.098296870967751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34.397018118609459</v>
      </c>
      <c r="G1241" s="13">
        <f t="shared" si="228"/>
        <v>0</v>
      </c>
      <c r="H1241" s="13">
        <f t="shared" si="229"/>
        <v>34.397018118609459</v>
      </c>
      <c r="I1241" s="16">
        <f t="shared" si="237"/>
        <v>34.437183431422838</v>
      </c>
      <c r="J1241" s="13">
        <f t="shared" si="230"/>
        <v>34.281298310414819</v>
      </c>
      <c r="K1241" s="13">
        <f t="shared" si="231"/>
        <v>0.15588512100801921</v>
      </c>
      <c r="L1241" s="13">
        <f t="shared" si="232"/>
        <v>0</v>
      </c>
      <c r="M1241" s="13">
        <f t="shared" si="238"/>
        <v>5.7397919916060589E-53</v>
      </c>
      <c r="N1241" s="13">
        <f t="shared" si="233"/>
        <v>3.5586710347957565E-53</v>
      </c>
      <c r="O1241" s="13">
        <f t="shared" si="234"/>
        <v>3.5586710347957565E-53</v>
      </c>
      <c r="Q1241">
        <v>27.729367443771729</v>
      </c>
    </row>
    <row r="1242" spans="1:17" x14ac:dyDescent="0.2">
      <c r="A1242" s="14">
        <f t="shared" si="235"/>
        <v>59780</v>
      </c>
      <c r="B1242" s="1">
        <v>9</v>
      </c>
      <c r="F1242" s="34">
        <v>11.7793157807396</v>
      </c>
      <c r="G1242" s="13">
        <f t="shared" si="228"/>
        <v>0</v>
      </c>
      <c r="H1242" s="13">
        <f t="shared" si="229"/>
        <v>11.7793157807396</v>
      </c>
      <c r="I1242" s="16">
        <f t="shared" si="237"/>
        <v>11.935200901747619</v>
      </c>
      <c r="J1242" s="13">
        <f t="shared" si="230"/>
        <v>11.927121837760827</v>
      </c>
      <c r="K1242" s="13">
        <f t="shared" si="231"/>
        <v>8.0790639867913683E-3</v>
      </c>
      <c r="L1242" s="13">
        <f t="shared" si="232"/>
        <v>0</v>
      </c>
      <c r="M1242" s="13">
        <f t="shared" si="238"/>
        <v>2.1811209568103023E-53</v>
      </c>
      <c r="N1242" s="13">
        <f t="shared" si="233"/>
        <v>1.3522949932223874E-53</v>
      </c>
      <c r="O1242" s="13">
        <f t="shared" si="234"/>
        <v>1.3522949932223874E-53</v>
      </c>
      <c r="Q1242">
        <v>26.1746550523807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1.4006819837757289</v>
      </c>
      <c r="G1243" s="13">
        <f t="shared" si="228"/>
        <v>0</v>
      </c>
      <c r="H1243" s="13">
        <f t="shared" si="229"/>
        <v>1.4006819837757289</v>
      </c>
      <c r="I1243" s="16">
        <f t="shared" si="237"/>
        <v>1.4087610477625203</v>
      </c>
      <c r="J1243" s="13">
        <f t="shared" si="230"/>
        <v>1.4087385703745356</v>
      </c>
      <c r="K1243" s="13">
        <f t="shared" si="231"/>
        <v>2.2477387984665143E-5</v>
      </c>
      <c r="L1243" s="13">
        <f t="shared" si="232"/>
        <v>0</v>
      </c>
      <c r="M1243" s="13">
        <f t="shared" si="238"/>
        <v>8.2882596358791494E-54</v>
      </c>
      <c r="N1243" s="13">
        <f t="shared" si="233"/>
        <v>5.1387209742450725E-54</v>
      </c>
      <c r="O1243" s="13">
        <f t="shared" si="234"/>
        <v>5.1387209742450725E-54</v>
      </c>
      <c r="Q1243">
        <v>22.417927727224061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3.482297561070415</v>
      </c>
      <c r="G1244" s="13">
        <f t="shared" si="228"/>
        <v>0</v>
      </c>
      <c r="H1244" s="13">
        <f t="shared" si="229"/>
        <v>3.482297561070415</v>
      </c>
      <c r="I1244" s="16">
        <f t="shared" si="237"/>
        <v>3.4823200384583997</v>
      </c>
      <c r="J1244" s="13">
        <f t="shared" si="230"/>
        <v>3.4818956532346483</v>
      </c>
      <c r="K1244" s="13">
        <f t="shared" si="231"/>
        <v>4.2438522375132237E-4</v>
      </c>
      <c r="L1244" s="13">
        <f t="shared" si="232"/>
        <v>0</v>
      </c>
      <c r="M1244" s="13">
        <f t="shared" si="238"/>
        <v>3.1495386616340769E-54</v>
      </c>
      <c r="N1244" s="13">
        <f t="shared" si="233"/>
        <v>1.9527139702131277E-54</v>
      </c>
      <c r="O1244" s="13">
        <f t="shared" si="234"/>
        <v>1.9527139702131277E-54</v>
      </c>
      <c r="Q1244">
        <v>20.837732707440669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2.4265136944443699</v>
      </c>
      <c r="G1245" s="13">
        <f t="shared" si="228"/>
        <v>0</v>
      </c>
      <c r="H1245" s="13">
        <f t="shared" si="229"/>
        <v>2.4265136944443699</v>
      </c>
      <c r="I1245" s="16">
        <f t="shared" si="237"/>
        <v>2.4269380796681213</v>
      </c>
      <c r="J1245" s="13">
        <f t="shared" si="230"/>
        <v>2.4267247738550615</v>
      </c>
      <c r="K1245" s="13">
        <f t="shared" si="231"/>
        <v>2.1330581305978313E-4</v>
      </c>
      <c r="L1245" s="13">
        <f t="shared" si="232"/>
        <v>0</v>
      </c>
      <c r="M1245" s="13">
        <f t="shared" si="238"/>
        <v>1.1968246914209492E-54</v>
      </c>
      <c r="N1245" s="13">
        <f t="shared" si="233"/>
        <v>7.4203130868098857E-55</v>
      </c>
      <c r="O1245" s="13">
        <f t="shared" si="234"/>
        <v>7.4203130868098857E-55</v>
      </c>
      <c r="Q1245">
        <v>18.046237037028661</v>
      </c>
    </row>
    <row r="1246" spans="1:17" x14ac:dyDescent="0.2">
      <c r="A1246" s="14">
        <f t="shared" si="235"/>
        <v>59902</v>
      </c>
      <c r="B1246" s="1">
        <v>1</v>
      </c>
      <c r="F1246" s="34">
        <v>11.905219955783039</v>
      </c>
      <c r="G1246" s="13">
        <f t="shared" si="228"/>
        <v>0</v>
      </c>
      <c r="H1246" s="13">
        <f t="shared" si="229"/>
        <v>11.905219955783039</v>
      </c>
      <c r="I1246" s="16">
        <f t="shared" si="237"/>
        <v>11.905433261596098</v>
      </c>
      <c r="J1246" s="13">
        <f t="shared" si="230"/>
        <v>11.875617791922881</v>
      </c>
      <c r="K1246" s="13">
        <f t="shared" si="231"/>
        <v>2.981546967321691E-2</v>
      </c>
      <c r="L1246" s="13">
        <f t="shared" si="232"/>
        <v>0</v>
      </c>
      <c r="M1246" s="13">
        <f t="shared" si="238"/>
        <v>4.5479338273996064E-55</v>
      </c>
      <c r="N1246" s="13">
        <f t="shared" si="233"/>
        <v>2.8197189729877559E-55</v>
      </c>
      <c r="O1246" s="13">
        <f t="shared" si="234"/>
        <v>2.8197189729877559E-55</v>
      </c>
      <c r="Q1246">
        <v>16.822678764774871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47.153668774241908</v>
      </c>
      <c r="G1247" s="13">
        <f t="shared" si="228"/>
        <v>1.2554754977598446</v>
      </c>
      <c r="H1247" s="13">
        <f t="shared" si="229"/>
        <v>45.898193276482061</v>
      </c>
      <c r="I1247" s="16">
        <f t="shared" si="237"/>
        <v>45.928008746155278</v>
      </c>
      <c r="J1247" s="13">
        <f t="shared" si="230"/>
        <v>44.457105660222496</v>
      </c>
      <c r="K1247" s="13">
        <f t="shared" si="231"/>
        <v>1.4709030859327825</v>
      </c>
      <c r="L1247" s="13">
        <f t="shared" si="232"/>
        <v>0</v>
      </c>
      <c r="M1247" s="13">
        <f t="shared" si="238"/>
        <v>1.7282148544118505E-55</v>
      </c>
      <c r="N1247" s="13">
        <f t="shared" si="233"/>
        <v>1.0714932097353473E-55</v>
      </c>
      <c r="O1247" s="13">
        <f t="shared" si="234"/>
        <v>1.2554754977598446</v>
      </c>
      <c r="Q1247">
        <v>17.577881570612909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7.5913420187760359</v>
      </c>
      <c r="G1248" s="13">
        <f t="shared" si="228"/>
        <v>0</v>
      </c>
      <c r="H1248" s="13">
        <f t="shared" si="229"/>
        <v>7.5913420187760359</v>
      </c>
      <c r="I1248" s="16">
        <f t="shared" si="237"/>
        <v>9.0622451047088184</v>
      </c>
      <c r="J1248" s="13">
        <f t="shared" si="230"/>
        <v>9.0524860510456566</v>
      </c>
      <c r="K1248" s="13">
        <f t="shared" si="231"/>
        <v>9.7590536631617653E-3</v>
      </c>
      <c r="L1248" s="13">
        <f t="shared" si="232"/>
        <v>0</v>
      </c>
      <c r="M1248" s="13">
        <f t="shared" si="238"/>
        <v>6.5672164467650314E-56</v>
      </c>
      <c r="N1248" s="13">
        <f t="shared" si="233"/>
        <v>4.0716741969943195E-56</v>
      </c>
      <c r="O1248" s="13">
        <f t="shared" si="234"/>
        <v>4.0716741969943195E-56</v>
      </c>
      <c r="Q1248">
        <v>18.949210065226961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2.00956548736445</v>
      </c>
      <c r="G1249" s="13">
        <f t="shared" si="228"/>
        <v>0</v>
      </c>
      <c r="H1249" s="13">
        <f t="shared" si="229"/>
        <v>2.00956548736445</v>
      </c>
      <c r="I1249" s="16">
        <f t="shared" si="237"/>
        <v>2.0193245410276117</v>
      </c>
      <c r="J1249" s="13">
        <f t="shared" si="230"/>
        <v>2.0192559574101958</v>
      </c>
      <c r="K1249" s="13">
        <f t="shared" si="231"/>
        <v>6.8583617415907128E-5</v>
      </c>
      <c r="L1249" s="13">
        <f t="shared" si="232"/>
        <v>0</v>
      </c>
      <c r="M1249" s="13">
        <f t="shared" si="238"/>
        <v>2.4955422497707119E-56</v>
      </c>
      <c r="N1249" s="13">
        <f t="shared" si="233"/>
        <v>1.5472361948578413E-56</v>
      </c>
      <c r="O1249" s="13">
        <f t="shared" si="234"/>
        <v>1.5472361948578413E-56</v>
      </c>
      <c r="Q1249">
        <v>22.166896955000809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85.166726908058223</v>
      </c>
      <c r="G1250" s="13">
        <f t="shared" si="228"/>
        <v>7.6175956848851056</v>
      </c>
      <c r="H1250" s="13">
        <f t="shared" si="229"/>
        <v>77.54913122317312</v>
      </c>
      <c r="I1250" s="16">
        <f t="shared" si="237"/>
        <v>77.54919980679054</v>
      </c>
      <c r="J1250" s="13">
        <f t="shared" si="230"/>
        <v>74.311247461945626</v>
      </c>
      <c r="K1250" s="13">
        <f t="shared" si="231"/>
        <v>3.2379523448449135</v>
      </c>
      <c r="L1250" s="13">
        <f t="shared" si="232"/>
        <v>0</v>
      </c>
      <c r="M1250" s="13">
        <f t="shared" si="238"/>
        <v>9.4830605491287062E-57</v>
      </c>
      <c r="N1250" s="13">
        <f t="shared" si="233"/>
        <v>5.879497540459798E-57</v>
      </c>
      <c r="O1250" s="13">
        <f t="shared" si="234"/>
        <v>7.6175956848851056</v>
      </c>
      <c r="Q1250">
        <v>23.003520607394581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8.7746088122795687</v>
      </c>
      <c r="G1251" s="13">
        <f t="shared" si="228"/>
        <v>0</v>
      </c>
      <c r="H1251" s="13">
        <f t="shared" si="229"/>
        <v>8.7746088122795687</v>
      </c>
      <c r="I1251" s="16">
        <f t="shared" si="237"/>
        <v>12.012561157124482</v>
      </c>
      <c r="J1251" s="13">
        <f t="shared" si="230"/>
        <v>12.004681456011912</v>
      </c>
      <c r="K1251" s="13">
        <f t="shared" si="231"/>
        <v>7.879701112569748E-3</v>
      </c>
      <c r="L1251" s="13">
        <f t="shared" si="232"/>
        <v>0</v>
      </c>
      <c r="M1251" s="13">
        <f t="shared" si="238"/>
        <v>3.6035630086689082E-57</v>
      </c>
      <c r="N1251" s="13">
        <f t="shared" si="233"/>
        <v>2.2342090653747232E-57</v>
      </c>
      <c r="O1251" s="13">
        <f t="shared" si="234"/>
        <v>2.2342090653747232E-57</v>
      </c>
      <c r="Q1251">
        <v>26.496668588715622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70.642962579189984</v>
      </c>
      <c r="G1252" s="13">
        <f t="shared" si="228"/>
        <v>5.1868011430604932</v>
      </c>
      <c r="H1252" s="13">
        <f t="shared" si="229"/>
        <v>65.456161436129491</v>
      </c>
      <c r="I1252" s="16">
        <f t="shared" si="237"/>
        <v>65.464041137242063</v>
      </c>
      <c r="J1252" s="13">
        <f t="shared" si="230"/>
        <v>64.595809213186726</v>
      </c>
      <c r="K1252" s="13">
        <f t="shared" si="231"/>
        <v>0.86823192405533689</v>
      </c>
      <c r="L1252" s="13">
        <f t="shared" si="232"/>
        <v>0</v>
      </c>
      <c r="M1252" s="13">
        <f t="shared" si="238"/>
        <v>1.3693539432941851E-57</v>
      </c>
      <c r="N1252" s="13">
        <f t="shared" si="233"/>
        <v>8.4899944484239477E-58</v>
      </c>
      <c r="O1252" s="13">
        <f t="shared" si="234"/>
        <v>5.1868011430604932</v>
      </c>
      <c r="Q1252">
        <v>29.18084887096775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13.108466004375099</v>
      </c>
      <c r="G1253" s="13">
        <f t="shared" si="228"/>
        <v>0</v>
      </c>
      <c r="H1253" s="13">
        <f t="shared" si="229"/>
        <v>13.108466004375099</v>
      </c>
      <c r="I1253" s="16">
        <f t="shared" si="237"/>
        <v>13.976697928430436</v>
      </c>
      <c r="J1253" s="13">
        <f t="shared" si="230"/>
        <v>13.965684684012313</v>
      </c>
      <c r="K1253" s="13">
        <f t="shared" si="231"/>
        <v>1.1013244418123236E-2</v>
      </c>
      <c r="L1253" s="13">
        <f t="shared" si="232"/>
        <v>0</v>
      </c>
      <c r="M1253" s="13">
        <f t="shared" si="238"/>
        <v>5.2035449845179029E-58</v>
      </c>
      <c r="N1253" s="13">
        <f t="shared" si="233"/>
        <v>3.2261978904010997E-58</v>
      </c>
      <c r="O1253" s="13">
        <f t="shared" si="234"/>
        <v>3.2261978904010997E-58</v>
      </c>
      <c r="Q1253">
        <v>27.366105780507912</v>
      </c>
    </row>
    <row r="1254" spans="1:17" x14ac:dyDescent="0.2">
      <c r="A1254" s="14">
        <f t="shared" si="235"/>
        <v>60146</v>
      </c>
      <c r="B1254" s="1">
        <v>9</v>
      </c>
      <c r="F1254" s="34">
        <v>13.46132903005881</v>
      </c>
      <c r="G1254" s="13">
        <f t="shared" si="228"/>
        <v>0</v>
      </c>
      <c r="H1254" s="13">
        <f t="shared" si="229"/>
        <v>13.46132903005881</v>
      </c>
      <c r="I1254" s="16">
        <f t="shared" si="237"/>
        <v>13.472342274476933</v>
      </c>
      <c r="J1254" s="13">
        <f t="shared" si="230"/>
        <v>13.459179552144018</v>
      </c>
      <c r="K1254" s="13">
        <f t="shared" si="231"/>
        <v>1.3162722332914711E-2</v>
      </c>
      <c r="L1254" s="13">
        <f t="shared" si="232"/>
        <v>0</v>
      </c>
      <c r="M1254" s="13">
        <f t="shared" si="238"/>
        <v>1.9773470941168031E-58</v>
      </c>
      <c r="N1254" s="13">
        <f t="shared" si="233"/>
        <v>1.2259551983524179E-58</v>
      </c>
      <c r="O1254" s="13">
        <f t="shared" si="234"/>
        <v>1.2259551983524179E-58</v>
      </c>
      <c r="Q1254">
        <v>25.27128863584894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52.838026839347357</v>
      </c>
      <c r="G1255" s="13">
        <f t="shared" si="228"/>
        <v>2.2068477622471305</v>
      </c>
      <c r="H1255" s="13">
        <f t="shared" si="229"/>
        <v>50.631179077100228</v>
      </c>
      <c r="I1255" s="16">
        <f t="shared" si="237"/>
        <v>50.644341799433143</v>
      </c>
      <c r="J1255" s="13">
        <f t="shared" si="230"/>
        <v>49.669804177363659</v>
      </c>
      <c r="K1255" s="13">
        <f t="shared" si="231"/>
        <v>0.97453762206948369</v>
      </c>
      <c r="L1255" s="13">
        <f t="shared" si="232"/>
        <v>0</v>
      </c>
      <c r="M1255" s="13">
        <f t="shared" si="238"/>
        <v>7.5139189576438519E-59</v>
      </c>
      <c r="N1255" s="13">
        <f t="shared" si="233"/>
        <v>4.6586297537391877E-59</v>
      </c>
      <c r="O1255" s="13">
        <f t="shared" si="234"/>
        <v>2.2068477622471305</v>
      </c>
      <c r="Q1255">
        <v>22.70154764073768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102.4968926146778</v>
      </c>
      <c r="G1256" s="13">
        <f t="shared" si="228"/>
        <v>10.518088370850469</v>
      </c>
      <c r="H1256" s="13">
        <f t="shared" si="229"/>
        <v>91.978804243827341</v>
      </c>
      <c r="I1256" s="16">
        <f t="shared" si="237"/>
        <v>92.953341865896817</v>
      </c>
      <c r="J1256" s="13">
        <f t="shared" si="230"/>
        <v>83.050258074490031</v>
      </c>
      <c r="K1256" s="13">
        <f t="shared" si="231"/>
        <v>9.903083791406786</v>
      </c>
      <c r="L1256" s="13">
        <f t="shared" si="232"/>
        <v>0</v>
      </c>
      <c r="M1256" s="13">
        <f t="shared" si="238"/>
        <v>2.8552892039046642E-59</v>
      </c>
      <c r="N1256" s="13">
        <f t="shared" si="233"/>
        <v>1.7702793064208919E-59</v>
      </c>
      <c r="O1256" s="13">
        <f t="shared" si="234"/>
        <v>10.518088370850469</v>
      </c>
      <c r="Q1256">
        <v>18.19012502487811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123.1877900029509</v>
      </c>
      <c r="G1257" s="13">
        <f t="shared" si="228"/>
        <v>13.981055635948376</v>
      </c>
      <c r="H1257" s="13">
        <f t="shared" si="229"/>
        <v>109.20673436700253</v>
      </c>
      <c r="I1257" s="16">
        <f t="shared" si="237"/>
        <v>119.10981815840931</v>
      </c>
      <c r="J1257" s="13">
        <f t="shared" si="230"/>
        <v>87.148692507767208</v>
      </c>
      <c r="K1257" s="13">
        <f t="shared" si="231"/>
        <v>31.961125650642103</v>
      </c>
      <c r="L1257" s="13">
        <f t="shared" si="232"/>
        <v>9.0566400891053629</v>
      </c>
      <c r="M1257" s="13">
        <f t="shared" si="238"/>
        <v>9.0566400891053629</v>
      </c>
      <c r="N1257" s="13">
        <f t="shared" si="233"/>
        <v>5.6151168552453248</v>
      </c>
      <c r="O1257" s="13">
        <f t="shared" si="234"/>
        <v>19.596172491193702</v>
      </c>
      <c r="Q1257">
        <v>12.90147971024088</v>
      </c>
    </row>
    <row r="1258" spans="1:17" x14ac:dyDescent="0.2">
      <c r="A1258" s="14">
        <f t="shared" si="235"/>
        <v>60268</v>
      </c>
      <c r="B1258" s="1">
        <v>1</v>
      </c>
      <c r="F1258" s="34">
        <v>208.10815262534939</v>
      </c>
      <c r="G1258" s="13">
        <f t="shared" si="228"/>
        <v>28.193896692725467</v>
      </c>
      <c r="H1258" s="13">
        <f t="shared" si="229"/>
        <v>179.91425593262392</v>
      </c>
      <c r="I1258" s="16">
        <f t="shared" si="237"/>
        <v>202.81874149416063</v>
      </c>
      <c r="J1258" s="13">
        <f t="shared" si="230"/>
        <v>125.49408981330295</v>
      </c>
      <c r="K1258" s="13">
        <f t="shared" si="231"/>
        <v>77.324651680857684</v>
      </c>
      <c r="L1258" s="13">
        <f t="shared" si="232"/>
        <v>36.683854022169847</v>
      </c>
      <c r="M1258" s="13">
        <f t="shared" si="238"/>
        <v>40.125377256029886</v>
      </c>
      <c r="N1258" s="13">
        <f t="shared" si="233"/>
        <v>24.87773389873853</v>
      </c>
      <c r="O1258" s="13">
        <f t="shared" si="234"/>
        <v>53.071630591464</v>
      </c>
      <c r="Q1258">
        <v>16.11342397061291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84.961685538010073</v>
      </c>
      <c r="G1259" s="13">
        <f t="shared" si="228"/>
        <v>7.5832785869292678</v>
      </c>
      <c r="H1259" s="13">
        <f t="shared" si="229"/>
        <v>77.378406951080805</v>
      </c>
      <c r="I1259" s="16">
        <f t="shared" si="237"/>
        <v>118.01920460976865</v>
      </c>
      <c r="J1259" s="13">
        <f t="shared" si="230"/>
        <v>88.258393521263599</v>
      </c>
      <c r="K1259" s="13">
        <f t="shared" si="231"/>
        <v>29.760811088505051</v>
      </c>
      <c r="L1259" s="13">
        <f t="shared" si="232"/>
        <v>7.716608428257226</v>
      </c>
      <c r="M1259" s="13">
        <f t="shared" si="238"/>
        <v>22.96425178554858</v>
      </c>
      <c r="N1259" s="13">
        <f t="shared" si="233"/>
        <v>14.237836107040119</v>
      </c>
      <c r="O1259" s="13">
        <f t="shared" si="234"/>
        <v>21.821114693969385</v>
      </c>
      <c r="Q1259">
        <v>13.4707949348754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70.716776634684564</v>
      </c>
      <c r="G1260" s="13">
        <f t="shared" si="228"/>
        <v>5.1991551581177005</v>
      </c>
      <c r="H1260" s="13">
        <f t="shared" si="229"/>
        <v>65.517621476566859</v>
      </c>
      <c r="I1260" s="16">
        <f t="shared" si="237"/>
        <v>87.561824136814678</v>
      </c>
      <c r="J1260" s="13">
        <f t="shared" si="230"/>
        <v>78.43916488501398</v>
      </c>
      <c r="K1260" s="13">
        <f t="shared" si="231"/>
        <v>9.1226592518006981</v>
      </c>
      <c r="L1260" s="13">
        <f t="shared" si="232"/>
        <v>0</v>
      </c>
      <c r="M1260" s="13">
        <f t="shared" si="238"/>
        <v>8.7264156785084612</v>
      </c>
      <c r="N1260" s="13">
        <f t="shared" si="233"/>
        <v>5.4103777206752461</v>
      </c>
      <c r="O1260" s="13">
        <f t="shared" si="234"/>
        <v>10.609532878792947</v>
      </c>
      <c r="Q1260">
        <v>17.53067722456149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84.562768071079745</v>
      </c>
      <c r="G1261" s="13">
        <f t="shared" si="228"/>
        <v>7.5165130859685183</v>
      </c>
      <c r="H1261" s="13">
        <f t="shared" si="229"/>
        <v>77.046254985111233</v>
      </c>
      <c r="I1261" s="16">
        <f t="shared" si="237"/>
        <v>86.168914236911931</v>
      </c>
      <c r="J1261" s="13">
        <f t="shared" si="230"/>
        <v>77.620312133973428</v>
      </c>
      <c r="K1261" s="13">
        <f t="shared" si="231"/>
        <v>8.5486021029385029</v>
      </c>
      <c r="L1261" s="13">
        <f t="shared" si="232"/>
        <v>0</v>
      </c>
      <c r="M1261" s="13">
        <f t="shared" si="238"/>
        <v>3.3160379578332151</v>
      </c>
      <c r="N1261" s="13">
        <f t="shared" si="233"/>
        <v>2.0559435338565932</v>
      </c>
      <c r="O1261" s="13">
        <f t="shared" si="234"/>
        <v>9.5724566198251111</v>
      </c>
      <c r="Q1261">
        <v>17.710240987893808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2.8774372800425549</v>
      </c>
      <c r="G1262" s="13">
        <f t="shared" si="228"/>
        <v>0</v>
      </c>
      <c r="H1262" s="13">
        <f t="shared" si="229"/>
        <v>2.8774372800425549</v>
      </c>
      <c r="I1262" s="16">
        <f t="shared" si="237"/>
        <v>11.426039382981058</v>
      </c>
      <c r="J1262" s="13">
        <f t="shared" si="230"/>
        <v>11.414283451576898</v>
      </c>
      <c r="K1262" s="13">
        <f t="shared" si="231"/>
        <v>1.1755931404159981E-2</v>
      </c>
      <c r="L1262" s="13">
        <f t="shared" si="232"/>
        <v>0</v>
      </c>
      <c r="M1262" s="13">
        <f t="shared" si="238"/>
        <v>1.2600944239766219</v>
      </c>
      <c r="N1262" s="13">
        <f t="shared" si="233"/>
        <v>0.78125854286550556</v>
      </c>
      <c r="O1262" s="13">
        <f t="shared" si="234"/>
        <v>0.78125854286550556</v>
      </c>
      <c r="Q1262">
        <v>22.548650092476631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13.11926959496984</v>
      </c>
      <c r="G1263" s="13">
        <f t="shared" si="228"/>
        <v>0</v>
      </c>
      <c r="H1263" s="13">
        <f t="shared" si="229"/>
        <v>13.11926959496984</v>
      </c>
      <c r="I1263" s="16">
        <f t="shared" si="237"/>
        <v>13.131025526374</v>
      </c>
      <c r="J1263" s="13">
        <f t="shared" si="230"/>
        <v>13.120186014618383</v>
      </c>
      <c r="K1263" s="13">
        <f t="shared" si="231"/>
        <v>1.0839511755616371E-2</v>
      </c>
      <c r="L1263" s="13">
        <f t="shared" si="232"/>
        <v>0</v>
      </c>
      <c r="M1263" s="13">
        <f t="shared" si="238"/>
        <v>0.4788358811111163</v>
      </c>
      <c r="N1263" s="13">
        <f t="shared" si="233"/>
        <v>0.29687824628889209</v>
      </c>
      <c r="O1263" s="13">
        <f t="shared" si="234"/>
        <v>0.29687824628889209</v>
      </c>
      <c r="Q1263">
        <v>26.118978352505639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16.661117274879199</v>
      </c>
      <c r="G1264" s="13">
        <f t="shared" si="228"/>
        <v>0</v>
      </c>
      <c r="H1264" s="13">
        <f t="shared" si="229"/>
        <v>16.661117274879199</v>
      </c>
      <c r="I1264" s="16">
        <f t="shared" si="237"/>
        <v>16.671956786634816</v>
      </c>
      <c r="J1264" s="13">
        <f t="shared" si="230"/>
        <v>16.658487370415703</v>
      </c>
      <c r="K1264" s="13">
        <f t="shared" si="231"/>
        <v>1.3469416219113128E-2</v>
      </c>
      <c r="L1264" s="13">
        <f t="shared" si="232"/>
        <v>0</v>
      </c>
      <c r="M1264" s="13">
        <f t="shared" si="238"/>
        <v>0.18195763482222421</v>
      </c>
      <c r="N1264" s="13">
        <f t="shared" si="233"/>
        <v>0.11281373358977902</v>
      </c>
      <c r="O1264" s="13">
        <f t="shared" si="234"/>
        <v>0.11281373358977902</v>
      </c>
      <c r="Q1264">
        <v>29.78929687096775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32.892480489671492</v>
      </c>
      <c r="G1265" s="13">
        <f t="shared" si="228"/>
        <v>0</v>
      </c>
      <c r="H1265" s="13">
        <f t="shared" si="229"/>
        <v>32.892480489671492</v>
      </c>
      <c r="I1265" s="16">
        <f t="shared" si="237"/>
        <v>32.905949905890608</v>
      </c>
      <c r="J1265" s="13">
        <f t="shared" si="230"/>
        <v>32.799945870082503</v>
      </c>
      <c r="K1265" s="13">
        <f t="shared" si="231"/>
        <v>0.10600403580810536</v>
      </c>
      <c r="L1265" s="13">
        <f t="shared" si="232"/>
        <v>0</v>
      </c>
      <c r="M1265" s="13">
        <f t="shared" si="238"/>
        <v>6.9143901232445196E-2</v>
      </c>
      <c r="N1265" s="13">
        <f t="shared" si="233"/>
        <v>4.2869218764116021E-2</v>
      </c>
      <c r="O1265" s="13">
        <f t="shared" si="234"/>
        <v>4.2869218764116021E-2</v>
      </c>
      <c r="Q1265">
        <v>29.58813360402041</v>
      </c>
    </row>
    <row r="1266" spans="1:17" x14ac:dyDescent="0.2">
      <c r="A1266" s="14">
        <f t="shared" si="235"/>
        <v>60511</v>
      </c>
      <c r="B1266" s="1">
        <v>9</v>
      </c>
      <c r="F1266" s="34">
        <v>8.6775215340140228</v>
      </c>
      <c r="G1266" s="13">
        <f t="shared" si="228"/>
        <v>0</v>
      </c>
      <c r="H1266" s="13">
        <f t="shared" si="229"/>
        <v>8.6775215340140228</v>
      </c>
      <c r="I1266" s="16">
        <f t="shared" si="237"/>
        <v>8.7835255698221282</v>
      </c>
      <c r="J1266" s="13">
        <f t="shared" si="230"/>
        <v>8.7806871375802533</v>
      </c>
      <c r="K1266" s="13">
        <f t="shared" si="231"/>
        <v>2.8384322418748553E-3</v>
      </c>
      <c r="L1266" s="13">
        <f t="shared" si="232"/>
        <v>0</v>
      </c>
      <c r="M1266" s="13">
        <f t="shared" si="238"/>
        <v>2.6274682468329175E-2</v>
      </c>
      <c r="N1266" s="13">
        <f t="shared" si="233"/>
        <v>1.6290303130364087E-2</v>
      </c>
      <c r="O1266" s="13">
        <f t="shared" si="234"/>
        <v>1.6290303130364087E-2</v>
      </c>
      <c r="Q1266">
        <v>27.095832871388382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1.191935484</v>
      </c>
      <c r="G1267" s="13">
        <f t="shared" si="228"/>
        <v>0</v>
      </c>
      <c r="H1267" s="13">
        <f t="shared" si="229"/>
        <v>1.191935484</v>
      </c>
      <c r="I1267" s="16">
        <f t="shared" si="237"/>
        <v>1.1947739162418749</v>
      </c>
      <c r="J1267" s="13">
        <f t="shared" si="230"/>
        <v>1.1947628118676972</v>
      </c>
      <c r="K1267" s="13">
        <f t="shared" si="231"/>
        <v>1.110437417772836E-5</v>
      </c>
      <c r="L1267" s="13">
        <f t="shared" si="232"/>
        <v>0</v>
      </c>
      <c r="M1267" s="13">
        <f t="shared" si="238"/>
        <v>9.984379337965088E-3</v>
      </c>
      <c r="N1267" s="13">
        <f t="shared" si="233"/>
        <v>6.1903151895383547E-3</v>
      </c>
      <c r="O1267" s="13">
        <f t="shared" si="234"/>
        <v>6.1903151895383547E-3</v>
      </c>
      <c r="Q1267">
        <v>23.9183090657767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108.7958665341425</v>
      </c>
      <c r="G1268" s="13">
        <f t="shared" si="228"/>
        <v>11.572326864110536</v>
      </c>
      <c r="H1268" s="13">
        <f t="shared" si="229"/>
        <v>97.223539670031968</v>
      </c>
      <c r="I1268" s="16">
        <f t="shared" si="237"/>
        <v>97.223550774406149</v>
      </c>
      <c r="J1268" s="13">
        <f t="shared" si="230"/>
        <v>86.101427066232731</v>
      </c>
      <c r="K1268" s="13">
        <f t="shared" si="231"/>
        <v>11.122123708173419</v>
      </c>
      <c r="L1268" s="13">
        <f t="shared" si="232"/>
        <v>0</v>
      </c>
      <c r="M1268" s="13">
        <f t="shared" si="238"/>
        <v>3.7940641484267333E-3</v>
      </c>
      <c r="N1268" s="13">
        <f t="shared" si="233"/>
        <v>2.3523197720245748E-3</v>
      </c>
      <c r="O1268" s="13">
        <f t="shared" si="234"/>
        <v>11.57467918388256</v>
      </c>
      <c r="Q1268">
        <v>18.226509917737449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86.200972953072537</v>
      </c>
      <c r="G1269" s="13">
        <f t="shared" si="228"/>
        <v>7.7906940348856937</v>
      </c>
      <c r="H1269" s="13">
        <f t="shared" si="229"/>
        <v>78.410278918186847</v>
      </c>
      <c r="I1269" s="16">
        <f t="shared" si="237"/>
        <v>89.532402626360266</v>
      </c>
      <c r="J1269" s="13">
        <f t="shared" si="230"/>
        <v>75.127570990234858</v>
      </c>
      <c r="K1269" s="13">
        <f t="shared" si="231"/>
        <v>14.404831636125408</v>
      </c>
      <c r="L1269" s="13">
        <f t="shared" si="232"/>
        <v>0</v>
      </c>
      <c r="M1269" s="13">
        <f t="shared" si="238"/>
        <v>1.4417443764021586E-3</v>
      </c>
      <c r="N1269" s="13">
        <f t="shared" si="233"/>
        <v>8.9388151336933827E-4</v>
      </c>
      <c r="O1269" s="13">
        <f t="shared" si="234"/>
        <v>7.7915879163990631</v>
      </c>
      <c r="Q1269">
        <v>14.02409693913016</v>
      </c>
    </row>
    <row r="1270" spans="1:17" x14ac:dyDescent="0.2">
      <c r="A1270" s="14">
        <f t="shared" si="235"/>
        <v>60633</v>
      </c>
      <c r="B1270" s="1">
        <v>1</v>
      </c>
      <c r="F1270" s="34">
        <v>53.05783456942406</v>
      </c>
      <c r="G1270" s="13">
        <f t="shared" si="228"/>
        <v>2.2436362571870605</v>
      </c>
      <c r="H1270" s="13">
        <f t="shared" si="229"/>
        <v>50.814198312236996</v>
      </c>
      <c r="I1270" s="16">
        <f t="shared" si="237"/>
        <v>65.219029948362405</v>
      </c>
      <c r="J1270" s="13">
        <f t="shared" si="230"/>
        <v>61.488522680068975</v>
      </c>
      <c r="K1270" s="13">
        <f t="shared" si="231"/>
        <v>3.7305072682934295</v>
      </c>
      <c r="L1270" s="13">
        <f t="shared" si="232"/>
        <v>0</v>
      </c>
      <c r="M1270" s="13">
        <f t="shared" si="238"/>
        <v>5.4786286303282032E-4</v>
      </c>
      <c r="N1270" s="13">
        <f t="shared" si="233"/>
        <v>3.3967497508034859E-4</v>
      </c>
      <c r="O1270" s="13">
        <f t="shared" si="234"/>
        <v>2.2439759321621406</v>
      </c>
      <c r="Q1270">
        <v>18.155051570612901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112.2240002360994</v>
      </c>
      <c r="G1271" s="13">
        <f t="shared" si="228"/>
        <v>12.146082297114811</v>
      </c>
      <c r="H1271" s="13">
        <f t="shared" si="229"/>
        <v>100.07791793898458</v>
      </c>
      <c r="I1271" s="16">
        <f t="shared" si="237"/>
        <v>103.80842520727802</v>
      </c>
      <c r="J1271" s="13">
        <f t="shared" si="230"/>
        <v>88.54487125922013</v>
      </c>
      <c r="K1271" s="13">
        <f t="shared" si="231"/>
        <v>15.26355394805789</v>
      </c>
      <c r="L1271" s="13">
        <f t="shared" si="232"/>
        <v>0</v>
      </c>
      <c r="M1271" s="13">
        <f t="shared" si="238"/>
        <v>2.0818788795247173E-4</v>
      </c>
      <c r="N1271" s="13">
        <f t="shared" si="233"/>
        <v>1.2907649053053248E-4</v>
      </c>
      <c r="O1271" s="13">
        <f t="shared" si="234"/>
        <v>12.146211373605341</v>
      </c>
      <c r="Q1271">
        <v>16.968364194273839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111.69351033982301</v>
      </c>
      <c r="G1272" s="13">
        <f t="shared" si="228"/>
        <v>12.057295952530669</v>
      </c>
      <c r="H1272" s="13">
        <f t="shared" si="229"/>
        <v>99.636214387292341</v>
      </c>
      <c r="I1272" s="16">
        <f t="shared" si="237"/>
        <v>114.89976833535023</v>
      </c>
      <c r="J1272" s="13">
        <f t="shared" si="230"/>
        <v>89.272751160301311</v>
      </c>
      <c r="K1272" s="13">
        <f t="shared" si="231"/>
        <v>25.62701717504892</v>
      </c>
      <c r="L1272" s="13">
        <f t="shared" si="232"/>
        <v>5.1990526120232117</v>
      </c>
      <c r="M1272" s="13">
        <f t="shared" si="238"/>
        <v>5.1991317234206331</v>
      </c>
      <c r="N1272" s="13">
        <f t="shared" si="233"/>
        <v>3.2234616685207924</v>
      </c>
      <c r="O1272" s="13">
        <f t="shared" si="234"/>
        <v>15.280757621051462</v>
      </c>
      <c r="Q1272">
        <v>14.40525356517978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10.15699059385897</v>
      </c>
      <c r="G1273" s="13">
        <f t="shared" si="228"/>
        <v>0</v>
      </c>
      <c r="H1273" s="13">
        <f t="shared" si="229"/>
        <v>10.15699059385897</v>
      </c>
      <c r="I1273" s="16">
        <f t="shared" si="237"/>
        <v>30.584955156884678</v>
      </c>
      <c r="J1273" s="13">
        <f t="shared" si="230"/>
        <v>30.135942964467873</v>
      </c>
      <c r="K1273" s="13">
        <f t="shared" si="231"/>
        <v>0.44901219241680579</v>
      </c>
      <c r="L1273" s="13">
        <f t="shared" si="232"/>
        <v>0</v>
      </c>
      <c r="M1273" s="13">
        <f t="shared" si="238"/>
        <v>1.9756700548998407</v>
      </c>
      <c r="N1273" s="13">
        <f t="shared" si="233"/>
        <v>1.2249154340379012</v>
      </c>
      <c r="O1273" s="13">
        <f t="shared" si="234"/>
        <v>1.2249154340379012</v>
      </c>
      <c r="Q1273">
        <v>17.532725809366578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10.156452175157851</v>
      </c>
      <c r="G1274" s="13">
        <f t="shared" si="228"/>
        <v>0</v>
      </c>
      <c r="H1274" s="13">
        <f t="shared" si="229"/>
        <v>10.156452175157851</v>
      </c>
      <c r="I1274" s="16">
        <f t="shared" si="237"/>
        <v>10.605464367574656</v>
      </c>
      <c r="J1274" s="13">
        <f t="shared" si="230"/>
        <v>10.599508925689292</v>
      </c>
      <c r="K1274" s="13">
        <f t="shared" si="231"/>
        <v>5.9554418853640101E-3</v>
      </c>
      <c r="L1274" s="13">
        <f t="shared" si="232"/>
        <v>0</v>
      </c>
      <c r="M1274" s="13">
        <f t="shared" si="238"/>
        <v>0.75075462086193956</v>
      </c>
      <c r="N1274" s="13">
        <f t="shared" si="233"/>
        <v>0.46546786493440251</v>
      </c>
      <c r="O1274" s="13">
        <f t="shared" si="234"/>
        <v>0.46546786493440251</v>
      </c>
      <c r="Q1274">
        <v>25.81856460569669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23.20757538342793</v>
      </c>
      <c r="G1275" s="13">
        <f t="shared" si="228"/>
        <v>0</v>
      </c>
      <c r="H1275" s="13">
        <f t="shared" si="229"/>
        <v>23.20757538342793</v>
      </c>
      <c r="I1275" s="16">
        <f t="shared" si="237"/>
        <v>23.213530825313292</v>
      </c>
      <c r="J1275" s="13">
        <f t="shared" si="230"/>
        <v>23.160472588597013</v>
      </c>
      <c r="K1275" s="13">
        <f t="shared" si="231"/>
        <v>5.3058236716278628E-2</v>
      </c>
      <c r="L1275" s="13">
        <f t="shared" si="232"/>
        <v>0</v>
      </c>
      <c r="M1275" s="13">
        <f t="shared" si="238"/>
        <v>0.28528675592753705</v>
      </c>
      <c r="N1275" s="13">
        <f t="shared" si="233"/>
        <v>0.17687778867507298</v>
      </c>
      <c r="O1275" s="13">
        <f t="shared" si="234"/>
        <v>0.17687778867507298</v>
      </c>
      <c r="Q1275">
        <v>26.982679241624169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20.289905928033779</v>
      </c>
      <c r="G1276" s="13">
        <f t="shared" si="228"/>
        <v>0</v>
      </c>
      <c r="H1276" s="13">
        <f t="shared" si="229"/>
        <v>20.289905928033779</v>
      </c>
      <c r="I1276" s="16">
        <f t="shared" si="237"/>
        <v>20.342964164750057</v>
      </c>
      <c r="J1276" s="13">
        <f t="shared" si="230"/>
        <v>20.321479972853375</v>
      </c>
      <c r="K1276" s="13">
        <f t="shared" si="231"/>
        <v>2.1484191896682603E-2</v>
      </c>
      <c r="L1276" s="13">
        <f t="shared" si="232"/>
        <v>0</v>
      </c>
      <c r="M1276" s="13">
        <f t="shared" si="238"/>
        <v>0.10840896725246407</v>
      </c>
      <c r="N1276" s="13">
        <f t="shared" si="233"/>
        <v>6.721355969652773E-2</v>
      </c>
      <c r="O1276" s="13">
        <f t="shared" si="234"/>
        <v>6.721355969652773E-2</v>
      </c>
      <c r="Q1276">
        <v>30.765296870967749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19.243987367386129</v>
      </c>
      <c r="G1277" s="13">
        <f t="shared" si="228"/>
        <v>0</v>
      </c>
      <c r="H1277" s="13">
        <f t="shared" si="229"/>
        <v>19.243987367386129</v>
      </c>
      <c r="I1277" s="16">
        <f t="shared" si="237"/>
        <v>19.265471559282812</v>
      </c>
      <c r="J1277" s="13">
        <f t="shared" si="230"/>
        <v>19.244637842851091</v>
      </c>
      <c r="K1277" s="13">
        <f t="shared" si="231"/>
        <v>2.0833716431720717E-2</v>
      </c>
      <c r="L1277" s="13">
        <f t="shared" si="232"/>
        <v>0</v>
      </c>
      <c r="M1277" s="13">
        <f t="shared" si="238"/>
        <v>4.1195407555936342E-2</v>
      </c>
      <c r="N1277" s="13">
        <f t="shared" si="233"/>
        <v>2.5541152684680532E-2</v>
      </c>
      <c r="O1277" s="13">
        <f t="shared" si="234"/>
        <v>2.5541152684680532E-2</v>
      </c>
      <c r="Q1277">
        <v>29.76832578187982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30.985394432765879</v>
      </c>
      <c r="G1278" s="13">
        <f t="shared" si="228"/>
        <v>0</v>
      </c>
      <c r="H1278" s="13">
        <f t="shared" si="229"/>
        <v>30.985394432765879</v>
      </c>
      <c r="I1278" s="16">
        <f t="shared" si="237"/>
        <v>31.0062281491976</v>
      </c>
      <c r="J1278" s="13">
        <f t="shared" si="230"/>
        <v>30.869987650539763</v>
      </c>
      <c r="K1278" s="13">
        <f t="shared" si="231"/>
        <v>0.13624049865783761</v>
      </c>
      <c r="L1278" s="13">
        <f t="shared" si="232"/>
        <v>0</v>
      </c>
      <c r="M1278" s="13">
        <f t="shared" si="238"/>
        <v>1.565425487125581E-2</v>
      </c>
      <c r="N1278" s="13">
        <f t="shared" si="233"/>
        <v>9.7056380201786027E-3</v>
      </c>
      <c r="O1278" s="13">
        <f t="shared" si="234"/>
        <v>9.7056380201786027E-3</v>
      </c>
      <c r="Q1278">
        <v>26.416455138114301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3.1851456980071791</v>
      </c>
      <c r="G1279" s="13">
        <f t="shared" si="228"/>
        <v>0</v>
      </c>
      <c r="H1279" s="13">
        <f t="shared" si="229"/>
        <v>3.1851456980071791</v>
      </c>
      <c r="I1279" s="16">
        <f t="shared" si="237"/>
        <v>3.3213861966650167</v>
      </c>
      <c r="J1279" s="13">
        <f t="shared" si="230"/>
        <v>3.3211944001141673</v>
      </c>
      <c r="K1279" s="13">
        <f t="shared" si="231"/>
        <v>1.9179655084933245E-4</v>
      </c>
      <c r="L1279" s="13">
        <f t="shared" si="232"/>
        <v>0</v>
      </c>
      <c r="M1279" s="13">
        <f t="shared" si="238"/>
        <v>5.9486168510772073E-3</v>
      </c>
      <c r="N1279" s="13">
        <f t="shared" si="233"/>
        <v>3.6881424476678686E-3</v>
      </c>
      <c r="O1279" s="13">
        <f t="shared" si="234"/>
        <v>3.6881424476678686E-3</v>
      </c>
      <c r="Q1279">
        <v>25.48244747150687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2.9895583429969301</v>
      </c>
      <c r="G1280" s="13">
        <f t="shared" si="228"/>
        <v>0</v>
      </c>
      <c r="H1280" s="13">
        <f t="shared" si="229"/>
        <v>2.9895583429969301</v>
      </c>
      <c r="I1280" s="16">
        <f t="shared" si="237"/>
        <v>2.9897501395477795</v>
      </c>
      <c r="J1280" s="13">
        <f t="shared" si="230"/>
        <v>2.9894963014046843</v>
      </c>
      <c r="K1280" s="13">
        <f t="shared" si="231"/>
        <v>2.5383814309520858E-4</v>
      </c>
      <c r="L1280" s="13">
        <f t="shared" si="232"/>
        <v>0</v>
      </c>
      <c r="M1280" s="13">
        <f t="shared" si="238"/>
        <v>2.2604744034093386E-3</v>
      </c>
      <c r="N1280" s="13">
        <f t="shared" si="233"/>
        <v>1.4014941301137901E-3</v>
      </c>
      <c r="O1280" s="13">
        <f t="shared" si="234"/>
        <v>1.4014941301137901E-3</v>
      </c>
      <c r="Q1280">
        <v>21.236777056980308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68.956821891994068</v>
      </c>
      <c r="G1281" s="13">
        <f t="shared" si="228"/>
        <v>4.9045973365006805</v>
      </c>
      <c r="H1281" s="13">
        <f t="shared" si="229"/>
        <v>64.052224555493382</v>
      </c>
      <c r="I1281" s="16">
        <f t="shared" si="237"/>
        <v>64.052478393636477</v>
      </c>
      <c r="J1281" s="13">
        <f t="shared" si="230"/>
        <v>58.26794028647253</v>
      </c>
      <c r="K1281" s="13">
        <f t="shared" si="231"/>
        <v>5.7845381071639466</v>
      </c>
      <c r="L1281" s="13">
        <f t="shared" si="232"/>
        <v>0</v>
      </c>
      <c r="M1281" s="13">
        <f t="shared" si="238"/>
        <v>8.5898027329554859E-4</v>
      </c>
      <c r="N1281" s="13">
        <f t="shared" si="233"/>
        <v>5.3256776944324009E-4</v>
      </c>
      <c r="O1281" s="13">
        <f t="shared" si="234"/>
        <v>4.9051299042701242</v>
      </c>
      <c r="Q1281">
        <v>14.25209514638302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63.021191482108257</v>
      </c>
      <c r="G1282" s="13">
        <f t="shared" si="228"/>
        <v>3.911170448268948</v>
      </c>
      <c r="H1282" s="13">
        <f t="shared" si="229"/>
        <v>59.11002103383931</v>
      </c>
      <c r="I1282" s="16">
        <f t="shared" si="237"/>
        <v>64.894559141003256</v>
      </c>
      <c r="J1282" s="13">
        <f t="shared" si="230"/>
        <v>59.32654543297496</v>
      </c>
      <c r="K1282" s="13">
        <f t="shared" si="231"/>
        <v>5.5680137080282961</v>
      </c>
      <c r="L1282" s="13">
        <f t="shared" si="232"/>
        <v>0</v>
      </c>
      <c r="M1282" s="13">
        <f t="shared" si="238"/>
        <v>3.264125038523085E-4</v>
      </c>
      <c r="N1282" s="13">
        <f t="shared" si="233"/>
        <v>2.0237575238843126E-4</v>
      </c>
      <c r="O1282" s="13">
        <f t="shared" si="234"/>
        <v>3.9113728240213366</v>
      </c>
      <c r="Q1282">
        <v>14.8634455706129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16.056117806800462</v>
      </c>
      <c r="G1283" s="13">
        <f t="shared" si="228"/>
        <v>0</v>
      </c>
      <c r="H1283" s="13">
        <f t="shared" si="229"/>
        <v>16.056117806800462</v>
      </c>
      <c r="I1283" s="16">
        <f t="shared" si="237"/>
        <v>21.624131514828758</v>
      </c>
      <c r="J1283" s="13">
        <f t="shared" si="230"/>
        <v>21.449330238499556</v>
      </c>
      <c r="K1283" s="13">
        <f t="shared" si="231"/>
        <v>0.17480127632920173</v>
      </c>
      <c r="L1283" s="13">
        <f t="shared" si="232"/>
        <v>0</v>
      </c>
      <c r="M1283" s="13">
        <f t="shared" si="238"/>
        <v>1.2403675146387724E-4</v>
      </c>
      <c r="N1283" s="13">
        <f t="shared" si="233"/>
        <v>7.6902785907603891E-5</v>
      </c>
      <c r="O1283" s="13">
        <f t="shared" si="234"/>
        <v>7.6902785907603891E-5</v>
      </c>
      <c r="Q1283">
        <v>16.91789218610274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1.0548387100000001</v>
      </c>
      <c r="G1284" s="13">
        <f t="shared" si="228"/>
        <v>0</v>
      </c>
      <c r="H1284" s="13">
        <f t="shared" si="229"/>
        <v>1.0548387100000001</v>
      </c>
      <c r="I1284" s="16">
        <f t="shared" si="237"/>
        <v>1.2296399863292018</v>
      </c>
      <c r="J1284" s="13">
        <f t="shared" si="230"/>
        <v>1.2296239219753156</v>
      </c>
      <c r="K1284" s="13">
        <f t="shared" si="231"/>
        <v>1.6064353886235949E-5</v>
      </c>
      <c r="L1284" s="13">
        <f t="shared" si="232"/>
        <v>0</v>
      </c>
      <c r="M1284" s="13">
        <f t="shared" si="238"/>
        <v>4.7133965556273347E-5</v>
      </c>
      <c r="N1284" s="13">
        <f t="shared" si="233"/>
        <v>2.9223058644889476E-5</v>
      </c>
      <c r="O1284" s="13">
        <f t="shared" si="234"/>
        <v>2.9223058644889476E-5</v>
      </c>
      <c r="Q1284">
        <v>21.907365099397818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5.475260994473742</v>
      </c>
      <c r="G1285" s="13">
        <f t="shared" si="228"/>
        <v>0</v>
      </c>
      <c r="H1285" s="13">
        <f t="shared" si="229"/>
        <v>5.475260994473742</v>
      </c>
      <c r="I1285" s="16">
        <f t="shared" si="237"/>
        <v>5.4752770588276283</v>
      </c>
      <c r="J1285" s="13">
        <f t="shared" si="230"/>
        <v>5.4744616349735109</v>
      </c>
      <c r="K1285" s="13">
        <f t="shared" si="231"/>
        <v>8.1542385411736973E-4</v>
      </c>
      <c r="L1285" s="13">
        <f t="shared" si="232"/>
        <v>0</v>
      </c>
      <c r="M1285" s="13">
        <f t="shared" si="238"/>
        <v>1.7910906911383871E-5</v>
      </c>
      <c r="N1285" s="13">
        <f t="shared" si="233"/>
        <v>1.1104762285058E-5</v>
      </c>
      <c r="O1285" s="13">
        <f t="shared" si="234"/>
        <v>1.1104762285058E-5</v>
      </c>
      <c r="Q1285">
        <v>25.858972728305179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12.057253177820421</v>
      </c>
      <c r="G1286" s="13">
        <f t="shared" ref="G1286:G1349" si="244">IF((F1286-$J$2)&gt;0,$I$2*(F1286-$J$2),0)</f>
        <v>0</v>
      </c>
      <c r="H1286" s="13">
        <f t="shared" ref="H1286:H1349" si="245">F1286-G1286</f>
        <v>12.057253177820421</v>
      </c>
      <c r="I1286" s="16">
        <f t="shared" si="237"/>
        <v>12.058068601674538</v>
      </c>
      <c r="J1286" s="13">
        <f t="shared" ref="J1286:J1349" si="246">I1286/SQRT(1+(I1286/($K$2*(300+(25*Q1286)+0.05*(Q1286)^3)))^2)</f>
        <v>12.050421863171108</v>
      </c>
      <c r="K1286" s="13">
        <f t="shared" ref="K1286:K1349" si="247">I1286-J1286</f>
        <v>7.6467385034302282E-3</v>
      </c>
      <c r="L1286" s="13">
        <f t="shared" ref="L1286:L1349" si="248">IF(K1286&gt;$N$2,(K1286-$N$2)/$L$2,0)</f>
        <v>0</v>
      </c>
      <c r="M1286" s="13">
        <f t="shared" si="238"/>
        <v>6.8061446263258712E-6</v>
      </c>
      <c r="N1286" s="13">
        <f t="shared" ref="N1286:N1349" si="249">$M$2*M1286</f>
        <v>4.21980966832204E-6</v>
      </c>
      <c r="O1286" s="13">
        <f t="shared" ref="O1286:O1349" si="250">N1286+G1286</f>
        <v>4.21980966832204E-6</v>
      </c>
      <c r="Q1286">
        <v>26.797565666077279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5.5440028700907167</v>
      </c>
      <c r="G1287" s="13">
        <f t="shared" si="244"/>
        <v>0</v>
      </c>
      <c r="H1287" s="13">
        <f t="shared" si="245"/>
        <v>5.5440028700907167</v>
      </c>
      <c r="I1287" s="16">
        <f t="shared" ref="I1287:I1350" si="252">H1287+K1286-L1286</f>
        <v>5.5516496085941469</v>
      </c>
      <c r="J1287" s="13">
        <f t="shared" si="246"/>
        <v>5.5509687733045698</v>
      </c>
      <c r="K1287" s="13">
        <f t="shared" si="247"/>
        <v>6.8083528957707529E-4</v>
      </c>
      <c r="L1287" s="13">
        <f t="shared" si="248"/>
        <v>0</v>
      </c>
      <c r="M1287" s="13">
        <f t="shared" ref="M1287:M1350" si="253">L1287+M1286-N1286</f>
        <v>2.5863349580038312E-6</v>
      </c>
      <c r="N1287" s="13">
        <f t="shared" si="249"/>
        <v>1.6035276739623754E-6</v>
      </c>
      <c r="O1287" s="13">
        <f t="shared" si="250"/>
        <v>1.6035276739623754E-6</v>
      </c>
      <c r="Q1287">
        <v>27.473249219360039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19.106042505888709</v>
      </c>
      <c r="G1288" s="13">
        <f t="shared" si="244"/>
        <v>0</v>
      </c>
      <c r="H1288" s="13">
        <f t="shared" si="245"/>
        <v>19.106042505888709</v>
      </c>
      <c r="I1288" s="16">
        <f t="shared" si="252"/>
        <v>19.106723341178288</v>
      </c>
      <c r="J1288" s="13">
        <f t="shared" si="246"/>
        <v>19.087172566627334</v>
      </c>
      <c r="K1288" s="13">
        <f t="shared" si="247"/>
        <v>1.9550774550953776E-2</v>
      </c>
      <c r="L1288" s="13">
        <f t="shared" si="248"/>
        <v>0</v>
      </c>
      <c r="M1288" s="13">
        <f t="shared" si="253"/>
        <v>9.828072840414558E-7</v>
      </c>
      <c r="N1288" s="13">
        <f t="shared" si="249"/>
        <v>6.0934051610570256E-7</v>
      </c>
      <c r="O1288" s="13">
        <f t="shared" si="250"/>
        <v>6.0934051610570256E-7</v>
      </c>
      <c r="Q1288">
        <v>30.059234870967749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40.193974319835682</v>
      </c>
      <c r="G1289" s="13">
        <f t="shared" si="244"/>
        <v>9.0654387373789488E-2</v>
      </c>
      <c r="H1289" s="13">
        <f t="shared" si="245"/>
        <v>40.103319932461893</v>
      </c>
      <c r="I1289" s="16">
        <f t="shared" si="252"/>
        <v>40.122870707012851</v>
      </c>
      <c r="J1289" s="13">
        <f t="shared" si="246"/>
        <v>39.906819159271251</v>
      </c>
      <c r="K1289" s="13">
        <f t="shared" si="247"/>
        <v>0.21605154774159985</v>
      </c>
      <c r="L1289" s="13">
        <f t="shared" si="248"/>
        <v>0</v>
      </c>
      <c r="M1289" s="13">
        <f t="shared" si="253"/>
        <v>3.7346676793575324E-7</v>
      </c>
      <c r="N1289" s="13">
        <f t="shared" si="249"/>
        <v>2.3154939612016701E-7</v>
      </c>
      <c r="O1289" s="13">
        <f t="shared" si="250"/>
        <v>9.0654618923185604E-2</v>
      </c>
      <c r="Q1289">
        <v>28.692797603176761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6.481006787608135</v>
      </c>
      <c r="G1290" s="13">
        <f t="shared" si="244"/>
        <v>0</v>
      </c>
      <c r="H1290" s="13">
        <f t="shared" si="245"/>
        <v>6.481006787608135</v>
      </c>
      <c r="I1290" s="16">
        <f t="shared" si="252"/>
        <v>6.6970583353497348</v>
      </c>
      <c r="J1290" s="13">
        <f t="shared" si="246"/>
        <v>6.6958446812298105</v>
      </c>
      <c r="K1290" s="13">
        <f t="shared" si="247"/>
        <v>1.2136541199243567E-3</v>
      </c>
      <c r="L1290" s="13">
        <f t="shared" si="248"/>
        <v>0</v>
      </c>
      <c r="M1290" s="13">
        <f t="shared" si="253"/>
        <v>1.4191737181558622E-7</v>
      </c>
      <c r="N1290" s="13">
        <f t="shared" si="249"/>
        <v>8.7988770525663453E-8</v>
      </c>
      <c r="O1290" s="13">
        <f t="shared" si="250"/>
        <v>8.7988770525663453E-8</v>
      </c>
      <c r="Q1290">
        <v>27.3602847687051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10.15662588907521</v>
      </c>
      <c r="G1291" s="13">
        <f t="shared" si="244"/>
        <v>0</v>
      </c>
      <c r="H1291" s="13">
        <f t="shared" si="245"/>
        <v>10.15662588907521</v>
      </c>
      <c r="I1291" s="16">
        <f t="shared" si="252"/>
        <v>10.157839543195134</v>
      </c>
      <c r="J1291" s="13">
        <f t="shared" si="246"/>
        <v>10.152206366036772</v>
      </c>
      <c r="K1291" s="13">
        <f t="shared" si="247"/>
        <v>5.6331771583622015E-3</v>
      </c>
      <c r="L1291" s="13">
        <f t="shared" si="248"/>
        <v>0</v>
      </c>
      <c r="M1291" s="13">
        <f t="shared" si="253"/>
        <v>5.3928601289922769E-8</v>
      </c>
      <c r="N1291" s="13">
        <f t="shared" si="249"/>
        <v>3.3435732799752114E-8</v>
      </c>
      <c r="O1291" s="13">
        <f t="shared" si="250"/>
        <v>3.3435732799752114E-8</v>
      </c>
      <c r="Q1291">
        <v>25.286908064182249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92.395359581912132</v>
      </c>
      <c r="G1292" s="13">
        <f t="shared" si="244"/>
        <v>8.8274280982032849</v>
      </c>
      <c r="H1292" s="13">
        <f t="shared" si="245"/>
        <v>83.567931483708847</v>
      </c>
      <c r="I1292" s="16">
        <f t="shared" si="252"/>
        <v>83.573564660867206</v>
      </c>
      <c r="J1292" s="13">
        <f t="shared" si="246"/>
        <v>76.32338325905809</v>
      </c>
      <c r="K1292" s="13">
        <f t="shared" si="247"/>
        <v>7.2501814018091153</v>
      </c>
      <c r="L1292" s="13">
        <f t="shared" si="248"/>
        <v>0</v>
      </c>
      <c r="M1292" s="13">
        <f t="shared" si="253"/>
        <v>2.0492868490170656E-8</v>
      </c>
      <c r="N1292" s="13">
        <f t="shared" si="249"/>
        <v>1.2705578463905806E-8</v>
      </c>
      <c r="O1292" s="13">
        <f t="shared" si="250"/>
        <v>8.8274281109088637</v>
      </c>
      <c r="Q1292">
        <v>18.374826970734979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40.247327223932153</v>
      </c>
      <c r="G1293" s="13">
        <f t="shared" si="244"/>
        <v>9.9583886994656687E-2</v>
      </c>
      <c r="H1293" s="13">
        <f t="shared" si="245"/>
        <v>40.147743336937495</v>
      </c>
      <c r="I1293" s="16">
        <f t="shared" si="252"/>
        <v>47.39792473874661</v>
      </c>
      <c r="J1293" s="13">
        <f t="shared" si="246"/>
        <v>44.998430156204527</v>
      </c>
      <c r="K1293" s="13">
        <f t="shared" si="247"/>
        <v>2.3994945825420828</v>
      </c>
      <c r="L1293" s="13">
        <f t="shared" si="248"/>
        <v>0</v>
      </c>
      <c r="M1293" s="13">
        <f t="shared" si="253"/>
        <v>7.7872900262648492E-9</v>
      </c>
      <c r="N1293" s="13">
        <f t="shared" si="249"/>
        <v>4.8281198162842064E-9</v>
      </c>
      <c r="O1293" s="13">
        <f t="shared" si="250"/>
        <v>9.9583891822776507E-2</v>
      </c>
      <c r="Q1293">
        <v>14.55061414043977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81.701970910281659</v>
      </c>
      <c r="G1294" s="13">
        <f t="shared" si="244"/>
        <v>7.037710898996016</v>
      </c>
      <c r="H1294" s="13">
        <f t="shared" si="245"/>
        <v>74.664260011285648</v>
      </c>
      <c r="I1294" s="16">
        <f t="shared" si="252"/>
        <v>77.063754593827724</v>
      </c>
      <c r="J1294" s="13">
        <f t="shared" si="246"/>
        <v>70.248357000729044</v>
      </c>
      <c r="K1294" s="13">
        <f t="shared" si="247"/>
        <v>6.8153975930986803</v>
      </c>
      <c r="L1294" s="13">
        <f t="shared" si="248"/>
        <v>0</v>
      </c>
      <c r="M1294" s="13">
        <f t="shared" si="253"/>
        <v>2.9591702099806429E-9</v>
      </c>
      <c r="N1294" s="13">
        <f t="shared" si="249"/>
        <v>1.8346855301879987E-9</v>
      </c>
      <c r="O1294" s="13">
        <f t="shared" si="250"/>
        <v>7.0377109008307013</v>
      </c>
      <c r="Q1294">
        <v>17.0698271706129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47.161935992144848</v>
      </c>
      <c r="G1295" s="13">
        <f t="shared" si="244"/>
        <v>1.2568591547580923</v>
      </c>
      <c r="H1295" s="13">
        <f t="shared" si="245"/>
        <v>45.905076837386758</v>
      </c>
      <c r="I1295" s="16">
        <f t="shared" si="252"/>
        <v>52.720474430485439</v>
      </c>
      <c r="J1295" s="13">
        <f t="shared" si="246"/>
        <v>50.682081915008567</v>
      </c>
      <c r="K1295" s="13">
        <f t="shared" si="247"/>
        <v>2.0383925154768718</v>
      </c>
      <c r="L1295" s="13">
        <f t="shared" si="248"/>
        <v>0</v>
      </c>
      <c r="M1295" s="13">
        <f t="shared" si="253"/>
        <v>1.1244846797926442E-9</v>
      </c>
      <c r="N1295" s="13">
        <f t="shared" si="249"/>
        <v>6.9718050147143946E-10</v>
      </c>
      <c r="O1295" s="13">
        <f t="shared" si="250"/>
        <v>1.2568591554552728</v>
      </c>
      <c r="Q1295">
        <v>18.123812811799521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52.555785616656877</v>
      </c>
      <c r="G1296" s="13">
        <f t="shared" si="244"/>
        <v>2.1596099795305483</v>
      </c>
      <c r="H1296" s="13">
        <f t="shared" si="245"/>
        <v>50.396175637126326</v>
      </c>
      <c r="I1296" s="16">
        <f t="shared" si="252"/>
        <v>52.434568152603198</v>
      </c>
      <c r="J1296" s="13">
        <f t="shared" si="246"/>
        <v>50.3781155786669</v>
      </c>
      <c r="K1296" s="13">
        <f t="shared" si="247"/>
        <v>2.0564525739362978</v>
      </c>
      <c r="L1296" s="13">
        <f t="shared" si="248"/>
        <v>0</v>
      </c>
      <c r="M1296" s="13">
        <f t="shared" si="253"/>
        <v>4.2730417832120476E-10</v>
      </c>
      <c r="N1296" s="13">
        <f t="shared" si="249"/>
        <v>2.6492859055914696E-10</v>
      </c>
      <c r="O1296" s="13">
        <f t="shared" si="250"/>
        <v>2.1596099797954769</v>
      </c>
      <c r="Q1296">
        <v>17.939802134261299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19.119144561376611</v>
      </c>
      <c r="G1297" s="13">
        <f t="shared" si="244"/>
        <v>0</v>
      </c>
      <c r="H1297" s="13">
        <f t="shared" si="245"/>
        <v>19.119144561376611</v>
      </c>
      <c r="I1297" s="16">
        <f t="shared" si="252"/>
        <v>21.175597135312909</v>
      </c>
      <c r="J1297" s="13">
        <f t="shared" si="246"/>
        <v>21.088680403744146</v>
      </c>
      <c r="K1297" s="13">
        <f t="shared" si="247"/>
        <v>8.6916731568763339E-2</v>
      </c>
      <c r="L1297" s="13">
        <f t="shared" si="248"/>
        <v>0</v>
      </c>
      <c r="M1297" s="13">
        <f t="shared" si="253"/>
        <v>1.623755877620578E-10</v>
      </c>
      <c r="N1297" s="13">
        <f t="shared" si="249"/>
        <v>1.0067286441247583E-10</v>
      </c>
      <c r="O1297" s="13">
        <f t="shared" si="250"/>
        <v>1.0067286441247583E-10</v>
      </c>
      <c r="Q1297">
        <v>21.45542651214917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6.4020734457154518</v>
      </c>
      <c r="G1298" s="13">
        <f t="shared" si="244"/>
        <v>0</v>
      </c>
      <c r="H1298" s="13">
        <f t="shared" si="245"/>
        <v>6.4020734457154518</v>
      </c>
      <c r="I1298" s="16">
        <f t="shared" si="252"/>
        <v>6.4889901772842151</v>
      </c>
      <c r="J1298" s="13">
        <f t="shared" si="246"/>
        <v>6.4871048718627096</v>
      </c>
      <c r="K1298" s="13">
        <f t="shared" si="247"/>
        <v>1.8853054215055565E-3</v>
      </c>
      <c r="L1298" s="13">
        <f t="shared" si="248"/>
        <v>0</v>
      </c>
      <c r="M1298" s="13">
        <f t="shared" si="253"/>
        <v>6.1702723349581965E-11</v>
      </c>
      <c r="N1298" s="13">
        <f t="shared" si="249"/>
        <v>3.825568847674082E-11</v>
      </c>
      <c r="O1298" s="13">
        <f t="shared" si="250"/>
        <v>3.825568847674082E-11</v>
      </c>
      <c r="Q1298">
        <v>23.501296568424209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47.458304400492757</v>
      </c>
      <c r="G1299" s="13">
        <f t="shared" si="244"/>
        <v>1.3064613579520272</v>
      </c>
      <c r="H1299" s="13">
        <f t="shared" si="245"/>
        <v>46.151843042540733</v>
      </c>
      <c r="I1299" s="16">
        <f t="shared" si="252"/>
        <v>46.153728347962236</v>
      </c>
      <c r="J1299" s="13">
        <f t="shared" si="246"/>
        <v>45.783470921438635</v>
      </c>
      <c r="K1299" s="13">
        <f t="shared" si="247"/>
        <v>0.37025742652360094</v>
      </c>
      <c r="L1299" s="13">
        <f t="shared" si="248"/>
        <v>0</v>
      </c>
      <c r="M1299" s="13">
        <f t="shared" si="253"/>
        <v>2.3447034872841145E-11</v>
      </c>
      <c r="N1299" s="13">
        <f t="shared" si="249"/>
        <v>1.453716162116151E-11</v>
      </c>
      <c r="O1299" s="13">
        <f t="shared" si="250"/>
        <v>1.3064613579665645</v>
      </c>
      <c r="Q1299">
        <v>27.789262853912138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40.85985217064497</v>
      </c>
      <c r="G1300" s="13">
        <f t="shared" si="244"/>
        <v>0.20210016744968054</v>
      </c>
      <c r="H1300" s="13">
        <f t="shared" si="245"/>
        <v>40.657752003195291</v>
      </c>
      <c r="I1300" s="16">
        <f t="shared" si="252"/>
        <v>41.028009429718892</v>
      </c>
      <c r="J1300" s="13">
        <f t="shared" si="246"/>
        <v>40.847456150475274</v>
      </c>
      <c r="K1300" s="13">
        <f t="shared" si="247"/>
        <v>0.18055327924361819</v>
      </c>
      <c r="L1300" s="13">
        <f t="shared" si="248"/>
        <v>0</v>
      </c>
      <c r="M1300" s="13">
        <f t="shared" si="253"/>
        <v>8.9098732516796348E-12</v>
      </c>
      <c r="N1300" s="13">
        <f t="shared" si="249"/>
        <v>5.5241214160413732E-12</v>
      </c>
      <c r="O1300" s="13">
        <f t="shared" si="250"/>
        <v>0.20210016745520465</v>
      </c>
      <c r="Q1300">
        <v>30.54490687096775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46.1054473493598</v>
      </c>
      <c r="G1301" s="13">
        <f t="shared" si="244"/>
        <v>1.0800381345163168</v>
      </c>
      <c r="H1301" s="13">
        <f t="shared" si="245"/>
        <v>45.025409214843485</v>
      </c>
      <c r="I1301" s="16">
        <f t="shared" si="252"/>
        <v>45.205962494087103</v>
      </c>
      <c r="J1301" s="13">
        <f t="shared" si="246"/>
        <v>44.868592645166274</v>
      </c>
      <c r="K1301" s="13">
        <f t="shared" si="247"/>
        <v>0.33736984892082944</v>
      </c>
      <c r="L1301" s="13">
        <f t="shared" si="248"/>
        <v>0</v>
      </c>
      <c r="M1301" s="13">
        <f t="shared" si="253"/>
        <v>3.3857518356382616E-12</v>
      </c>
      <c r="N1301" s="13">
        <f t="shared" si="249"/>
        <v>2.0991661380957223E-12</v>
      </c>
      <c r="O1301" s="13">
        <f t="shared" si="250"/>
        <v>1.080038134518416</v>
      </c>
      <c r="Q1301">
        <v>28.021617574193751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15.093603607106109</v>
      </c>
      <c r="G1302" s="13">
        <f t="shared" si="244"/>
        <v>0</v>
      </c>
      <c r="H1302" s="13">
        <f t="shared" si="245"/>
        <v>15.093603607106109</v>
      </c>
      <c r="I1302" s="16">
        <f t="shared" si="252"/>
        <v>15.430973456026939</v>
      </c>
      <c r="J1302" s="13">
        <f t="shared" si="246"/>
        <v>15.4161237955941</v>
      </c>
      <c r="K1302" s="13">
        <f t="shared" si="247"/>
        <v>1.4849660432838974E-2</v>
      </c>
      <c r="L1302" s="13">
        <f t="shared" si="248"/>
        <v>0</v>
      </c>
      <c r="M1302" s="13">
        <f t="shared" si="253"/>
        <v>1.2865856975425393E-12</v>
      </c>
      <c r="N1302" s="13">
        <f t="shared" si="249"/>
        <v>7.976831324763744E-13</v>
      </c>
      <c r="O1302" s="13">
        <f t="shared" si="250"/>
        <v>7.976831324763744E-13</v>
      </c>
      <c r="Q1302">
        <v>27.350130070337109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8.9386614238666073</v>
      </c>
      <c r="G1303" s="13">
        <f t="shared" si="244"/>
        <v>0</v>
      </c>
      <c r="H1303" s="13">
        <f t="shared" si="245"/>
        <v>8.9386614238666073</v>
      </c>
      <c r="I1303" s="16">
        <f t="shared" si="252"/>
        <v>8.9535110842994463</v>
      </c>
      <c r="J1303" s="13">
        <f t="shared" si="246"/>
        <v>8.9487428301758278</v>
      </c>
      <c r="K1303" s="13">
        <f t="shared" si="247"/>
        <v>4.7682541236184761E-3</v>
      </c>
      <c r="L1303" s="13">
        <f t="shared" si="248"/>
        <v>0</v>
      </c>
      <c r="M1303" s="13">
        <f t="shared" si="253"/>
        <v>4.8890256506616491E-13</v>
      </c>
      <c r="N1303" s="13">
        <f t="shared" si="249"/>
        <v>3.0311959034102223E-13</v>
      </c>
      <c r="O1303" s="13">
        <f t="shared" si="250"/>
        <v>3.0311959034102223E-13</v>
      </c>
      <c r="Q1303">
        <v>23.76905951448779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113.665854195595</v>
      </c>
      <c r="G1304" s="13">
        <f t="shared" si="244"/>
        <v>12.387400639624934</v>
      </c>
      <c r="H1304" s="13">
        <f t="shared" si="245"/>
        <v>101.27845355597007</v>
      </c>
      <c r="I1304" s="16">
        <f t="shared" si="252"/>
        <v>101.28322181009369</v>
      </c>
      <c r="J1304" s="13">
        <f t="shared" si="246"/>
        <v>90.212919544423087</v>
      </c>
      <c r="K1304" s="13">
        <f t="shared" si="247"/>
        <v>11.070302265670605</v>
      </c>
      <c r="L1304" s="13">
        <f t="shared" si="248"/>
        <v>0</v>
      </c>
      <c r="M1304" s="13">
        <f t="shared" si="253"/>
        <v>1.8578297472514268E-13</v>
      </c>
      <c r="N1304" s="13">
        <f t="shared" si="249"/>
        <v>1.1518544432958846E-13</v>
      </c>
      <c r="O1304" s="13">
        <f t="shared" si="250"/>
        <v>12.387400639625049</v>
      </c>
      <c r="Q1304">
        <v>19.18864438917376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65.673594561142224</v>
      </c>
      <c r="G1305" s="13">
        <f t="shared" si="244"/>
        <v>4.3550944049816893</v>
      </c>
      <c r="H1305" s="13">
        <f t="shared" si="245"/>
        <v>61.318500156160532</v>
      </c>
      <c r="I1305" s="16">
        <f t="shared" si="252"/>
        <v>72.388802421831144</v>
      </c>
      <c r="J1305" s="13">
        <f t="shared" si="246"/>
        <v>64.272911916427262</v>
      </c>
      <c r="K1305" s="13">
        <f t="shared" si="247"/>
        <v>8.1158905054038826</v>
      </c>
      <c r="L1305" s="13">
        <f t="shared" si="248"/>
        <v>0</v>
      </c>
      <c r="M1305" s="13">
        <f t="shared" si="253"/>
        <v>7.059753039555422E-14</v>
      </c>
      <c r="N1305" s="13">
        <f t="shared" si="249"/>
        <v>4.3770468845243618E-14</v>
      </c>
      <c r="O1305" s="13">
        <f t="shared" si="250"/>
        <v>4.3550944049817328</v>
      </c>
      <c r="Q1305">
        <v>14.189766112362751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163.10246769580939</v>
      </c>
      <c r="G1306" s="13">
        <f t="shared" si="244"/>
        <v>20.661443617846292</v>
      </c>
      <c r="H1306" s="13">
        <f t="shared" si="245"/>
        <v>142.44102407796311</v>
      </c>
      <c r="I1306" s="16">
        <f t="shared" si="252"/>
        <v>150.55691458336699</v>
      </c>
      <c r="J1306" s="13">
        <f t="shared" si="246"/>
        <v>116.54574831654915</v>
      </c>
      <c r="K1306" s="13">
        <f t="shared" si="247"/>
        <v>34.011166266817838</v>
      </c>
      <c r="L1306" s="13">
        <f t="shared" si="248"/>
        <v>10.305152178682215</v>
      </c>
      <c r="M1306" s="13">
        <f t="shared" si="253"/>
        <v>10.305152178682242</v>
      </c>
      <c r="N1306" s="13">
        <f t="shared" si="249"/>
        <v>6.38919435078299</v>
      </c>
      <c r="O1306" s="13">
        <f t="shared" si="250"/>
        <v>27.050637968629282</v>
      </c>
      <c r="Q1306">
        <v>18.127821570612909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85.960356580154382</v>
      </c>
      <c r="G1307" s="13">
        <f t="shared" si="244"/>
        <v>7.750422866012447</v>
      </c>
      <c r="H1307" s="13">
        <f t="shared" si="245"/>
        <v>78.20993371414194</v>
      </c>
      <c r="I1307" s="16">
        <f t="shared" si="252"/>
        <v>101.91594780227756</v>
      </c>
      <c r="J1307" s="13">
        <f t="shared" si="246"/>
        <v>83.605312264240652</v>
      </c>
      <c r="K1307" s="13">
        <f t="shared" si="247"/>
        <v>18.310635538036905</v>
      </c>
      <c r="L1307" s="13">
        <f t="shared" si="248"/>
        <v>0.74324288138100814</v>
      </c>
      <c r="M1307" s="13">
        <f t="shared" si="253"/>
        <v>4.6592007092802596</v>
      </c>
      <c r="N1307" s="13">
        <f t="shared" si="249"/>
        <v>2.8887044397537611</v>
      </c>
      <c r="O1307" s="13">
        <f t="shared" si="250"/>
        <v>10.639127305766209</v>
      </c>
      <c r="Q1307">
        <v>14.84417832327331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2.8746236626866368</v>
      </c>
      <c r="G1308" s="13">
        <f t="shared" si="244"/>
        <v>0</v>
      </c>
      <c r="H1308" s="13">
        <f t="shared" si="245"/>
        <v>2.8746236626866368</v>
      </c>
      <c r="I1308" s="16">
        <f t="shared" si="252"/>
        <v>20.442016319342535</v>
      </c>
      <c r="J1308" s="13">
        <f t="shared" si="246"/>
        <v>20.291221495535385</v>
      </c>
      <c r="K1308" s="13">
        <f t="shared" si="247"/>
        <v>0.15079482380714992</v>
      </c>
      <c r="L1308" s="13">
        <f t="shared" si="248"/>
        <v>0</v>
      </c>
      <c r="M1308" s="13">
        <f t="shared" si="253"/>
        <v>1.7704962695264985</v>
      </c>
      <c r="N1308" s="13">
        <f t="shared" si="249"/>
        <v>1.0977076871064291</v>
      </c>
      <c r="O1308" s="13">
        <f t="shared" si="250"/>
        <v>1.0977076871064291</v>
      </c>
      <c r="Q1308">
        <v>16.776832646431259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40.325130756710173</v>
      </c>
      <c r="G1309" s="13">
        <f t="shared" si="244"/>
        <v>0.11260560770900137</v>
      </c>
      <c r="H1309" s="13">
        <f t="shared" si="245"/>
        <v>40.212525149001173</v>
      </c>
      <c r="I1309" s="16">
        <f t="shared" si="252"/>
        <v>40.363319972808327</v>
      </c>
      <c r="J1309" s="13">
        <f t="shared" si="246"/>
        <v>39.117786306820356</v>
      </c>
      <c r="K1309" s="13">
        <f t="shared" si="247"/>
        <v>1.2455336659879706</v>
      </c>
      <c r="L1309" s="13">
        <f t="shared" si="248"/>
        <v>0</v>
      </c>
      <c r="M1309" s="13">
        <f t="shared" si="253"/>
        <v>0.67278858242006945</v>
      </c>
      <c r="N1309" s="13">
        <f t="shared" si="249"/>
        <v>0.41712892110044303</v>
      </c>
      <c r="O1309" s="13">
        <f t="shared" si="250"/>
        <v>0.52973452880944438</v>
      </c>
      <c r="Q1309">
        <v>16.01891888945319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12.39100864391779</v>
      </c>
      <c r="G1310" s="13">
        <f t="shared" si="244"/>
        <v>0</v>
      </c>
      <c r="H1310" s="13">
        <f t="shared" si="245"/>
        <v>12.39100864391779</v>
      </c>
      <c r="I1310" s="16">
        <f t="shared" si="252"/>
        <v>13.63654230990576</v>
      </c>
      <c r="J1310" s="13">
        <f t="shared" si="246"/>
        <v>13.615542057126156</v>
      </c>
      <c r="K1310" s="13">
        <f t="shared" si="247"/>
        <v>2.1000252779604267E-2</v>
      </c>
      <c r="L1310" s="13">
        <f t="shared" si="248"/>
        <v>0</v>
      </c>
      <c r="M1310" s="13">
        <f t="shared" si="253"/>
        <v>0.25565966131962642</v>
      </c>
      <c r="N1310" s="13">
        <f t="shared" si="249"/>
        <v>0.15850899001816837</v>
      </c>
      <c r="O1310" s="13">
        <f t="shared" si="250"/>
        <v>0.15850899001816837</v>
      </c>
      <c r="Q1310">
        <v>22.191506077107771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23.775371739178439</v>
      </c>
      <c r="G1311" s="13">
        <f t="shared" si="244"/>
        <v>0</v>
      </c>
      <c r="H1311" s="13">
        <f t="shared" si="245"/>
        <v>23.775371739178439</v>
      </c>
      <c r="I1311" s="16">
        <f t="shared" si="252"/>
        <v>23.796371991958043</v>
      </c>
      <c r="J1311" s="13">
        <f t="shared" si="246"/>
        <v>23.750865779218945</v>
      </c>
      <c r="K1311" s="13">
        <f t="shared" si="247"/>
        <v>4.5506212739098828E-2</v>
      </c>
      <c r="L1311" s="13">
        <f t="shared" si="248"/>
        <v>0</v>
      </c>
      <c r="M1311" s="13">
        <f t="shared" si="253"/>
        <v>9.7150671301458047E-2</v>
      </c>
      <c r="N1311" s="13">
        <f t="shared" si="249"/>
        <v>6.0233416206903992E-2</v>
      </c>
      <c r="O1311" s="13">
        <f t="shared" si="250"/>
        <v>6.0233416206903992E-2</v>
      </c>
      <c r="Q1311">
        <v>28.660667652723021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35.958064520000001</v>
      </c>
      <c r="G1312" s="13">
        <f t="shared" si="244"/>
        <v>0</v>
      </c>
      <c r="H1312" s="13">
        <f t="shared" si="245"/>
        <v>35.958064520000001</v>
      </c>
      <c r="I1312" s="16">
        <f t="shared" si="252"/>
        <v>36.003570732739099</v>
      </c>
      <c r="J1312" s="13">
        <f t="shared" si="246"/>
        <v>35.877024021244722</v>
      </c>
      <c r="K1312" s="13">
        <f t="shared" si="247"/>
        <v>0.12654671149437746</v>
      </c>
      <c r="L1312" s="13">
        <f t="shared" si="248"/>
        <v>0</v>
      </c>
      <c r="M1312" s="13">
        <f t="shared" si="253"/>
        <v>3.6917255094554055E-2</v>
      </c>
      <c r="N1312" s="13">
        <f t="shared" si="249"/>
        <v>2.2888698158623513E-2</v>
      </c>
      <c r="O1312" s="13">
        <f t="shared" si="250"/>
        <v>2.2888698158623513E-2</v>
      </c>
      <c r="Q1312">
        <v>30.28004887096775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25.327281400416851</v>
      </c>
      <c r="G1313" s="13">
        <f t="shared" si="244"/>
        <v>0</v>
      </c>
      <c r="H1313" s="13">
        <f t="shared" si="245"/>
        <v>25.327281400416851</v>
      </c>
      <c r="I1313" s="16">
        <f t="shared" si="252"/>
        <v>25.453828111911228</v>
      </c>
      <c r="J1313" s="13">
        <f t="shared" si="246"/>
        <v>25.409030440169651</v>
      </c>
      <c r="K1313" s="13">
        <f t="shared" si="247"/>
        <v>4.4797671741577005E-2</v>
      </c>
      <c r="L1313" s="13">
        <f t="shared" si="248"/>
        <v>0</v>
      </c>
      <c r="M1313" s="13">
        <f t="shared" si="253"/>
        <v>1.4028556935930542E-2</v>
      </c>
      <c r="N1313" s="13">
        <f t="shared" si="249"/>
        <v>8.697705300276937E-3</v>
      </c>
      <c r="O1313" s="13">
        <f t="shared" si="250"/>
        <v>8.697705300276937E-3</v>
      </c>
      <c r="Q1313">
        <v>30.286366579573059</v>
      </c>
    </row>
    <row r="1314" spans="1:17" x14ac:dyDescent="0.2">
      <c r="A1314" s="14">
        <f t="shared" si="251"/>
        <v>61972</v>
      </c>
      <c r="B1314" s="1">
        <v>9</v>
      </c>
      <c r="F1314" s="34">
        <v>10.15770186003067</v>
      </c>
      <c r="G1314" s="13">
        <f t="shared" si="244"/>
        <v>0</v>
      </c>
      <c r="H1314" s="13">
        <f t="shared" si="245"/>
        <v>10.15770186003067</v>
      </c>
      <c r="I1314" s="16">
        <f t="shared" si="252"/>
        <v>10.202499531772247</v>
      </c>
      <c r="J1314" s="13">
        <f t="shared" si="246"/>
        <v>10.199025509863453</v>
      </c>
      <c r="K1314" s="13">
        <f t="shared" si="247"/>
        <v>3.4740219087936453E-3</v>
      </c>
      <c r="L1314" s="13">
        <f t="shared" si="248"/>
        <v>0</v>
      </c>
      <c r="M1314" s="13">
        <f t="shared" si="253"/>
        <v>5.3308516356536054E-3</v>
      </c>
      <c r="N1314" s="13">
        <f t="shared" si="249"/>
        <v>3.3051280141052353E-3</v>
      </c>
      <c r="O1314" s="13">
        <f t="shared" si="250"/>
        <v>3.3051280141052353E-3</v>
      </c>
      <c r="Q1314">
        <v>28.914031608693239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5.2402756069638992</v>
      </c>
      <c r="G1315" s="13">
        <f t="shared" si="244"/>
        <v>0</v>
      </c>
      <c r="H1315" s="13">
        <f t="shared" si="245"/>
        <v>5.2402756069638992</v>
      </c>
      <c r="I1315" s="16">
        <f t="shared" si="252"/>
        <v>5.2437496288726928</v>
      </c>
      <c r="J1315" s="13">
        <f t="shared" si="246"/>
        <v>5.2430602907914556</v>
      </c>
      <c r="K1315" s="13">
        <f t="shared" si="247"/>
        <v>6.8933808123716744E-4</v>
      </c>
      <c r="L1315" s="13">
        <f t="shared" si="248"/>
        <v>0</v>
      </c>
      <c r="M1315" s="13">
        <f t="shared" si="253"/>
        <v>2.0257236215483702E-3</v>
      </c>
      <c r="N1315" s="13">
        <f t="shared" si="249"/>
        <v>1.2559486453599894E-3</v>
      </c>
      <c r="O1315" s="13">
        <f t="shared" si="250"/>
        <v>1.2559486453599894E-3</v>
      </c>
      <c r="Q1315">
        <v>26.136647416141031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11.864129367465241</v>
      </c>
      <c r="G1316" s="13">
        <f t="shared" si="244"/>
        <v>0</v>
      </c>
      <c r="H1316" s="13">
        <f t="shared" si="245"/>
        <v>11.864129367465241</v>
      </c>
      <c r="I1316" s="16">
        <f t="shared" si="252"/>
        <v>11.864818705546478</v>
      </c>
      <c r="J1316" s="13">
        <f t="shared" si="246"/>
        <v>11.844718037258236</v>
      </c>
      <c r="K1316" s="13">
        <f t="shared" si="247"/>
        <v>2.0100668288241863E-2</v>
      </c>
      <c r="L1316" s="13">
        <f t="shared" si="248"/>
        <v>0</v>
      </c>
      <c r="M1316" s="13">
        <f t="shared" si="253"/>
        <v>7.6977497618838076E-4</v>
      </c>
      <c r="N1316" s="13">
        <f t="shared" si="249"/>
        <v>4.7726048523679608E-4</v>
      </c>
      <c r="O1316" s="13">
        <f t="shared" si="250"/>
        <v>4.7726048523679608E-4</v>
      </c>
      <c r="Q1316">
        <v>19.548631956339829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84.50515465710248</v>
      </c>
      <c r="G1317" s="13">
        <f t="shared" si="244"/>
        <v>7.5068705188584577</v>
      </c>
      <c r="H1317" s="13">
        <f t="shared" si="245"/>
        <v>76.998284138244017</v>
      </c>
      <c r="I1317" s="16">
        <f t="shared" si="252"/>
        <v>77.018384806532254</v>
      </c>
      <c r="J1317" s="13">
        <f t="shared" si="246"/>
        <v>71.192299931038519</v>
      </c>
      <c r="K1317" s="13">
        <f t="shared" si="247"/>
        <v>5.8260848754937342</v>
      </c>
      <c r="L1317" s="13">
        <f t="shared" si="248"/>
        <v>0</v>
      </c>
      <c r="M1317" s="13">
        <f t="shared" si="253"/>
        <v>2.9251449095158468E-4</v>
      </c>
      <c r="N1317" s="13">
        <f t="shared" si="249"/>
        <v>1.8135898438998251E-4</v>
      </c>
      <c r="O1317" s="13">
        <f t="shared" si="250"/>
        <v>7.5070518778428479</v>
      </c>
      <c r="Q1317">
        <v>18.318410570612901</v>
      </c>
    </row>
    <row r="1318" spans="1:17" x14ac:dyDescent="0.2">
      <c r="A1318" s="14">
        <f t="shared" si="251"/>
        <v>62094</v>
      </c>
      <c r="B1318" s="1">
        <v>1</v>
      </c>
      <c r="F1318" s="34">
        <v>52.111434608260389</v>
      </c>
      <c r="G1318" s="13">
        <f t="shared" si="244"/>
        <v>2.0852404165572955</v>
      </c>
      <c r="H1318" s="13">
        <f t="shared" si="245"/>
        <v>50.026194191703091</v>
      </c>
      <c r="I1318" s="16">
        <f t="shared" si="252"/>
        <v>55.852279067196825</v>
      </c>
      <c r="J1318" s="13">
        <f t="shared" si="246"/>
        <v>52.164360049815301</v>
      </c>
      <c r="K1318" s="13">
        <f t="shared" si="247"/>
        <v>3.6879190173815246</v>
      </c>
      <c r="L1318" s="13">
        <f t="shared" si="248"/>
        <v>0</v>
      </c>
      <c r="M1318" s="13">
        <f t="shared" si="253"/>
        <v>1.1115550656160217E-4</v>
      </c>
      <c r="N1318" s="13">
        <f t="shared" si="249"/>
        <v>6.891641406819335E-5</v>
      </c>
      <c r="O1318" s="13">
        <f t="shared" si="250"/>
        <v>2.0853093329713639</v>
      </c>
      <c r="Q1318">
        <v>14.82270102909664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1.616871910618209</v>
      </c>
      <c r="G1319" s="13">
        <f t="shared" si="244"/>
        <v>0</v>
      </c>
      <c r="H1319" s="13">
        <f t="shared" si="245"/>
        <v>1.616871910618209</v>
      </c>
      <c r="I1319" s="16">
        <f t="shared" si="252"/>
        <v>5.3047909279997336</v>
      </c>
      <c r="J1319" s="13">
        <f t="shared" si="246"/>
        <v>5.3024738864362488</v>
      </c>
      <c r="K1319" s="13">
        <f t="shared" si="247"/>
        <v>2.3170415634847785E-3</v>
      </c>
      <c r="L1319" s="13">
        <f t="shared" si="248"/>
        <v>0</v>
      </c>
      <c r="M1319" s="13">
        <f t="shared" si="253"/>
        <v>4.223909249340882E-5</v>
      </c>
      <c r="N1319" s="13">
        <f t="shared" si="249"/>
        <v>2.6188237345913469E-5</v>
      </c>
      <c r="O1319" s="13">
        <f t="shared" si="250"/>
        <v>2.6188237345913469E-5</v>
      </c>
      <c r="Q1319">
        <v>17.763802272243321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75.219322150297046</v>
      </c>
      <c r="G1320" s="13">
        <f t="shared" si="244"/>
        <v>5.9527313533684927</v>
      </c>
      <c r="H1320" s="13">
        <f t="shared" si="245"/>
        <v>69.266590796928554</v>
      </c>
      <c r="I1320" s="16">
        <f t="shared" si="252"/>
        <v>69.268907838492041</v>
      </c>
      <c r="J1320" s="13">
        <f t="shared" si="246"/>
        <v>64.957768537562146</v>
      </c>
      <c r="K1320" s="13">
        <f t="shared" si="247"/>
        <v>4.3111393009298951</v>
      </c>
      <c r="L1320" s="13">
        <f t="shared" si="248"/>
        <v>0</v>
      </c>
      <c r="M1320" s="13">
        <f t="shared" si="253"/>
        <v>1.6050855147495351E-5</v>
      </c>
      <c r="N1320" s="13">
        <f t="shared" si="249"/>
        <v>9.9515301914471168E-6</v>
      </c>
      <c r="O1320" s="13">
        <f t="shared" si="250"/>
        <v>5.9527413048986837</v>
      </c>
      <c r="Q1320">
        <v>18.352752018357659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20.282146908218881</v>
      </c>
      <c r="G1321" s="13">
        <f t="shared" si="244"/>
        <v>0</v>
      </c>
      <c r="H1321" s="13">
        <f t="shared" si="245"/>
        <v>20.282146908218881</v>
      </c>
      <c r="I1321" s="16">
        <f t="shared" si="252"/>
        <v>24.593286209148776</v>
      </c>
      <c r="J1321" s="13">
        <f t="shared" si="246"/>
        <v>24.385446083152349</v>
      </c>
      <c r="K1321" s="13">
        <f t="shared" si="247"/>
        <v>0.20784012599642665</v>
      </c>
      <c r="L1321" s="13">
        <f t="shared" si="248"/>
        <v>0</v>
      </c>
      <c r="M1321" s="13">
        <f t="shared" si="253"/>
        <v>6.099324956048234E-6</v>
      </c>
      <c r="N1321" s="13">
        <f t="shared" si="249"/>
        <v>3.781581472749905E-6</v>
      </c>
      <c r="O1321" s="13">
        <f t="shared" si="250"/>
        <v>3.781581472749905E-6</v>
      </c>
      <c r="Q1321">
        <v>18.421927454352719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20.605139426566769</v>
      </c>
      <c r="G1322" s="13">
        <f t="shared" si="244"/>
        <v>0</v>
      </c>
      <c r="H1322" s="13">
        <f t="shared" si="245"/>
        <v>20.605139426566769</v>
      </c>
      <c r="I1322" s="16">
        <f t="shared" si="252"/>
        <v>20.812979552563196</v>
      </c>
      <c r="J1322" s="13">
        <f t="shared" si="246"/>
        <v>20.76616250506936</v>
      </c>
      <c r="K1322" s="13">
        <f t="shared" si="247"/>
        <v>4.6817047493835418E-2</v>
      </c>
      <c r="L1322" s="13">
        <f t="shared" si="248"/>
        <v>0</v>
      </c>
      <c r="M1322" s="13">
        <f t="shared" si="253"/>
        <v>2.317743483298329E-6</v>
      </c>
      <c r="N1322" s="13">
        <f t="shared" si="249"/>
        <v>1.4370009596449639E-6</v>
      </c>
      <c r="O1322" s="13">
        <f t="shared" si="250"/>
        <v>1.4370009596449639E-6</v>
      </c>
      <c r="Q1322">
        <v>25.51650153816173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22.99986270676089</v>
      </c>
      <c r="G1323" s="13">
        <f t="shared" si="244"/>
        <v>0</v>
      </c>
      <c r="H1323" s="13">
        <f t="shared" si="245"/>
        <v>22.99986270676089</v>
      </c>
      <c r="I1323" s="16">
        <f t="shared" si="252"/>
        <v>23.046679754254725</v>
      </c>
      <c r="J1323" s="13">
        <f t="shared" si="246"/>
        <v>22.992839331806994</v>
      </c>
      <c r="K1323" s="13">
        <f t="shared" si="247"/>
        <v>5.3840422447731129E-2</v>
      </c>
      <c r="L1323" s="13">
        <f t="shared" si="248"/>
        <v>0</v>
      </c>
      <c r="M1323" s="13">
        <f t="shared" si="253"/>
        <v>8.8074252365336509E-7</v>
      </c>
      <c r="N1323" s="13">
        <f t="shared" si="249"/>
        <v>5.460603646650863E-7</v>
      </c>
      <c r="O1323" s="13">
        <f t="shared" si="250"/>
        <v>5.460603646650863E-7</v>
      </c>
      <c r="Q1323">
        <v>26.717960082205469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20.57870730053471</v>
      </c>
      <c r="G1324" s="13">
        <f t="shared" si="244"/>
        <v>0</v>
      </c>
      <c r="H1324" s="13">
        <f t="shared" si="245"/>
        <v>20.57870730053471</v>
      </c>
      <c r="I1324" s="16">
        <f t="shared" si="252"/>
        <v>20.632547722982441</v>
      </c>
      <c r="J1324" s="13">
        <f t="shared" si="246"/>
        <v>20.610698892212184</v>
      </c>
      <c r="K1324" s="13">
        <f t="shared" si="247"/>
        <v>2.1848830770256455E-2</v>
      </c>
      <c r="L1324" s="13">
        <f t="shared" si="248"/>
        <v>0</v>
      </c>
      <c r="M1324" s="13">
        <f t="shared" si="253"/>
        <v>3.3468215898827878E-7</v>
      </c>
      <c r="N1324" s="13">
        <f t="shared" si="249"/>
        <v>2.0750293857273286E-7</v>
      </c>
      <c r="O1324" s="13">
        <f t="shared" si="250"/>
        <v>2.0750293857273286E-7</v>
      </c>
      <c r="Q1324">
        <v>30.958841870967749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7.9371461385411806</v>
      </c>
      <c r="G1325" s="13">
        <f t="shared" si="244"/>
        <v>0</v>
      </c>
      <c r="H1325" s="13">
        <f t="shared" si="245"/>
        <v>7.9371461385411806</v>
      </c>
      <c r="I1325" s="16">
        <f t="shared" si="252"/>
        <v>7.958994969311437</v>
      </c>
      <c r="J1325" s="13">
        <f t="shared" si="246"/>
        <v>7.9575184496682461</v>
      </c>
      <c r="K1325" s="13">
        <f t="shared" si="247"/>
        <v>1.4765196431909544E-3</v>
      </c>
      <c r="L1325" s="13">
        <f t="shared" si="248"/>
        <v>0</v>
      </c>
      <c r="M1325" s="13">
        <f t="shared" si="253"/>
        <v>1.2717922041554593E-7</v>
      </c>
      <c r="N1325" s="13">
        <f t="shared" si="249"/>
        <v>7.8851116657638478E-8</v>
      </c>
      <c r="O1325" s="13">
        <f t="shared" si="250"/>
        <v>7.8851116657638478E-8</v>
      </c>
      <c r="Q1325">
        <v>29.739857650932379</v>
      </c>
    </row>
    <row r="1326" spans="1:17" x14ac:dyDescent="0.2">
      <c r="A1326" s="14">
        <f t="shared" si="251"/>
        <v>62337</v>
      </c>
      <c r="B1326" s="1">
        <v>9</v>
      </c>
      <c r="F1326" s="34">
        <v>11.900061219209791</v>
      </c>
      <c r="G1326" s="13">
        <f t="shared" si="244"/>
        <v>0</v>
      </c>
      <c r="H1326" s="13">
        <f t="shared" si="245"/>
        <v>11.900061219209791</v>
      </c>
      <c r="I1326" s="16">
        <f t="shared" si="252"/>
        <v>11.901537738852982</v>
      </c>
      <c r="J1326" s="13">
        <f t="shared" si="246"/>
        <v>11.893599801888787</v>
      </c>
      <c r="K1326" s="13">
        <f t="shared" si="247"/>
        <v>7.9379369641952024E-3</v>
      </c>
      <c r="L1326" s="13">
        <f t="shared" si="248"/>
        <v>0</v>
      </c>
      <c r="M1326" s="13">
        <f t="shared" si="253"/>
        <v>4.832810375790745E-8</v>
      </c>
      <c r="N1326" s="13">
        <f t="shared" si="249"/>
        <v>2.9963424329902622E-8</v>
      </c>
      <c r="O1326" s="13">
        <f t="shared" si="250"/>
        <v>2.9963424329902622E-8</v>
      </c>
      <c r="Q1326">
        <v>26.24105324096465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24.081417413330449</v>
      </c>
      <c r="G1327" s="13">
        <f t="shared" si="244"/>
        <v>0</v>
      </c>
      <c r="H1327" s="13">
        <f t="shared" si="245"/>
        <v>24.081417413330449</v>
      </c>
      <c r="I1327" s="16">
        <f t="shared" si="252"/>
        <v>24.089355350294646</v>
      </c>
      <c r="J1327" s="13">
        <f t="shared" si="246"/>
        <v>24.001071627983126</v>
      </c>
      <c r="K1327" s="13">
        <f t="shared" si="247"/>
        <v>8.8283722311519597E-2</v>
      </c>
      <c r="L1327" s="13">
        <f t="shared" si="248"/>
        <v>0</v>
      </c>
      <c r="M1327" s="13">
        <f t="shared" si="253"/>
        <v>1.8364679428004828E-8</v>
      </c>
      <c r="N1327" s="13">
        <f t="shared" si="249"/>
        <v>1.1386101245362993E-8</v>
      </c>
      <c r="O1327" s="13">
        <f t="shared" si="250"/>
        <v>1.1386101245362993E-8</v>
      </c>
      <c r="Q1327">
        <v>24.096663813427959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112.6744193587396</v>
      </c>
      <c r="G1328" s="13">
        <f t="shared" si="244"/>
        <v>12.221467460358681</v>
      </c>
      <c r="H1328" s="13">
        <f t="shared" si="245"/>
        <v>100.45295189838092</v>
      </c>
      <c r="I1328" s="16">
        <f t="shared" si="252"/>
        <v>100.54123562069243</v>
      </c>
      <c r="J1328" s="13">
        <f t="shared" si="246"/>
        <v>90.397565798204397</v>
      </c>
      <c r="K1328" s="13">
        <f t="shared" si="247"/>
        <v>10.143669822488036</v>
      </c>
      <c r="L1328" s="13">
        <f t="shared" si="248"/>
        <v>0</v>
      </c>
      <c r="M1328" s="13">
        <f t="shared" si="253"/>
        <v>6.9785781826418352E-9</v>
      </c>
      <c r="N1328" s="13">
        <f t="shared" si="249"/>
        <v>4.3267184732379378E-9</v>
      </c>
      <c r="O1328" s="13">
        <f t="shared" si="250"/>
        <v>12.2214674646854</v>
      </c>
      <c r="Q1328">
        <v>19.751387959333481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88.923747718272992</v>
      </c>
      <c r="G1329" s="13">
        <f t="shared" si="244"/>
        <v>8.2463958686528347</v>
      </c>
      <c r="H1329" s="13">
        <f t="shared" si="245"/>
        <v>80.677351849620152</v>
      </c>
      <c r="I1329" s="16">
        <f t="shared" si="252"/>
        <v>90.821021672108188</v>
      </c>
      <c r="J1329" s="13">
        <f t="shared" si="246"/>
        <v>76.624685826907537</v>
      </c>
      <c r="K1329" s="13">
        <f t="shared" si="247"/>
        <v>14.19633584520065</v>
      </c>
      <c r="L1329" s="13">
        <f t="shared" si="248"/>
        <v>0</v>
      </c>
      <c r="M1329" s="13">
        <f t="shared" si="253"/>
        <v>2.6518597094038974E-9</v>
      </c>
      <c r="N1329" s="13">
        <f t="shared" si="249"/>
        <v>1.6441530198304164E-9</v>
      </c>
      <c r="O1329" s="13">
        <f t="shared" si="250"/>
        <v>8.246395870296988</v>
      </c>
      <c r="Q1329">
        <v>14.499530772280099</v>
      </c>
    </row>
    <row r="1330" spans="1:17" x14ac:dyDescent="0.2">
      <c r="A1330" s="14">
        <f t="shared" si="251"/>
        <v>62459</v>
      </c>
      <c r="B1330" s="1">
        <v>1</v>
      </c>
      <c r="F1330" s="34">
        <v>5.8817030711770277</v>
      </c>
      <c r="G1330" s="13">
        <f t="shared" si="244"/>
        <v>0</v>
      </c>
      <c r="H1330" s="13">
        <f t="shared" si="245"/>
        <v>5.8817030711770277</v>
      </c>
      <c r="I1330" s="16">
        <f t="shared" si="252"/>
        <v>20.078038916377679</v>
      </c>
      <c r="J1330" s="13">
        <f t="shared" si="246"/>
        <v>19.95637857928067</v>
      </c>
      <c r="K1330" s="13">
        <f t="shared" si="247"/>
        <v>0.12166033709700841</v>
      </c>
      <c r="L1330" s="13">
        <f t="shared" si="248"/>
        <v>0</v>
      </c>
      <c r="M1330" s="13">
        <f t="shared" si="253"/>
        <v>1.007706689573481E-9</v>
      </c>
      <c r="N1330" s="13">
        <f t="shared" si="249"/>
        <v>6.2477814753555828E-10</v>
      </c>
      <c r="O1330" s="13">
        <f t="shared" si="250"/>
        <v>6.2477814753555828E-10</v>
      </c>
      <c r="Q1330">
        <v>17.931160070612901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3.4821177739445912</v>
      </c>
      <c r="G1331" s="13">
        <f t="shared" si="244"/>
        <v>0</v>
      </c>
      <c r="H1331" s="13">
        <f t="shared" si="245"/>
        <v>3.4821177739445912</v>
      </c>
      <c r="I1331" s="16">
        <f t="shared" si="252"/>
        <v>3.6037781110415996</v>
      </c>
      <c r="J1331" s="13">
        <f t="shared" si="246"/>
        <v>3.6032016289827378</v>
      </c>
      <c r="K1331" s="13">
        <f t="shared" si="247"/>
        <v>5.7648205886184911E-4</v>
      </c>
      <c r="L1331" s="13">
        <f t="shared" si="248"/>
        <v>0</v>
      </c>
      <c r="M1331" s="13">
        <f t="shared" si="253"/>
        <v>3.8292854203792276E-10</v>
      </c>
      <c r="N1331" s="13">
        <f t="shared" si="249"/>
        <v>2.3741569606351211E-10</v>
      </c>
      <c r="O1331" s="13">
        <f t="shared" si="250"/>
        <v>2.3741569606351211E-10</v>
      </c>
      <c r="Q1331">
        <v>19.400974445783849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1.0548387100000001</v>
      </c>
      <c r="G1332" s="13">
        <f t="shared" si="244"/>
        <v>0</v>
      </c>
      <c r="H1332" s="13">
        <f t="shared" si="245"/>
        <v>1.0548387100000001</v>
      </c>
      <c r="I1332" s="16">
        <f t="shared" si="252"/>
        <v>1.0554151920588619</v>
      </c>
      <c r="J1332" s="13">
        <f t="shared" si="246"/>
        <v>1.0554045024463983</v>
      </c>
      <c r="K1332" s="13">
        <f t="shared" si="247"/>
        <v>1.0689612463643527E-5</v>
      </c>
      <c r="L1332" s="13">
        <f t="shared" si="248"/>
        <v>0</v>
      </c>
      <c r="M1332" s="13">
        <f t="shared" si="253"/>
        <v>1.4551284597441065E-10</v>
      </c>
      <c r="N1332" s="13">
        <f t="shared" si="249"/>
        <v>9.0217964504134608E-11</v>
      </c>
      <c r="O1332" s="13">
        <f t="shared" si="250"/>
        <v>9.0217964504134608E-11</v>
      </c>
      <c r="Q1332">
        <v>21.546268315836091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11.44385755541273</v>
      </c>
      <c r="G1333" s="13">
        <f t="shared" si="244"/>
        <v>0</v>
      </c>
      <c r="H1333" s="13">
        <f t="shared" si="245"/>
        <v>11.44385755541273</v>
      </c>
      <c r="I1333" s="16">
        <f t="shared" si="252"/>
        <v>11.443868245025193</v>
      </c>
      <c r="J1333" s="13">
        <f t="shared" si="246"/>
        <v>11.429899286946691</v>
      </c>
      <c r="K1333" s="13">
        <f t="shared" si="247"/>
        <v>1.3968958078502069E-2</v>
      </c>
      <c r="L1333" s="13">
        <f t="shared" si="248"/>
        <v>0</v>
      </c>
      <c r="M1333" s="13">
        <f t="shared" si="253"/>
        <v>5.5294881470276041E-11</v>
      </c>
      <c r="N1333" s="13">
        <f t="shared" si="249"/>
        <v>3.4282826511571142E-11</v>
      </c>
      <c r="O1333" s="13">
        <f t="shared" si="250"/>
        <v>3.4282826511571142E-11</v>
      </c>
      <c r="Q1333">
        <v>21.35831347755752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27.980096103764069</v>
      </c>
      <c r="G1334" s="13">
        <f t="shared" si="244"/>
        <v>0</v>
      </c>
      <c r="H1334" s="13">
        <f t="shared" si="245"/>
        <v>27.980096103764069</v>
      </c>
      <c r="I1334" s="16">
        <f t="shared" si="252"/>
        <v>27.994065061842569</v>
      </c>
      <c r="J1334" s="13">
        <f t="shared" si="246"/>
        <v>27.911645273810169</v>
      </c>
      <c r="K1334" s="13">
        <f t="shared" si="247"/>
        <v>8.2419788032400021E-2</v>
      </c>
      <c r="L1334" s="13">
        <f t="shared" si="248"/>
        <v>0</v>
      </c>
      <c r="M1334" s="13">
        <f t="shared" si="253"/>
        <v>2.1012054958704899E-11</v>
      </c>
      <c r="N1334" s="13">
        <f t="shared" si="249"/>
        <v>1.3027474074397038E-11</v>
      </c>
      <c r="O1334" s="13">
        <f t="shared" si="250"/>
        <v>1.3027474074397038E-11</v>
      </c>
      <c r="Q1334">
        <v>27.863309011702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6.5476666032559647</v>
      </c>
      <c r="G1335" s="13">
        <f t="shared" si="244"/>
        <v>0</v>
      </c>
      <c r="H1335" s="13">
        <f t="shared" si="245"/>
        <v>6.5476666032559647</v>
      </c>
      <c r="I1335" s="16">
        <f t="shared" si="252"/>
        <v>6.6300863912883647</v>
      </c>
      <c r="J1335" s="13">
        <f t="shared" si="246"/>
        <v>6.6290275199054651</v>
      </c>
      <c r="K1335" s="13">
        <f t="shared" si="247"/>
        <v>1.0588713828996177E-3</v>
      </c>
      <c r="L1335" s="13">
        <f t="shared" si="248"/>
        <v>0</v>
      </c>
      <c r="M1335" s="13">
        <f t="shared" si="253"/>
        <v>7.9845808843078611E-12</v>
      </c>
      <c r="N1335" s="13">
        <f t="shared" si="249"/>
        <v>4.9504401482708736E-12</v>
      </c>
      <c r="O1335" s="13">
        <f t="shared" si="250"/>
        <v>4.9504401482708736E-12</v>
      </c>
      <c r="Q1335">
        <v>28.140460646097029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35.820364751666652</v>
      </c>
      <c r="G1336" s="13">
        <f t="shared" si="244"/>
        <v>0</v>
      </c>
      <c r="H1336" s="13">
        <f t="shared" si="245"/>
        <v>35.820364751666652</v>
      </c>
      <c r="I1336" s="16">
        <f t="shared" si="252"/>
        <v>35.821423623049554</v>
      </c>
      <c r="J1336" s="13">
        <f t="shared" si="246"/>
        <v>35.687610692286967</v>
      </c>
      <c r="K1336" s="13">
        <f t="shared" si="247"/>
        <v>0.13381293076258771</v>
      </c>
      <c r="L1336" s="13">
        <f t="shared" si="248"/>
        <v>0</v>
      </c>
      <c r="M1336" s="13">
        <f t="shared" si="253"/>
        <v>3.0341407360369876E-12</v>
      </c>
      <c r="N1336" s="13">
        <f t="shared" si="249"/>
        <v>1.8811672563429322E-12</v>
      </c>
      <c r="O1336" s="13">
        <f t="shared" si="250"/>
        <v>1.8811672563429322E-12</v>
      </c>
      <c r="Q1336">
        <v>29.744629103975679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27.934776784313101</v>
      </c>
      <c r="G1337" s="13">
        <f t="shared" si="244"/>
        <v>0</v>
      </c>
      <c r="H1337" s="13">
        <f t="shared" si="245"/>
        <v>27.934776784313101</v>
      </c>
      <c r="I1337" s="16">
        <f t="shared" si="252"/>
        <v>28.068589715075689</v>
      </c>
      <c r="J1337" s="13">
        <f t="shared" si="246"/>
        <v>28.00733665401248</v>
      </c>
      <c r="K1337" s="13">
        <f t="shared" si="247"/>
        <v>6.1253061063208492E-2</v>
      </c>
      <c r="L1337" s="13">
        <f t="shared" si="248"/>
        <v>0</v>
      </c>
      <c r="M1337" s="13">
        <f t="shared" si="253"/>
        <v>1.1529734796940554E-12</v>
      </c>
      <c r="N1337" s="13">
        <f t="shared" si="249"/>
        <v>7.1484355741031432E-13</v>
      </c>
      <c r="O1337" s="13">
        <f t="shared" si="250"/>
        <v>7.1484355741031432E-13</v>
      </c>
      <c r="Q1337">
        <v>30.135000870967751</v>
      </c>
    </row>
    <row r="1338" spans="1:17" x14ac:dyDescent="0.2">
      <c r="A1338" s="14">
        <f t="shared" si="251"/>
        <v>62702</v>
      </c>
      <c r="B1338" s="1">
        <v>9</v>
      </c>
      <c r="F1338" s="34">
        <v>23.786861284378318</v>
      </c>
      <c r="G1338" s="13">
        <f t="shared" si="244"/>
        <v>0</v>
      </c>
      <c r="H1338" s="13">
        <f t="shared" si="245"/>
        <v>23.786861284378318</v>
      </c>
      <c r="I1338" s="16">
        <f t="shared" si="252"/>
        <v>23.848114345441527</v>
      </c>
      <c r="J1338" s="13">
        <f t="shared" si="246"/>
        <v>23.800344898317327</v>
      </c>
      <c r="K1338" s="13">
        <f t="shared" si="247"/>
        <v>4.7769447124199615E-2</v>
      </c>
      <c r="L1338" s="13">
        <f t="shared" si="248"/>
        <v>0</v>
      </c>
      <c r="M1338" s="13">
        <f t="shared" si="253"/>
        <v>4.3812992228374105E-13</v>
      </c>
      <c r="N1338" s="13">
        <f t="shared" si="249"/>
        <v>2.7164055181591944E-13</v>
      </c>
      <c r="O1338" s="13">
        <f t="shared" si="250"/>
        <v>2.7164055181591944E-13</v>
      </c>
      <c r="Q1338">
        <v>28.349149821592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5.0283468010516739</v>
      </c>
      <c r="G1339" s="13">
        <f t="shared" si="244"/>
        <v>0</v>
      </c>
      <c r="H1339" s="13">
        <f t="shared" si="245"/>
        <v>5.0283468010516739</v>
      </c>
      <c r="I1339" s="16">
        <f t="shared" si="252"/>
        <v>5.0761162481758735</v>
      </c>
      <c r="J1339" s="13">
        <f t="shared" si="246"/>
        <v>5.075459972509325</v>
      </c>
      <c r="K1339" s="13">
        <f t="shared" si="247"/>
        <v>6.5627566654846703E-4</v>
      </c>
      <c r="L1339" s="13">
        <f t="shared" si="248"/>
        <v>0</v>
      </c>
      <c r="M1339" s="13">
        <f t="shared" si="253"/>
        <v>1.6648937046782161E-13</v>
      </c>
      <c r="N1339" s="13">
        <f t="shared" si="249"/>
        <v>1.032234096900494E-13</v>
      </c>
      <c r="O1339" s="13">
        <f t="shared" si="250"/>
        <v>1.032234096900494E-13</v>
      </c>
      <c r="Q1339">
        <v>25.78721089173764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10.15556106062551</v>
      </c>
      <c r="G1340" s="13">
        <f t="shared" si="244"/>
        <v>0</v>
      </c>
      <c r="H1340" s="13">
        <f t="shared" si="245"/>
        <v>10.15556106062551</v>
      </c>
      <c r="I1340" s="16">
        <f t="shared" si="252"/>
        <v>10.156217336292059</v>
      </c>
      <c r="J1340" s="13">
        <f t="shared" si="246"/>
        <v>10.144233077233345</v>
      </c>
      <c r="K1340" s="13">
        <f t="shared" si="247"/>
        <v>1.1984259058714031E-2</v>
      </c>
      <c r="L1340" s="13">
        <f t="shared" si="248"/>
        <v>0</v>
      </c>
      <c r="M1340" s="13">
        <f t="shared" si="253"/>
        <v>6.3265960777772209E-14</v>
      </c>
      <c r="N1340" s="13">
        <f t="shared" si="249"/>
        <v>3.9224895682218767E-14</v>
      </c>
      <c r="O1340" s="13">
        <f t="shared" si="250"/>
        <v>3.9224895682218767E-14</v>
      </c>
      <c r="Q1340">
        <v>19.91185503171473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100.14188707483029</v>
      </c>
      <c r="G1341" s="13">
        <f t="shared" si="244"/>
        <v>10.123938859566424</v>
      </c>
      <c r="H1341" s="13">
        <f t="shared" si="245"/>
        <v>90.017948215263871</v>
      </c>
      <c r="I1341" s="16">
        <f t="shared" si="252"/>
        <v>90.029932474322578</v>
      </c>
      <c r="J1341" s="13">
        <f t="shared" si="246"/>
        <v>76.894516824935053</v>
      </c>
      <c r="K1341" s="13">
        <f t="shared" si="247"/>
        <v>13.135415649387525</v>
      </c>
      <c r="L1341" s="13">
        <f t="shared" si="248"/>
        <v>0</v>
      </c>
      <c r="M1341" s="13">
        <f t="shared" si="253"/>
        <v>2.4041065095553442E-14</v>
      </c>
      <c r="N1341" s="13">
        <f t="shared" si="249"/>
        <v>1.4905460359243135E-14</v>
      </c>
      <c r="O1341" s="13">
        <f t="shared" si="250"/>
        <v>10.123938859566438</v>
      </c>
      <c r="Q1341">
        <v>15.005407047788671</v>
      </c>
    </row>
    <row r="1342" spans="1:17" x14ac:dyDescent="0.2">
      <c r="A1342" s="14">
        <f t="shared" si="251"/>
        <v>62824</v>
      </c>
      <c r="B1342" s="1">
        <v>1</v>
      </c>
      <c r="F1342" s="34">
        <v>86.725110969550087</v>
      </c>
      <c r="G1342" s="13">
        <f t="shared" si="244"/>
        <v>7.8784172862940078</v>
      </c>
      <c r="H1342" s="13">
        <f t="shared" si="245"/>
        <v>78.846693683256078</v>
      </c>
      <c r="I1342" s="16">
        <f t="shared" si="252"/>
        <v>91.982109332643603</v>
      </c>
      <c r="J1342" s="13">
        <f t="shared" si="246"/>
        <v>78.883412164560582</v>
      </c>
      <c r="K1342" s="13">
        <f t="shared" si="247"/>
        <v>13.098697168083021</v>
      </c>
      <c r="L1342" s="13">
        <f t="shared" si="248"/>
        <v>0</v>
      </c>
      <c r="M1342" s="13">
        <f t="shared" si="253"/>
        <v>9.135604736310307E-15</v>
      </c>
      <c r="N1342" s="13">
        <f t="shared" si="249"/>
        <v>5.6640749365123904E-15</v>
      </c>
      <c r="O1342" s="13">
        <f t="shared" si="250"/>
        <v>7.8784172862940132</v>
      </c>
      <c r="Q1342">
        <v>15.53181707061291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103.2583920053078</v>
      </c>
      <c r="G1343" s="13">
        <f t="shared" si="244"/>
        <v>10.645538012722371</v>
      </c>
      <c r="H1343" s="13">
        <f t="shared" si="245"/>
        <v>92.612853992585428</v>
      </c>
      <c r="I1343" s="16">
        <f t="shared" si="252"/>
        <v>105.71155116066845</v>
      </c>
      <c r="J1343" s="13">
        <f t="shared" si="246"/>
        <v>80.021199262752177</v>
      </c>
      <c r="K1343" s="13">
        <f t="shared" si="247"/>
        <v>25.690351897916273</v>
      </c>
      <c r="L1343" s="13">
        <f t="shared" si="248"/>
        <v>5.2376246122879664</v>
      </c>
      <c r="M1343" s="13">
        <f t="shared" si="253"/>
        <v>5.2376246122879699</v>
      </c>
      <c r="N1343" s="13">
        <f t="shared" si="249"/>
        <v>3.2473272596185412</v>
      </c>
      <c r="O1343" s="13">
        <f t="shared" si="250"/>
        <v>13.892865272340913</v>
      </c>
      <c r="Q1343">
        <v>12.2709130833367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4.4932887069947336</v>
      </c>
      <c r="G1344" s="13">
        <f t="shared" si="244"/>
        <v>0</v>
      </c>
      <c r="H1344" s="13">
        <f t="shared" si="245"/>
        <v>4.4932887069947336</v>
      </c>
      <c r="I1344" s="16">
        <f t="shared" si="252"/>
        <v>24.946015992623039</v>
      </c>
      <c r="J1344" s="13">
        <f t="shared" si="246"/>
        <v>24.710976121111255</v>
      </c>
      <c r="K1344" s="13">
        <f t="shared" si="247"/>
        <v>0.23503987151178407</v>
      </c>
      <c r="L1344" s="13">
        <f t="shared" si="248"/>
        <v>0</v>
      </c>
      <c r="M1344" s="13">
        <f t="shared" si="253"/>
        <v>1.9902973526694288</v>
      </c>
      <c r="N1344" s="13">
        <f t="shared" si="249"/>
        <v>1.2339843586550459</v>
      </c>
      <c r="O1344" s="13">
        <f t="shared" si="250"/>
        <v>1.2339843586550459</v>
      </c>
      <c r="Q1344">
        <v>17.843747102410031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9.5362347570387076</v>
      </c>
      <c r="G1345" s="13">
        <f t="shared" si="244"/>
        <v>0</v>
      </c>
      <c r="H1345" s="13">
        <f t="shared" si="245"/>
        <v>9.5362347570387076</v>
      </c>
      <c r="I1345" s="16">
        <f t="shared" si="252"/>
        <v>9.7712746285504917</v>
      </c>
      <c r="J1345" s="13">
        <f t="shared" si="246"/>
        <v>9.7632039803669421</v>
      </c>
      <c r="K1345" s="13">
        <f t="shared" si="247"/>
        <v>8.0706481835495225E-3</v>
      </c>
      <c r="L1345" s="13">
        <f t="shared" si="248"/>
        <v>0</v>
      </c>
      <c r="M1345" s="13">
        <f t="shared" si="253"/>
        <v>0.7563129940143829</v>
      </c>
      <c r="N1345" s="13">
        <f t="shared" si="249"/>
        <v>0.46891405628891741</v>
      </c>
      <c r="O1345" s="13">
        <f t="shared" si="250"/>
        <v>0.46891405628891741</v>
      </c>
      <c r="Q1345">
        <v>21.890162586926358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14.90647192949727</v>
      </c>
      <c r="G1346" s="13">
        <f t="shared" si="244"/>
        <v>0</v>
      </c>
      <c r="H1346" s="13">
        <f t="shared" si="245"/>
        <v>14.90647192949727</v>
      </c>
      <c r="I1346" s="16">
        <f t="shared" si="252"/>
        <v>14.91454257768082</v>
      </c>
      <c r="J1346" s="13">
        <f t="shared" si="246"/>
        <v>14.890858726895447</v>
      </c>
      <c r="K1346" s="13">
        <f t="shared" si="247"/>
        <v>2.368385078537294E-2</v>
      </c>
      <c r="L1346" s="13">
        <f t="shared" si="248"/>
        <v>0</v>
      </c>
      <c r="M1346" s="13">
        <f t="shared" si="253"/>
        <v>0.28739893772546549</v>
      </c>
      <c r="N1346" s="13">
        <f t="shared" si="249"/>
        <v>0.17818734138978859</v>
      </c>
      <c r="O1346" s="13">
        <f t="shared" si="250"/>
        <v>0.17818734138978859</v>
      </c>
      <c r="Q1346">
        <v>23.245266072221249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3.82184995062791</v>
      </c>
      <c r="G1347" s="13">
        <f t="shared" si="244"/>
        <v>0</v>
      </c>
      <c r="H1347" s="13">
        <f t="shared" si="245"/>
        <v>3.82184995062791</v>
      </c>
      <c r="I1347" s="16">
        <f t="shared" si="252"/>
        <v>3.8455338014132829</v>
      </c>
      <c r="J1347" s="13">
        <f t="shared" si="246"/>
        <v>3.8452927846566092</v>
      </c>
      <c r="K1347" s="13">
        <f t="shared" si="247"/>
        <v>2.4101675667376199E-4</v>
      </c>
      <c r="L1347" s="13">
        <f t="shared" si="248"/>
        <v>0</v>
      </c>
      <c r="M1347" s="13">
        <f t="shared" si="253"/>
        <v>0.1092115963356769</v>
      </c>
      <c r="N1347" s="13">
        <f t="shared" si="249"/>
        <v>6.7711189728119681E-2</v>
      </c>
      <c r="O1347" s="13">
        <f t="shared" si="250"/>
        <v>6.7711189728119681E-2</v>
      </c>
      <c r="Q1347">
        <v>27.012931819555071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14.933381166732071</v>
      </c>
      <c r="G1348" s="13">
        <f t="shared" si="244"/>
        <v>0</v>
      </c>
      <c r="H1348" s="13">
        <f t="shared" si="245"/>
        <v>14.933381166732071</v>
      </c>
      <c r="I1348" s="16">
        <f t="shared" si="252"/>
        <v>14.933622183488744</v>
      </c>
      <c r="J1348" s="13">
        <f t="shared" si="246"/>
        <v>14.924708724870126</v>
      </c>
      <c r="K1348" s="13">
        <f t="shared" si="247"/>
        <v>8.913458618618364E-3</v>
      </c>
      <c r="L1348" s="13">
        <f t="shared" si="248"/>
        <v>0</v>
      </c>
      <c r="M1348" s="13">
        <f t="shared" si="253"/>
        <v>4.1500406607557216E-2</v>
      </c>
      <c r="N1348" s="13">
        <f t="shared" si="249"/>
        <v>2.5730252096685474E-2</v>
      </c>
      <c r="O1348" s="13">
        <f t="shared" si="250"/>
        <v>2.5730252096685474E-2</v>
      </c>
      <c r="Q1348">
        <v>30.411233870967749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32.888148235554368</v>
      </c>
      <c r="G1349" s="13">
        <f t="shared" si="244"/>
        <v>0</v>
      </c>
      <c r="H1349" s="13">
        <f t="shared" si="245"/>
        <v>32.888148235554368</v>
      </c>
      <c r="I1349" s="16">
        <f t="shared" si="252"/>
        <v>32.89706169417299</v>
      </c>
      <c r="J1349" s="13">
        <f t="shared" si="246"/>
        <v>32.783951473868363</v>
      </c>
      <c r="K1349" s="13">
        <f t="shared" si="247"/>
        <v>0.11311022030462681</v>
      </c>
      <c r="L1349" s="13">
        <f t="shared" si="248"/>
        <v>0</v>
      </c>
      <c r="M1349" s="13">
        <f t="shared" si="253"/>
        <v>1.5770154510871742E-2</v>
      </c>
      <c r="N1349" s="13">
        <f t="shared" si="249"/>
        <v>9.7774957967404798E-3</v>
      </c>
      <c r="O1349" s="13">
        <f t="shared" si="250"/>
        <v>9.7774957967404798E-3</v>
      </c>
      <c r="Q1349">
        <v>29.096277696588992</v>
      </c>
    </row>
    <row r="1350" spans="1:17" x14ac:dyDescent="0.2">
      <c r="A1350" s="14">
        <f t="shared" si="251"/>
        <v>63068</v>
      </c>
      <c r="B1350" s="1">
        <v>9</v>
      </c>
      <c r="F1350" s="34">
        <v>30.685638544102929</v>
      </c>
      <c r="G1350" s="13">
        <f t="shared" ref="G1350:G1413" si="257">IF((F1350-$J$2)&gt;0,$I$2*(F1350-$J$2),0)</f>
        <v>0</v>
      </c>
      <c r="H1350" s="13">
        <f t="shared" ref="H1350:H1413" si="258">F1350-G1350</f>
        <v>30.685638544102929</v>
      </c>
      <c r="I1350" s="16">
        <f t="shared" si="252"/>
        <v>30.798748764407556</v>
      </c>
      <c r="J1350" s="13">
        <f t="shared" ref="J1350:J1413" si="259">I1350/SQRT(1+(I1350/($K$2*(300+(25*Q1350)+0.05*(Q1350)^3)))^2)</f>
        <v>30.667806054490171</v>
      </c>
      <c r="K1350" s="13">
        <f t="shared" ref="K1350:K1413" si="260">I1350-J1350</f>
        <v>0.13094270991738455</v>
      </c>
      <c r="L1350" s="13">
        <f t="shared" ref="L1350:L1413" si="261">IF(K1350&gt;$N$2,(K1350-$N$2)/$L$2,0)</f>
        <v>0</v>
      </c>
      <c r="M1350" s="13">
        <f t="shared" si="253"/>
        <v>5.9926587141312625E-3</v>
      </c>
      <c r="N1350" s="13">
        <f t="shared" ref="N1350:N1413" si="262">$M$2*M1350</f>
        <v>3.7154484027613825E-3</v>
      </c>
      <c r="O1350" s="13">
        <f t="shared" ref="O1350:O1413" si="263">N1350+G1350</f>
        <v>3.7154484027613825E-3</v>
      </c>
      <c r="Q1350">
        <v>26.559750105470229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11.570986436326979</v>
      </c>
      <c r="G1351" s="13">
        <f t="shared" si="257"/>
        <v>0</v>
      </c>
      <c r="H1351" s="13">
        <f t="shared" si="258"/>
        <v>11.570986436326979</v>
      </c>
      <c r="I1351" s="16">
        <f t="shared" ref="I1351:I1414" si="265">H1351+K1350-L1350</f>
        <v>11.701929146244364</v>
      </c>
      <c r="J1351" s="13">
        <f t="shared" si="259"/>
        <v>11.691164140032251</v>
      </c>
      <c r="K1351" s="13">
        <f t="shared" si="260"/>
        <v>1.0765006212112738E-2</v>
      </c>
      <c r="L1351" s="13">
        <f t="shared" si="261"/>
        <v>0</v>
      </c>
      <c r="M1351" s="13">
        <f t="shared" ref="M1351:M1414" si="266">L1351+M1350-N1350</f>
        <v>2.27721031136988E-3</v>
      </c>
      <c r="N1351" s="13">
        <f t="shared" si="262"/>
        <v>1.4118703930493255E-3</v>
      </c>
      <c r="O1351" s="13">
        <f t="shared" si="263"/>
        <v>1.4118703930493255E-3</v>
      </c>
      <c r="Q1351">
        <v>23.68506168503097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84.056176730787044</v>
      </c>
      <c r="G1352" s="13">
        <f t="shared" si="257"/>
        <v>7.4317265638909413</v>
      </c>
      <c r="H1352" s="13">
        <f t="shared" si="258"/>
        <v>76.624450166896096</v>
      </c>
      <c r="I1352" s="16">
        <f t="shared" si="265"/>
        <v>76.635215173108207</v>
      </c>
      <c r="J1352" s="13">
        <f t="shared" si="259"/>
        <v>71.519759556620343</v>
      </c>
      <c r="K1352" s="13">
        <f t="shared" si="260"/>
        <v>5.1154556164878642</v>
      </c>
      <c r="L1352" s="13">
        <f t="shared" si="261"/>
        <v>0</v>
      </c>
      <c r="M1352" s="13">
        <f t="shared" si="266"/>
        <v>8.6533991832055449E-4</v>
      </c>
      <c r="N1352" s="13">
        <f t="shared" si="262"/>
        <v>5.3651074935874381E-4</v>
      </c>
      <c r="O1352" s="13">
        <f t="shared" si="263"/>
        <v>7.4322630746403</v>
      </c>
      <c r="Q1352">
        <v>19.23441491879699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48.323971814589328</v>
      </c>
      <c r="G1353" s="13">
        <f t="shared" si="257"/>
        <v>1.4513452584046687</v>
      </c>
      <c r="H1353" s="13">
        <f t="shared" si="258"/>
        <v>46.872626556184656</v>
      </c>
      <c r="I1353" s="16">
        <f t="shared" si="265"/>
        <v>51.98808217267252</v>
      </c>
      <c r="J1353" s="13">
        <f t="shared" si="259"/>
        <v>49.804804260585414</v>
      </c>
      <c r="K1353" s="13">
        <f t="shared" si="260"/>
        <v>2.1832779120871066</v>
      </c>
      <c r="L1353" s="13">
        <f t="shared" si="261"/>
        <v>0</v>
      </c>
      <c r="M1353" s="13">
        <f t="shared" si="266"/>
        <v>3.2882916896181068E-4</v>
      </c>
      <c r="N1353" s="13">
        <f t="shared" si="262"/>
        <v>2.0387408475632261E-4</v>
      </c>
      <c r="O1353" s="13">
        <f t="shared" si="263"/>
        <v>1.451549132489425</v>
      </c>
      <c r="Q1353">
        <v>17.303134700235471</v>
      </c>
    </row>
    <row r="1354" spans="1:17" x14ac:dyDescent="0.2">
      <c r="A1354" s="14">
        <f t="shared" si="264"/>
        <v>63190</v>
      </c>
      <c r="B1354" s="1">
        <v>1</v>
      </c>
      <c r="F1354" s="34">
        <v>11.90789893968112</v>
      </c>
      <c r="G1354" s="13">
        <f t="shared" si="257"/>
        <v>0</v>
      </c>
      <c r="H1354" s="13">
        <f t="shared" si="258"/>
        <v>11.90789893968112</v>
      </c>
      <c r="I1354" s="16">
        <f t="shared" si="265"/>
        <v>14.091176851768227</v>
      </c>
      <c r="J1354" s="13">
        <f t="shared" si="259"/>
        <v>14.056314587052562</v>
      </c>
      <c r="K1354" s="13">
        <f t="shared" si="260"/>
        <v>3.4862264715664892E-2</v>
      </c>
      <c r="L1354" s="13">
        <f t="shared" si="261"/>
        <v>0</v>
      </c>
      <c r="M1354" s="13">
        <f t="shared" si="266"/>
        <v>1.2495508420548807E-4</v>
      </c>
      <c r="N1354" s="13">
        <f t="shared" si="262"/>
        <v>7.7472152207402599E-5</v>
      </c>
      <c r="O1354" s="13">
        <f t="shared" si="263"/>
        <v>7.7472152207402599E-5</v>
      </c>
      <c r="Q1354">
        <v>19.295116570612901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1.617209513980072</v>
      </c>
      <c r="G1355" s="13">
        <f t="shared" si="257"/>
        <v>0</v>
      </c>
      <c r="H1355" s="13">
        <f t="shared" si="258"/>
        <v>1.617209513980072</v>
      </c>
      <c r="I1355" s="16">
        <f t="shared" si="265"/>
        <v>1.6520717786957368</v>
      </c>
      <c r="J1355" s="13">
        <f t="shared" si="259"/>
        <v>1.6519824133062697</v>
      </c>
      <c r="K1355" s="13">
        <f t="shared" si="260"/>
        <v>8.9365389467133127E-5</v>
      </c>
      <c r="L1355" s="13">
        <f t="shared" si="261"/>
        <v>0</v>
      </c>
      <c r="M1355" s="13">
        <f t="shared" si="266"/>
        <v>4.7482931998085468E-5</v>
      </c>
      <c r="N1355" s="13">
        <f t="shared" si="262"/>
        <v>2.9439417838812988E-5</v>
      </c>
      <c r="O1355" s="13">
        <f t="shared" si="263"/>
        <v>2.9439417838812988E-5</v>
      </c>
      <c r="Q1355">
        <v>16.031227208657821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43.700061514740739</v>
      </c>
      <c r="G1356" s="13">
        <f t="shared" si="257"/>
        <v>0.67745663943157253</v>
      </c>
      <c r="H1356" s="13">
        <f t="shared" si="258"/>
        <v>43.022604875309163</v>
      </c>
      <c r="I1356" s="16">
        <f t="shared" si="265"/>
        <v>43.022694240698627</v>
      </c>
      <c r="J1356" s="13">
        <f t="shared" si="259"/>
        <v>42.214036654078349</v>
      </c>
      <c r="K1356" s="13">
        <f t="shared" si="260"/>
        <v>0.80865758662027787</v>
      </c>
      <c r="L1356" s="13">
        <f t="shared" si="261"/>
        <v>0</v>
      </c>
      <c r="M1356" s="13">
        <f t="shared" si="266"/>
        <v>1.804351415927248E-5</v>
      </c>
      <c r="N1356" s="13">
        <f t="shared" si="262"/>
        <v>1.1186978778748937E-5</v>
      </c>
      <c r="O1356" s="13">
        <f t="shared" si="263"/>
        <v>0.6774678264103513</v>
      </c>
      <c r="Q1356">
        <v>20.564222730636502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2.5896207545750678</v>
      </c>
      <c r="G1357" s="13">
        <f t="shared" si="257"/>
        <v>0</v>
      </c>
      <c r="H1357" s="13">
        <f t="shared" si="258"/>
        <v>2.5896207545750678</v>
      </c>
      <c r="I1357" s="16">
        <f t="shared" si="265"/>
        <v>3.3982783411953457</v>
      </c>
      <c r="J1357" s="13">
        <f t="shared" si="259"/>
        <v>3.3980126588291948</v>
      </c>
      <c r="K1357" s="13">
        <f t="shared" si="260"/>
        <v>2.656823661508767E-4</v>
      </c>
      <c r="L1357" s="13">
        <f t="shared" si="261"/>
        <v>0</v>
      </c>
      <c r="M1357" s="13">
        <f t="shared" si="266"/>
        <v>6.8565353805235429E-6</v>
      </c>
      <c r="N1357" s="13">
        <f t="shared" si="262"/>
        <v>4.2510519359245963E-6</v>
      </c>
      <c r="O1357" s="13">
        <f t="shared" si="263"/>
        <v>4.2510519359245963E-6</v>
      </c>
      <c r="Q1357">
        <v>23.63917402927434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15.57997195371188</v>
      </c>
      <c r="G1358" s="13">
        <f t="shared" si="257"/>
        <v>0</v>
      </c>
      <c r="H1358" s="13">
        <f t="shared" si="258"/>
        <v>15.57997195371188</v>
      </c>
      <c r="I1358" s="16">
        <f t="shared" si="265"/>
        <v>15.580237636078031</v>
      </c>
      <c r="J1358" s="13">
        <f t="shared" si="259"/>
        <v>15.560443601471095</v>
      </c>
      <c r="K1358" s="13">
        <f t="shared" si="260"/>
        <v>1.9794034606936961E-2</v>
      </c>
      <c r="L1358" s="13">
        <f t="shared" si="261"/>
        <v>0</v>
      </c>
      <c r="M1358" s="13">
        <f t="shared" si="266"/>
        <v>2.6054834445989467E-6</v>
      </c>
      <c r="N1358" s="13">
        <f t="shared" si="262"/>
        <v>1.615399735651347E-6</v>
      </c>
      <c r="O1358" s="13">
        <f t="shared" si="263"/>
        <v>1.615399735651347E-6</v>
      </c>
      <c r="Q1358">
        <v>25.470498209092561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9.1082628779172996</v>
      </c>
      <c r="G1359" s="13">
        <f t="shared" si="257"/>
        <v>0</v>
      </c>
      <c r="H1359" s="13">
        <f t="shared" si="258"/>
        <v>9.1082628779172996</v>
      </c>
      <c r="I1359" s="16">
        <f t="shared" si="265"/>
        <v>9.1280569125242366</v>
      </c>
      <c r="J1359" s="13">
        <f t="shared" si="259"/>
        <v>9.1237968052853411</v>
      </c>
      <c r="K1359" s="13">
        <f t="shared" si="260"/>
        <v>4.2601072388954719E-3</v>
      </c>
      <c r="L1359" s="13">
        <f t="shared" si="261"/>
        <v>0</v>
      </c>
      <c r="M1359" s="13">
        <f t="shared" si="266"/>
        <v>9.9008370894759973E-7</v>
      </c>
      <c r="N1359" s="13">
        <f t="shared" si="262"/>
        <v>6.1385189954751179E-7</v>
      </c>
      <c r="O1359" s="13">
        <f t="shared" si="263"/>
        <v>6.1385189954751179E-7</v>
      </c>
      <c r="Q1359">
        <v>24.990882504278641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19.02595279100878</v>
      </c>
      <c r="G1360" s="13">
        <f t="shared" si="257"/>
        <v>0</v>
      </c>
      <c r="H1360" s="13">
        <f t="shared" si="258"/>
        <v>19.02595279100878</v>
      </c>
      <c r="I1360" s="16">
        <f t="shared" si="265"/>
        <v>19.030212898247676</v>
      </c>
      <c r="J1360" s="13">
        <f t="shared" si="259"/>
        <v>19.010864059919811</v>
      </c>
      <c r="K1360" s="13">
        <f t="shared" si="260"/>
        <v>1.9348838327864826E-2</v>
      </c>
      <c r="L1360" s="13">
        <f t="shared" si="261"/>
        <v>0</v>
      </c>
      <c r="M1360" s="13">
        <f t="shared" si="266"/>
        <v>3.7623180940008794E-7</v>
      </c>
      <c r="N1360" s="13">
        <f t="shared" si="262"/>
        <v>2.3326372182805452E-7</v>
      </c>
      <c r="O1360" s="13">
        <f t="shared" si="263"/>
        <v>2.3326372182805452E-7</v>
      </c>
      <c r="Q1360">
        <v>30.046890870967751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22.061758830792382</v>
      </c>
      <c r="G1361" s="13">
        <f t="shared" si="257"/>
        <v>0</v>
      </c>
      <c r="H1361" s="13">
        <f t="shared" si="258"/>
        <v>22.061758830792382</v>
      </c>
      <c r="I1361" s="16">
        <f t="shared" si="265"/>
        <v>22.081107669120247</v>
      </c>
      <c r="J1361" s="13">
        <f t="shared" si="259"/>
        <v>22.051441479909705</v>
      </c>
      <c r="K1361" s="13">
        <f t="shared" si="260"/>
        <v>2.9666189210541205E-2</v>
      </c>
      <c r="L1361" s="13">
        <f t="shared" si="261"/>
        <v>0</v>
      </c>
      <c r="M1361" s="13">
        <f t="shared" si="266"/>
        <v>1.4296808757203342E-7</v>
      </c>
      <c r="N1361" s="13">
        <f t="shared" si="262"/>
        <v>8.8640214294660713E-8</v>
      </c>
      <c r="O1361" s="13">
        <f t="shared" si="263"/>
        <v>8.8640214294660713E-8</v>
      </c>
      <c r="Q1361">
        <v>30.183684057433791</v>
      </c>
    </row>
    <row r="1362" spans="1:17" x14ac:dyDescent="0.2">
      <c r="A1362" s="14">
        <f t="shared" si="264"/>
        <v>63433</v>
      </c>
      <c r="B1362" s="1">
        <v>9</v>
      </c>
      <c r="F1362" s="34">
        <v>5.4999561065387006</v>
      </c>
      <c r="G1362" s="13">
        <f t="shared" si="257"/>
        <v>0</v>
      </c>
      <c r="H1362" s="13">
        <f t="shared" si="258"/>
        <v>5.4999561065387006</v>
      </c>
      <c r="I1362" s="16">
        <f t="shared" si="265"/>
        <v>5.5296222957492418</v>
      </c>
      <c r="J1362" s="13">
        <f t="shared" si="259"/>
        <v>5.5287849154743656</v>
      </c>
      <c r="K1362" s="13">
        <f t="shared" si="260"/>
        <v>8.3738027487623157E-4</v>
      </c>
      <c r="L1362" s="13">
        <f t="shared" si="261"/>
        <v>0</v>
      </c>
      <c r="M1362" s="13">
        <f t="shared" si="266"/>
        <v>5.4327873277372702E-8</v>
      </c>
      <c r="N1362" s="13">
        <f t="shared" si="262"/>
        <v>3.3683281431971078E-8</v>
      </c>
      <c r="O1362" s="13">
        <f t="shared" si="263"/>
        <v>3.3683281431971078E-8</v>
      </c>
      <c r="Q1362">
        <v>25.881058443968989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6.062632234677209</v>
      </c>
      <c r="G1363" s="13">
        <f t="shared" si="257"/>
        <v>0</v>
      </c>
      <c r="H1363" s="13">
        <f t="shared" si="258"/>
        <v>6.062632234677209</v>
      </c>
      <c r="I1363" s="16">
        <f t="shared" si="265"/>
        <v>6.0634696149520853</v>
      </c>
      <c r="J1363" s="13">
        <f t="shared" si="259"/>
        <v>6.0619645164306073</v>
      </c>
      <c r="K1363" s="13">
        <f t="shared" si="260"/>
        <v>1.5050985214779544E-3</v>
      </c>
      <c r="L1363" s="13">
        <f t="shared" si="261"/>
        <v>0</v>
      </c>
      <c r="M1363" s="13">
        <f t="shared" si="266"/>
        <v>2.0644591845401624E-8</v>
      </c>
      <c r="N1363" s="13">
        <f t="shared" si="262"/>
        <v>1.2799646944149007E-8</v>
      </c>
      <c r="O1363" s="13">
        <f t="shared" si="263"/>
        <v>1.2799646944149007E-8</v>
      </c>
      <c r="Q1363">
        <v>23.656799840883121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46.826688382122413</v>
      </c>
      <c r="G1364" s="13">
        <f t="shared" si="257"/>
        <v>1.2007498677888384</v>
      </c>
      <c r="H1364" s="13">
        <f t="shared" si="258"/>
        <v>45.625938514333576</v>
      </c>
      <c r="I1364" s="16">
        <f t="shared" si="265"/>
        <v>45.627443612855053</v>
      </c>
      <c r="J1364" s="13">
        <f t="shared" si="259"/>
        <v>44.530626725649974</v>
      </c>
      <c r="K1364" s="13">
        <f t="shared" si="260"/>
        <v>1.0968168872050796</v>
      </c>
      <c r="L1364" s="13">
        <f t="shared" si="261"/>
        <v>0</v>
      </c>
      <c r="M1364" s="13">
        <f t="shared" si="266"/>
        <v>7.8449449012526169E-9</v>
      </c>
      <c r="N1364" s="13">
        <f t="shared" si="262"/>
        <v>4.8638658387766224E-9</v>
      </c>
      <c r="O1364" s="13">
        <f t="shared" si="263"/>
        <v>1.2007498726527042</v>
      </c>
      <c r="Q1364">
        <v>19.60053172121987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76.235072850205697</v>
      </c>
      <c r="G1365" s="13">
        <f t="shared" si="257"/>
        <v>6.1227341984494199</v>
      </c>
      <c r="H1365" s="13">
        <f t="shared" si="258"/>
        <v>70.112338651756275</v>
      </c>
      <c r="I1365" s="16">
        <f t="shared" si="265"/>
        <v>71.209155538961355</v>
      </c>
      <c r="J1365" s="13">
        <f t="shared" si="259"/>
        <v>66.74862701801294</v>
      </c>
      <c r="K1365" s="13">
        <f t="shared" si="260"/>
        <v>4.4605285209484151</v>
      </c>
      <c r="L1365" s="13">
        <f t="shared" si="261"/>
        <v>0</v>
      </c>
      <c r="M1365" s="13">
        <f t="shared" si="266"/>
        <v>2.9810790624759945E-9</v>
      </c>
      <c r="N1365" s="13">
        <f t="shared" si="262"/>
        <v>1.8482690187351166E-9</v>
      </c>
      <c r="O1365" s="13">
        <f t="shared" si="263"/>
        <v>6.122734200297689</v>
      </c>
      <c r="Q1365">
        <v>18.6931295706129</v>
      </c>
    </row>
    <row r="1366" spans="1:17" x14ac:dyDescent="0.2">
      <c r="A1366" s="14">
        <f t="shared" si="264"/>
        <v>63555</v>
      </c>
      <c r="B1366" s="1">
        <v>1</v>
      </c>
      <c r="F1366" s="34">
        <v>1.0548387100000001</v>
      </c>
      <c r="G1366" s="13">
        <f t="shared" si="257"/>
        <v>0</v>
      </c>
      <c r="H1366" s="13">
        <f t="shared" si="258"/>
        <v>1.0548387100000001</v>
      </c>
      <c r="I1366" s="16">
        <f t="shared" si="265"/>
        <v>5.5153672309484154</v>
      </c>
      <c r="J1366" s="13">
        <f t="shared" si="259"/>
        <v>5.511689417047779</v>
      </c>
      <c r="K1366" s="13">
        <f t="shared" si="260"/>
        <v>3.677813900636373E-3</v>
      </c>
      <c r="L1366" s="13">
        <f t="shared" si="261"/>
        <v>0</v>
      </c>
      <c r="M1366" s="13">
        <f t="shared" si="266"/>
        <v>1.1328100437408779E-9</v>
      </c>
      <c r="N1366" s="13">
        <f t="shared" si="262"/>
        <v>7.0234222711934433E-10</v>
      </c>
      <c r="O1366" s="13">
        <f t="shared" si="263"/>
        <v>7.0234222711934433E-10</v>
      </c>
      <c r="Q1366">
        <v>15.30383973669608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12.00990006959716</v>
      </c>
      <c r="G1367" s="13">
        <f t="shared" si="257"/>
        <v>0</v>
      </c>
      <c r="H1367" s="13">
        <f t="shared" si="258"/>
        <v>12.00990006959716</v>
      </c>
      <c r="I1367" s="16">
        <f t="shared" si="265"/>
        <v>12.013577883497796</v>
      </c>
      <c r="J1367" s="13">
        <f t="shared" si="259"/>
        <v>11.984387682597728</v>
      </c>
      <c r="K1367" s="13">
        <f t="shared" si="260"/>
        <v>2.9190200900067964E-2</v>
      </c>
      <c r="L1367" s="13">
        <f t="shared" si="261"/>
        <v>0</v>
      </c>
      <c r="M1367" s="13">
        <f t="shared" si="266"/>
        <v>4.3046781662153358E-10</v>
      </c>
      <c r="N1367" s="13">
        <f t="shared" si="262"/>
        <v>2.6689004630535081E-10</v>
      </c>
      <c r="O1367" s="13">
        <f t="shared" si="263"/>
        <v>2.6689004630535081E-10</v>
      </c>
      <c r="Q1367">
        <v>17.166601570730482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46.752134114335327</v>
      </c>
      <c r="G1368" s="13">
        <f t="shared" si="257"/>
        <v>1.1882719658411758</v>
      </c>
      <c r="H1368" s="13">
        <f t="shared" si="258"/>
        <v>45.563862148494152</v>
      </c>
      <c r="I1368" s="16">
        <f t="shared" si="265"/>
        <v>45.59305234939422</v>
      </c>
      <c r="J1368" s="13">
        <f t="shared" si="259"/>
        <v>44.553532222826291</v>
      </c>
      <c r="K1368" s="13">
        <f t="shared" si="260"/>
        <v>1.039520126567929</v>
      </c>
      <c r="L1368" s="13">
        <f t="shared" si="261"/>
        <v>0</v>
      </c>
      <c r="M1368" s="13">
        <f t="shared" si="266"/>
        <v>1.6357777031618277E-10</v>
      </c>
      <c r="N1368" s="13">
        <f t="shared" si="262"/>
        <v>1.0141821759603332E-10</v>
      </c>
      <c r="O1368" s="13">
        <f t="shared" si="263"/>
        <v>1.188271965942594</v>
      </c>
      <c r="Q1368">
        <v>19.976769177565171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13.421673547492141</v>
      </c>
      <c r="G1369" s="13">
        <f t="shared" si="257"/>
        <v>0</v>
      </c>
      <c r="H1369" s="13">
        <f t="shared" si="258"/>
        <v>13.421673547492141</v>
      </c>
      <c r="I1369" s="16">
        <f t="shared" si="265"/>
        <v>14.46119367406007</v>
      </c>
      <c r="J1369" s="13">
        <f t="shared" si="259"/>
        <v>14.427537851756009</v>
      </c>
      <c r="K1369" s="13">
        <f t="shared" si="260"/>
        <v>3.3655822304060834E-2</v>
      </c>
      <c r="L1369" s="13">
        <f t="shared" si="261"/>
        <v>0</v>
      </c>
      <c r="M1369" s="13">
        <f t="shared" si="266"/>
        <v>6.2159552720149446E-11</v>
      </c>
      <c r="N1369" s="13">
        <f t="shared" si="262"/>
        <v>3.8538922686492656E-11</v>
      </c>
      <c r="O1369" s="13">
        <f t="shared" si="263"/>
        <v>3.8538922686492656E-11</v>
      </c>
      <c r="Q1369">
        <v>20.09419594046711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25.496596816238259</v>
      </c>
      <c r="G1370" s="13">
        <f t="shared" si="257"/>
        <v>0</v>
      </c>
      <c r="H1370" s="13">
        <f t="shared" si="258"/>
        <v>25.496596816238259</v>
      </c>
      <c r="I1370" s="16">
        <f t="shared" si="265"/>
        <v>25.530252638542322</v>
      </c>
      <c r="J1370" s="13">
        <f t="shared" si="259"/>
        <v>25.43664347911815</v>
      </c>
      <c r="K1370" s="13">
        <f t="shared" si="260"/>
        <v>9.3609159424172361E-2</v>
      </c>
      <c r="L1370" s="13">
        <f t="shared" si="261"/>
        <v>0</v>
      </c>
      <c r="M1370" s="13">
        <f t="shared" si="266"/>
        <v>2.362063003365679E-11</v>
      </c>
      <c r="N1370" s="13">
        <f t="shared" si="262"/>
        <v>1.4644790620867211E-11</v>
      </c>
      <c r="O1370" s="13">
        <f t="shared" si="263"/>
        <v>1.4644790620867211E-11</v>
      </c>
      <c r="Q1370">
        <v>24.92544108451596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2.8746413794232701</v>
      </c>
      <c r="G1371" s="13">
        <f t="shared" si="257"/>
        <v>0</v>
      </c>
      <c r="H1371" s="13">
        <f t="shared" si="258"/>
        <v>2.8746413794232701</v>
      </c>
      <c r="I1371" s="16">
        <f t="shared" si="265"/>
        <v>2.9682505388474425</v>
      </c>
      <c r="J1371" s="13">
        <f t="shared" si="259"/>
        <v>2.9681320659302406</v>
      </c>
      <c r="K1371" s="13">
        <f t="shared" si="260"/>
        <v>1.1847291720190611E-4</v>
      </c>
      <c r="L1371" s="13">
        <f t="shared" si="261"/>
        <v>0</v>
      </c>
      <c r="M1371" s="13">
        <f t="shared" si="266"/>
        <v>8.975839412789579E-12</v>
      </c>
      <c r="N1371" s="13">
        <f t="shared" si="262"/>
        <v>5.5650204359295385E-12</v>
      </c>
      <c r="O1371" s="13">
        <f t="shared" si="263"/>
        <v>5.5650204359295385E-12</v>
      </c>
      <c r="Q1371">
        <v>26.52822374906474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19.120106307300631</v>
      </c>
      <c r="G1372" s="13">
        <f t="shared" si="257"/>
        <v>0</v>
      </c>
      <c r="H1372" s="13">
        <f t="shared" si="258"/>
        <v>19.120106307300631</v>
      </c>
      <c r="I1372" s="16">
        <f t="shared" si="265"/>
        <v>19.120224780217832</v>
      </c>
      <c r="J1372" s="13">
        <f t="shared" si="259"/>
        <v>19.104257464551829</v>
      </c>
      <c r="K1372" s="13">
        <f t="shared" si="260"/>
        <v>1.5967315666003401E-2</v>
      </c>
      <c r="L1372" s="13">
        <f t="shared" si="261"/>
        <v>0</v>
      </c>
      <c r="M1372" s="13">
        <f t="shared" si="266"/>
        <v>3.4108189768600404E-12</v>
      </c>
      <c r="N1372" s="13">
        <f t="shared" si="262"/>
        <v>2.1147077656532249E-12</v>
      </c>
      <c r="O1372" s="13">
        <f t="shared" si="263"/>
        <v>2.1147077656532249E-12</v>
      </c>
      <c r="Q1372">
        <v>31.609568714238261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13.11322244309623</v>
      </c>
      <c r="G1373" s="13">
        <f t="shared" si="257"/>
        <v>0</v>
      </c>
      <c r="H1373" s="13">
        <f t="shared" si="258"/>
        <v>13.11322244309623</v>
      </c>
      <c r="I1373" s="16">
        <f t="shared" si="265"/>
        <v>13.129189758762234</v>
      </c>
      <c r="J1373" s="13">
        <f t="shared" si="259"/>
        <v>13.123760009964938</v>
      </c>
      <c r="K1373" s="13">
        <f t="shared" si="260"/>
        <v>5.4297487972956304E-3</v>
      </c>
      <c r="L1373" s="13">
        <f t="shared" si="261"/>
        <v>0</v>
      </c>
      <c r="M1373" s="13">
        <f t="shared" si="266"/>
        <v>1.2961112112068155E-12</v>
      </c>
      <c r="N1373" s="13">
        <f t="shared" si="262"/>
        <v>8.0358895094822556E-13</v>
      </c>
      <c r="O1373" s="13">
        <f t="shared" si="263"/>
        <v>8.0358895094822556E-13</v>
      </c>
      <c r="Q1373">
        <v>31.240606870967749</v>
      </c>
    </row>
    <row r="1374" spans="1:17" x14ac:dyDescent="0.2">
      <c r="A1374" s="14">
        <f t="shared" si="264"/>
        <v>63798</v>
      </c>
      <c r="B1374" s="1">
        <v>9</v>
      </c>
      <c r="F1374" s="34">
        <v>12.08944011726167</v>
      </c>
      <c r="G1374" s="13">
        <f t="shared" si="257"/>
        <v>0</v>
      </c>
      <c r="H1374" s="13">
        <f t="shared" si="258"/>
        <v>12.08944011726167</v>
      </c>
      <c r="I1374" s="16">
        <f t="shared" si="265"/>
        <v>12.094869866058966</v>
      </c>
      <c r="J1374" s="13">
        <f t="shared" si="259"/>
        <v>12.089210481707726</v>
      </c>
      <c r="K1374" s="13">
        <f t="shared" si="260"/>
        <v>5.6593843512402486E-3</v>
      </c>
      <c r="L1374" s="13">
        <f t="shared" si="261"/>
        <v>0</v>
      </c>
      <c r="M1374" s="13">
        <f t="shared" si="266"/>
        <v>4.9252226025858995E-13</v>
      </c>
      <c r="N1374" s="13">
        <f t="shared" si="262"/>
        <v>3.0536380136032578E-13</v>
      </c>
      <c r="O1374" s="13">
        <f t="shared" si="263"/>
        <v>3.0536380136032578E-13</v>
      </c>
      <c r="Q1374">
        <v>29.07924232229675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3.4796766746532861</v>
      </c>
      <c r="G1375" s="13">
        <f t="shared" si="257"/>
        <v>0</v>
      </c>
      <c r="H1375" s="13">
        <f t="shared" si="258"/>
        <v>3.4796766746532861</v>
      </c>
      <c r="I1375" s="16">
        <f t="shared" si="265"/>
        <v>3.4853360590045264</v>
      </c>
      <c r="J1375" s="13">
        <f t="shared" si="259"/>
        <v>3.4851152333149882</v>
      </c>
      <c r="K1375" s="13">
        <f t="shared" si="260"/>
        <v>2.2082568953818438E-4</v>
      </c>
      <c r="L1375" s="13">
        <f t="shared" si="261"/>
        <v>0</v>
      </c>
      <c r="M1375" s="13">
        <f t="shared" si="266"/>
        <v>1.8715845889826417E-13</v>
      </c>
      <c r="N1375" s="13">
        <f t="shared" si="262"/>
        <v>1.1603824451692378E-13</v>
      </c>
      <c r="O1375" s="13">
        <f t="shared" si="263"/>
        <v>1.1603824451692378E-13</v>
      </c>
      <c r="Q1375">
        <v>25.508395288829711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12.796726723594929</v>
      </c>
      <c r="G1376" s="13">
        <f t="shared" si="257"/>
        <v>0</v>
      </c>
      <c r="H1376" s="13">
        <f t="shared" si="258"/>
        <v>12.796726723594929</v>
      </c>
      <c r="I1376" s="16">
        <f t="shared" si="265"/>
        <v>12.796947549284468</v>
      </c>
      <c r="J1376" s="13">
        <f t="shared" si="259"/>
        <v>12.780317707594037</v>
      </c>
      <c r="K1376" s="13">
        <f t="shared" si="260"/>
        <v>1.6629841690431135E-2</v>
      </c>
      <c r="L1376" s="13">
        <f t="shared" si="261"/>
        <v>0</v>
      </c>
      <c r="M1376" s="13">
        <f t="shared" si="266"/>
        <v>7.1120214381340388E-14</v>
      </c>
      <c r="N1376" s="13">
        <f t="shared" si="262"/>
        <v>4.4094532916431038E-14</v>
      </c>
      <c r="O1376" s="13">
        <f t="shared" si="263"/>
        <v>4.4094532916431038E-14</v>
      </c>
      <c r="Q1376">
        <v>22.496776377457731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60.683446828610933</v>
      </c>
      <c r="G1377" s="13">
        <f t="shared" si="257"/>
        <v>3.5199098346134399</v>
      </c>
      <c r="H1377" s="13">
        <f t="shared" si="258"/>
        <v>57.163536993997496</v>
      </c>
      <c r="I1377" s="16">
        <f t="shared" si="265"/>
        <v>57.180166835687928</v>
      </c>
      <c r="J1377" s="13">
        <f t="shared" si="259"/>
        <v>55.520094821398416</v>
      </c>
      <c r="K1377" s="13">
        <f t="shared" si="260"/>
        <v>1.6600720142895113</v>
      </c>
      <c r="L1377" s="13">
        <f t="shared" si="261"/>
        <v>0</v>
      </c>
      <c r="M1377" s="13">
        <f t="shared" si="266"/>
        <v>2.702568146490935E-14</v>
      </c>
      <c r="N1377" s="13">
        <f t="shared" si="262"/>
        <v>1.6755922508243797E-14</v>
      </c>
      <c r="O1377" s="13">
        <f t="shared" si="263"/>
        <v>3.5199098346134567</v>
      </c>
      <c r="Q1377">
        <v>21.400816070612901</v>
      </c>
    </row>
    <row r="1378" spans="1:17" x14ac:dyDescent="0.2">
      <c r="A1378" s="14">
        <f t="shared" si="264"/>
        <v>63920</v>
      </c>
      <c r="B1378" s="1">
        <v>1</v>
      </c>
      <c r="F1378" s="34">
        <v>1.0548387100000001</v>
      </c>
      <c r="G1378" s="13">
        <f t="shared" si="257"/>
        <v>0</v>
      </c>
      <c r="H1378" s="13">
        <f t="shared" si="258"/>
        <v>1.0548387100000001</v>
      </c>
      <c r="I1378" s="16">
        <f t="shared" si="265"/>
        <v>2.7149107242895116</v>
      </c>
      <c r="J1378" s="13">
        <f t="shared" si="259"/>
        <v>2.7145847590949512</v>
      </c>
      <c r="K1378" s="13">
        <f t="shared" si="260"/>
        <v>3.2596519456040696E-4</v>
      </c>
      <c r="L1378" s="13">
        <f t="shared" si="261"/>
        <v>0</v>
      </c>
      <c r="M1378" s="13">
        <f t="shared" si="266"/>
        <v>1.0269758956665554E-14</v>
      </c>
      <c r="N1378" s="13">
        <f t="shared" si="262"/>
        <v>6.3672505531326433E-15</v>
      </c>
      <c r="O1378" s="13">
        <f t="shared" si="263"/>
        <v>6.3672505531326433E-15</v>
      </c>
      <c r="Q1378">
        <v>17.424987891987328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11.91058163778353</v>
      </c>
      <c r="G1379" s="13">
        <f t="shared" si="257"/>
        <v>0</v>
      </c>
      <c r="H1379" s="13">
        <f t="shared" si="258"/>
        <v>11.91058163778353</v>
      </c>
      <c r="I1379" s="16">
        <f t="shared" si="265"/>
        <v>11.91090760297809</v>
      </c>
      <c r="J1379" s="13">
        <f t="shared" si="259"/>
        <v>11.884561331998228</v>
      </c>
      <c r="K1379" s="13">
        <f t="shared" si="260"/>
        <v>2.6346270979862751E-2</v>
      </c>
      <c r="L1379" s="13">
        <f t="shared" si="261"/>
        <v>0</v>
      </c>
      <c r="M1379" s="13">
        <f t="shared" si="266"/>
        <v>3.9025084035329103E-15</v>
      </c>
      <c r="N1379" s="13">
        <f t="shared" si="262"/>
        <v>2.4195552101904045E-15</v>
      </c>
      <c r="O1379" s="13">
        <f t="shared" si="263"/>
        <v>2.4195552101904045E-15</v>
      </c>
      <c r="Q1379">
        <v>17.713029905809481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6.0628752623192641</v>
      </c>
      <c r="G1380" s="13">
        <f t="shared" si="257"/>
        <v>0</v>
      </c>
      <c r="H1380" s="13">
        <f t="shared" si="258"/>
        <v>6.0628752623192641</v>
      </c>
      <c r="I1380" s="16">
        <f t="shared" si="265"/>
        <v>6.0892215332991269</v>
      </c>
      <c r="J1380" s="13">
        <f t="shared" si="259"/>
        <v>6.0870982194659868</v>
      </c>
      <c r="K1380" s="13">
        <f t="shared" si="260"/>
        <v>2.123313833140017E-3</v>
      </c>
      <c r="L1380" s="13">
        <f t="shared" si="261"/>
        <v>0</v>
      </c>
      <c r="M1380" s="13">
        <f t="shared" si="266"/>
        <v>1.4829531933425058E-15</v>
      </c>
      <c r="N1380" s="13">
        <f t="shared" si="262"/>
        <v>9.1943097987235368E-16</v>
      </c>
      <c r="O1380" s="13">
        <f t="shared" si="263"/>
        <v>9.1943097987235368E-16</v>
      </c>
      <c r="Q1380">
        <v>21.30435049569456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30.744928980018109</v>
      </c>
      <c r="G1381" s="13">
        <f t="shared" si="257"/>
        <v>0</v>
      </c>
      <c r="H1381" s="13">
        <f t="shared" si="258"/>
        <v>30.744928980018109</v>
      </c>
      <c r="I1381" s="16">
        <f t="shared" si="265"/>
        <v>30.747052293851247</v>
      </c>
      <c r="J1381" s="13">
        <f t="shared" si="259"/>
        <v>30.481810340030552</v>
      </c>
      <c r="K1381" s="13">
        <f t="shared" si="260"/>
        <v>0.26524195382069493</v>
      </c>
      <c r="L1381" s="13">
        <f t="shared" si="261"/>
        <v>0</v>
      </c>
      <c r="M1381" s="13">
        <f t="shared" si="266"/>
        <v>5.6352221347015212E-16</v>
      </c>
      <c r="N1381" s="13">
        <f t="shared" si="262"/>
        <v>3.493837723514943E-16</v>
      </c>
      <c r="O1381" s="13">
        <f t="shared" si="263"/>
        <v>3.493837723514943E-16</v>
      </c>
      <c r="Q1381">
        <v>21.429320998716779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10.440914520313189</v>
      </c>
      <c r="G1382" s="13">
        <f t="shared" si="257"/>
        <v>0</v>
      </c>
      <c r="H1382" s="13">
        <f t="shared" si="258"/>
        <v>10.440914520313189</v>
      </c>
      <c r="I1382" s="16">
        <f t="shared" si="265"/>
        <v>10.706156474133884</v>
      </c>
      <c r="J1382" s="13">
        <f t="shared" si="259"/>
        <v>10.699996775847598</v>
      </c>
      <c r="K1382" s="13">
        <f t="shared" si="260"/>
        <v>6.1596982862859306E-3</v>
      </c>
      <c r="L1382" s="13">
        <f t="shared" si="261"/>
        <v>0</v>
      </c>
      <c r="M1382" s="13">
        <f t="shared" si="266"/>
        <v>2.1413844111865781E-16</v>
      </c>
      <c r="N1382" s="13">
        <f t="shared" si="262"/>
        <v>1.3276583349356784E-16</v>
      </c>
      <c r="O1382" s="13">
        <f t="shared" si="263"/>
        <v>1.3276583349356784E-16</v>
      </c>
      <c r="Q1382">
        <v>25.779597981532859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5.0545615502518304</v>
      </c>
      <c r="G1383" s="13">
        <f t="shared" si="257"/>
        <v>0</v>
      </c>
      <c r="H1383" s="13">
        <f t="shared" si="258"/>
        <v>5.0545615502518304</v>
      </c>
      <c r="I1383" s="16">
        <f t="shared" si="265"/>
        <v>5.0607212485381163</v>
      </c>
      <c r="J1383" s="13">
        <f t="shared" si="259"/>
        <v>5.0601026972477259</v>
      </c>
      <c r="K1383" s="13">
        <f t="shared" si="260"/>
        <v>6.1855129039045664E-4</v>
      </c>
      <c r="L1383" s="13">
        <f t="shared" si="261"/>
        <v>0</v>
      </c>
      <c r="M1383" s="13">
        <f t="shared" si="266"/>
        <v>8.1372607625089972E-17</v>
      </c>
      <c r="N1383" s="13">
        <f t="shared" si="262"/>
        <v>5.0451016727555784E-17</v>
      </c>
      <c r="O1383" s="13">
        <f t="shared" si="263"/>
        <v>5.0451016727555784E-17</v>
      </c>
      <c r="Q1383">
        <v>26.14955357516687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58.288944158381838</v>
      </c>
      <c r="G1384" s="13">
        <f t="shared" si="257"/>
        <v>3.1191498188640718</v>
      </c>
      <c r="H1384" s="13">
        <f t="shared" si="258"/>
        <v>55.169794339517765</v>
      </c>
      <c r="I1384" s="16">
        <f t="shared" si="265"/>
        <v>55.170412890808151</v>
      </c>
      <c r="J1384" s="13">
        <f t="shared" si="259"/>
        <v>54.780236607181529</v>
      </c>
      <c r="K1384" s="13">
        <f t="shared" si="260"/>
        <v>0.39017628362662293</v>
      </c>
      <c r="L1384" s="13">
        <f t="shared" si="261"/>
        <v>0</v>
      </c>
      <c r="M1384" s="13">
        <f t="shared" si="266"/>
        <v>3.0921590897534188E-17</v>
      </c>
      <c r="N1384" s="13">
        <f t="shared" si="262"/>
        <v>1.9171386356471196E-17</v>
      </c>
      <c r="O1384" s="13">
        <f t="shared" si="263"/>
        <v>3.1191498188640718</v>
      </c>
      <c r="Q1384">
        <v>31.408201870967751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25.325619593695659</v>
      </c>
      <c r="G1385" s="13">
        <f t="shared" si="257"/>
        <v>0</v>
      </c>
      <c r="H1385" s="13">
        <f t="shared" si="258"/>
        <v>25.325619593695659</v>
      </c>
      <c r="I1385" s="16">
        <f t="shared" si="265"/>
        <v>25.715795877322282</v>
      </c>
      <c r="J1385" s="13">
        <f t="shared" si="259"/>
        <v>25.663417983993682</v>
      </c>
      <c r="K1385" s="13">
        <f t="shared" si="260"/>
        <v>5.2377893328600322E-2</v>
      </c>
      <c r="L1385" s="13">
        <f t="shared" si="261"/>
        <v>0</v>
      </c>
      <c r="M1385" s="13">
        <f t="shared" si="266"/>
        <v>1.1750204541062992E-17</v>
      </c>
      <c r="N1385" s="13">
        <f t="shared" si="262"/>
        <v>7.2851268154590557E-18</v>
      </c>
      <c r="O1385" s="13">
        <f t="shared" si="263"/>
        <v>7.2851268154590557E-18</v>
      </c>
      <c r="Q1385">
        <v>29.342961392320749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5.475529727459449</v>
      </c>
      <c r="G1386" s="13">
        <f t="shared" si="257"/>
        <v>0</v>
      </c>
      <c r="H1386" s="13">
        <f t="shared" si="258"/>
        <v>5.475529727459449</v>
      </c>
      <c r="I1386" s="16">
        <f t="shared" si="265"/>
        <v>5.5279076207880493</v>
      </c>
      <c r="J1386" s="13">
        <f t="shared" si="259"/>
        <v>5.5270780035617655</v>
      </c>
      <c r="K1386" s="13">
        <f t="shared" si="260"/>
        <v>8.2961722628382972E-4</v>
      </c>
      <c r="L1386" s="13">
        <f t="shared" si="261"/>
        <v>0</v>
      </c>
      <c r="M1386" s="13">
        <f t="shared" si="266"/>
        <v>4.4650777256039364E-18</v>
      </c>
      <c r="N1386" s="13">
        <f t="shared" si="262"/>
        <v>2.7683481898744405E-18</v>
      </c>
      <c r="O1386" s="13">
        <f t="shared" si="263"/>
        <v>2.7683481898744405E-18</v>
      </c>
      <c r="Q1386">
        <v>25.941681066754221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15.38819447292205</v>
      </c>
      <c r="G1387" s="13">
        <f t="shared" si="257"/>
        <v>0</v>
      </c>
      <c r="H1387" s="13">
        <f t="shared" si="258"/>
        <v>15.38819447292205</v>
      </c>
      <c r="I1387" s="16">
        <f t="shared" si="265"/>
        <v>15.389024090148334</v>
      </c>
      <c r="J1387" s="13">
        <f t="shared" si="259"/>
        <v>15.371655678681579</v>
      </c>
      <c r="K1387" s="13">
        <f t="shared" si="260"/>
        <v>1.7368411466755163E-2</v>
      </c>
      <c r="L1387" s="13">
        <f t="shared" si="261"/>
        <v>0</v>
      </c>
      <c r="M1387" s="13">
        <f t="shared" si="266"/>
        <v>1.6967295357294959E-18</v>
      </c>
      <c r="N1387" s="13">
        <f t="shared" si="262"/>
        <v>1.0519723121522874E-18</v>
      </c>
      <c r="O1387" s="13">
        <f t="shared" si="263"/>
        <v>1.0519723121522874E-18</v>
      </c>
      <c r="Q1387">
        <v>26.148811817740061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42.642526622325157</v>
      </c>
      <c r="G1388" s="13">
        <f t="shared" si="257"/>
        <v>0.50046051183927132</v>
      </c>
      <c r="H1388" s="13">
        <f t="shared" si="258"/>
        <v>42.142066110485885</v>
      </c>
      <c r="I1388" s="16">
        <f t="shared" si="265"/>
        <v>42.15943452195264</v>
      </c>
      <c r="J1388" s="13">
        <f t="shared" si="259"/>
        <v>41.238104738686303</v>
      </c>
      <c r="K1388" s="13">
        <f t="shared" si="260"/>
        <v>0.92132978326633719</v>
      </c>
      <c r="L1388" s="13">
        <f t="shared" si="261"/>
        <v>0</v>
      </c>
      <c r="M1388" s="13">
        <f t="shared" si="266"/>
        <v>6.4475722357720846E-19</v>
      </c>
      <c r="N1388" s="13">
        <f t="shared" si="262"/>
        <v>3.9974947861786925E-19</v>
      </c>
      <c r="O1388" s="13">
        <f t="shared" si="263"/>
        <v>0.50046051183927132</v>
      </c>
      <c r="Q1388">
        <v>19.180931805162128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6.5223694062596982</v>
      </c>
      <c r="G1389" s="13">
        <f t="shared" si="257"/>
        <v>0</v>
      </c>
      <c r="H1389" s="13">
        <f t="shared" si="258"/>
        <v>6.5223694062596982</v>
      </c>
      <c r="I1389" s="16">
        <f t="shared" si="265"/>
        <v>7.4436991895260354</v>
      </c>
      <c r="J1389" s="13">
        <f t="shared" si="259"/>
        <v>7.4371900007770915</v>
      </c>
      <c r="K1389" s="13">
        <f t="shared" si="260"/>
        <v>6.509188748943906E-3</v>
      </c>
      <c r="L1389" s="13">
        <f t="shared" si="261"/>
        <v>0</v>
      </c>
      <c r="M1389" s="13">
        <f t="shared" si="266"/>
        <v>2.4500774495933921E-19</v>
      </c>
      <c r="N1389" s="13">
        <f t="shared" si="262"/>
        <v>1.5190480187479031E-19</v>
      </c>
      <c r="O1389" s="13">
        <f t="shared" si="263"/>
        <v>1.5190480187479031E-19</v>
      </c>
      <c r="Q1389">
        <v>17.64122266700096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53.070434917010601</v>
      </c>
      <c r="G1390" s="13">
        <f t="shared" si="257"/>
        <v>2.2457451358114251</v>
      </c>
      <c r="H1390" s="13">
        <f t="shared" si="258"/>
        <v>50.824689781199176</v>
      </c>
      <c r="I1390" s="16">
        <f t="shared" si="265"/>
        <v>50.831198969948119</v>
      </c>
      <c r="J1390" s="13">
        <f t="shared" si="259"/>
        <v>49.363826456565398</v>
      </c>
      <c r="K1390" s="13">
        <f t="shared" si="260"/>
        <v>1.4673725133827205</v>
      </c>
      <c r="L1390" s="13">
        <f t="shared" si="261"/>
        <v>0</v>
      </c>
      <c r="M1390" s="13">
        <f t="shared" si="266"/>
        <v>9.3102943084548903E-20</v>
      </c>
      <c r="N1390" s="13">
        <f t="shared" si="262"/>
        <v>5.7723824712420317E-20</v>
      </c>
      <c r="O1390" s="13">
        <f t="shared" si="263"/>
        <v>2.2457451358114251</v>
      </c>
      <c r="Q1390">
        <v>19.780305570612899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5.6572659131472021</v>
      </c>
      <c r="G1391" s="13">
        <f t="shared" si="257"/>
        <v>0</v>
      </c>
      <c r="H1391" s="13">
        <f t="shared" si="258"/>
        <v>5.6572659131472021</v>
      </c>
      <c r="I1391" s="16">
        <f t="shared" si="265"/>
        <v>7.1246384265299225</v>
      </c>
      <c r="J1391" s="13">
        <f t="shared" si="259"/>
        <v>7.1192533667736448</v>
      </c>
      <c r="K1391" s="13">
        <f t="shared" si="260"/>
        <v>5.385059756277677E-3</v>
      </c>
      <c r="L1391" s="13">
        <f t="shared" si="261"/>
        <v>0</v>
      </c>
      <c r="M1391" s="13">
        <f t="shared" si="266"/>
        <v>3.5379118372128586E-20</v>
      </c>
      <c r="N1391" s="13">
        <f t="shared" si="262"/>
        <v>2.1935053390719723E-20</v>
      </c>
      <c r="O1391" s="13">
        <f t="shared" si="263"/>
        <v>2.1935053390719723E-20</v>
      </c>
      <c r="Q1391">
        <v>18.05420699316161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55.430326262004272</v>
      </c>
      <c r="G1392" s="13">
        <f t="shared" si="257"/>
        <v>2.6407123681912394</v>
      </c>
      <c r="H1392" s="13">
        <f t="shared" si="258"/>
        <v>52.789613893813033</v>
      </c>
      <c r="I1392" s="16">
        <f t="shared" si="265"/>
        <v>52.794998953569312</v>
      </c>
      <c r="J1392" s="13">
        <f t="shared" si="259"/>
        <v>50.982959291296034</v>
      </c>
      <c r="K1392" s="13">
        <f t="shared" si="260"/>
        <v>1.8120396622732784</v>
      </c>
      <c r="L1392" s="13">
        <f t="shared" si="261"/>
        <v>0</v>
      </c>
      <c r="M1392" s="13">
        <f t="shared" si="266"/>
        <v>1.3444064981408864E-20</v>
      </c>
      <c r="N1392" s="13">
        <f t="shared" si="262"/>
        <v>8.3353202884734961E-21</v>
      </c>
      <c r="O1392" s="13">
        <f t="shared" si="263"/>
        <v>2.6407123681912394</v>
      </c>
      <c r="Q1392">
        <v>19.033690311148131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19.119526751417801</v>
      </c>
      <c r="G1393" s="13">
        <f t="shared" si="257"/>
        <v>0</v>
      </c>
      <c r="H1393" s="13">
        <f t="shared" si="258"/>
        <v>19.119526751417801</v>
      </c>
      <c r="I1393" s="16">
        <f t="shared" si="265"/>
        <v>20.93156641369108</v>
      </c>
      <c r="J1393" s="13">
        <f t="shared" si="259"/>
        <v>20.812223885358499</v>
      </c>
      <c r="K1393" s="13">
        <f t="shared" si="260"/>
        <v>0.11934252833258086</v>
      </c>
      <c r="L1393" s="13">
        <f t="shared" si="261"/>
        <v>0</v>
      </c>
      <c r="M1393" s="13">
        <f t="shared" si="266"/>
        <v>5.1087446929353675E-21</v>
      </c>
      <c r="N1393" s="13">
        <f t="shared" si="262"/>
        <v>3.1674217096199279E-21</v>
      </c>
      <c r="O1393" s="13">
        <f t="shared" si="263"/>
        <v>3.1674217096199279E-21</v>
      </c>
      <c r="Q1393">
        <v>18.95385436264392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2.4918221265809408</v>
      </c>
      <c r="G1394" s="13">
        <f t="shared" si="257"/>
        <v>0</v>
      </c>
      <c r="H1394" s="13">
        <f t="shared" si="258"/>
        <v>2.4918221265809408</v>
      </c>
      <c r="I1394" s="16">
        <f t="shared" si="265"/>
        <v>2.6111646549135217</v>
      </c>
      <c r="J1394" s="13">
        <f t="shared" si="259"/>
        <v>2.6110517248404923</v>
      </c>
      <c r="K1394" s="13">
        <f t="shared" si="260"/>
        <v>1.1293007302937141E-4</v>
      </c>
      <c r="L1394" s="13">
        <f t="shared" si="261"/>
        <v>0</v>
      </c>
      <c r="M1394" s="13">
        <f t="shared" si="266"/>
        <v>1.9413229833154396E-21</v>
      </c>
      <c r="N1394" s="13">
        <f t="shared" si="262"/>
        <v>1.2036202496555725E-21</v>
      </c>
      <c r="O1394" s="13">
        <f t="shared" si="263"/>
        <v>1.2036202496555725E-21</v>
      </c>
      <c r="Q1394">
        <v>24.104275975420009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20.29675933597613</v>
      </c>
      <c r="G1395" s="13">
        <f t="shared" si="257"/>
        <v>0</v>
      </c>
      <c r="H1395" s="13">
        <f t="shared" si="258"/>
        <v>20.29675933597613</v>
      </c>
      <c r="I1395" s="16">
        <f t="shared" si="265"/>
        <v>20.29687226604916</v>
      </c>
      <c r="J1395" s="13">
        <f t="shared" si="259"/>
        <v>20.266623396193079</v>
      </c>
      <c r="K1395" s="13">
        <f t="shared" si="260"/>
        <v>3.0248869856080773E-2</v>
      </c>
      <c r="L1395" s="13">
        <f t="shared" si="261"/>
        <v>0</v>
      </c>
      <c r="M1395" s="13">
        <f t="shared" si="266"/>
        <v>7.3770273365986711E-22</v>
      </c>
      <c r="N1395" s="13">
        <f t="shared" si="262"/>
        <v>4.5737569486911757E-22</v>
      </c>
      <c r="O1395" s="13">
        <f t="shared" si="263"/>
        <v>4.5737569486911757E-22</v>
      </c>
      <c r="Q1395">
        <v>28.157354362146279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2.874598053773719</v>
      </c>
      <c r="G1396" s="13">
        <f t="shared" si="257"/>
        <v>0</v>
      </c>
      <c r="H1396" s="13">
        <f t="shared" si="258"/>
        <v>2.874598053773719</v>
      </c>
      <c r="I1396" s="16">
        <f t="shared" si="265"/>
        <v>2.9048469236297998</v>
      </c>
      <c r="J1396" s="13">
        <f t="shared" si="259"/>
        <v>2.9047567128171452</v>
      </c>
      <c r="K1396" s="13">
        <f t="shared" si="260"/>
        <v>9.0210812654589745E-5</v>
      </c>
      <c r="L1396" s="13">
        <f t="shared" si="261"/>
        <v>0</v>
      </c>
      <c r="M1396" s="13">
        <f t="shared" si="266"/>
        <v>2.8032703879074954E-22</v>
      </c>
      <c r="N1396" s="13">
        <f t="shared" si="262"/>
        <v>1.7380276405026472E-22</v>
      </c>
      <c r="O1396" s="13">
        <f t="shared" si="263"/>
        <v>1.7380276405026472E-22</v>
      </c>
      <c r="Q1396">
        <v>28.04690942796304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32.335296475658303</v>
      </c>
      <c r="G1397" s="13">
        <f t="shared" si="257"/>
        <v>0</v>
      </c>
      <c r="H1397" s="13">
        <f t="shared" si="258"/>
        <v>32.335296475658303</v>
      </c>
      <c r="I1397" s="16">
        <f t="shared" si="265"/>
        <v>32.335386686470954</v>
      </c>
      <c r="J1397" s="13">
        <f t="shared" si="259"/>
        <v>32.222364516976135</v>
      </c>
      <c r="K1397" s="13">
        <f t="shared" si="260"/>
        <v>0.11302216949481902</v>
      </c>
      <c r="L1397" s="13">
        <f t="shared" si="261"/>
        <v>0</v>
      </c>
      <c r="M1397" s="13">
        <f t="shared" si="266"/>
        <v>1.0652427474048482E-22</v>
      </c>
      <c r="N1397" s="13">
        <f t="shared" si="262"/>
        <v>6.6045050339100583E-23</v>
      </c>
      <c r="O1397" s="13">
        <f t="shared" si="263"/>
        <v>6.6045050339100583E-23</v>
      </c>
      <c r="Q1397">
        <v>28.718183870967749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4.6645432149911974</v>
      </c>
      <c r="G1398" s="13">
        <f t="shared" si="257"/>
        <v>0</v>
      </c>
      <c r="H1398" s="13">
        <f t="shared" si="258"/>
        <v>4.6645432149911974</v>
      </c>
      <c r="I1398" s="16">
        <f t="shared" si="265"/>
        <v>4.7775653844860164</v>
      </c>
      <c r="J1398" s="13">
        <f t="shared" si="259"/>
        <v>4.7771598004195157</v>
      </c>
      <c r="K1398" s="13">
        <f t="shared" si="260"/>
        <v>4.0558406650070822E-4</v>
      </c>
      <c r="L1398" s="13">
        <f t="shared" si="261"/>
        <v>0</v>
      </c>
      <c r="M1398" s="13">
        <f t="shared" si="266"/>
        <v>4.0479224401384235E-23</v>
      </c>
      <c r="N1398" s="13">
        <f t="shared" si="262"/>
        <v>2.5097119128858225E-23</v>
      </c>
      <c r="O1398" s="13">
        <f t="shared" si="263"/>
        <v>2.5097119128858225E-23</v>
      </c>
      <c r="Q1398">
        <v>27.968880221799481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2.6854348786029618</v>
      </c>
      <c r="G1399" s="13">
        <f t="shared" si="257"/>
        <v>0</v>
      </c>
      <c r="H1399" s="13">
        <f t="shared" si="258"/>
        <v>2.6854348786029618</v>
      </c>
      <c r="I1399" s="16">
        <f t="shared" si="265"/>
        <v>2.6858404626694625</v>
      </c>
      <c r="J1399" s="13">
        <f t="shared" si="259"/>
        <v>2.6857409139588722</v>
      </c>
      <c r="K1399" s="13">
        <f t="shared" si="260"/>
        <v>9.9548710590369183E-5</v>
      </c>
      <c r="L1399" s="13">
        <f t="shared" si="261"/>
        <v>0</v>
      </c>
      <c r="M1399" s="13">
        <f t="shared" si="266"/>
        <v>1.538210527252601E-23</v>
      </c>
      <c r="N1399" s="13">
        <f t="shared" si="262"/>
        <v>9.5369052689661257E-24</v>
      </c>
      <c r="O1399" s="13">
        <f t="shared" si="263"/>
        <v>9.5369052689661257E-24</v>
      </c>
      <c r="Q1399">
        <v>25.616954067085839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60.481246999769979</v>
      </c>
      <c r="G1400" s="13">
        <f t="shared" si="257"/>
        <v>3.4860683160391184</v>
      </c>
      <c r="H1400" s="13">
        <f t="shared" si="258"/>
        <v>56.995178683730863</v>
      </c>
      <c r="I1400" s="16">
        <f t="shared" si="265"/>
        <v>56.99527823244145</v>
      </c>
      <c r="J1400" s="13">
        <f t="shared" si="259"/>
        <v>55.391595131979244</v>
      </c>
      <c r="K1400" s="13">
        <f t="shared" si="260"/>
        <v>1.6036831004622059</v>
      </c>
      <c r="L1400" s="13">
        <f t="shared" si="261"/>
        <v>0</v>
      </c>
      <c r="M1400" s="13">
        <f t="shared" si="266"/>
        <v>5.8452000035598847E-24</v>
      </c>
      <c r="N1400" s="13">
        <f t="shared" si="262"/>
        <v>3.6240240022071285E-24</v>
      </c>
      <c r="O1400" s="13">
        <f t="shared" si="263"/>
        <v>3.4860683160391184</v>
      </c>
      <c r="Q1400">
        <v>21.586334422966889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113.1922690054265</v>
      </c>
      <c r="G1401" s="13">
        <f t="shared" si="257"/>
        <v>12.308138248051806</v>
      </c>
      <c r="H1401" s="13">
        <f t="shared" si="258"/>
        <v>100.88413075737469</v>
      </c>
      <c r="I1401" s="16">
        <f t="shared" si="265"/>
        <v>102.4878138578369</v>
      </c>
      <c r="J1401" s="13">
        <f t="shared" si="259"/>
        <v>88.604757301614441</v>
      </c>
      <c r="K1401" s="13">
        <f t="shared" si="260"/>
        <v>13.883056556222456</v>
      </c>
      <c r="L1401" s="13">
        <f t="shared" si="261"/>
        <v>0</v>
      </c>
      <c r="M1401" s="13">
        <f t="shared" si="266"/>
        <v>2.2211760013527562E-24</v>
      </c>
      <c r="N1401" s="13">
        <f t="shared" si="262"/>
        <v>1.3771291208387089E-24</v>
      </c>
      <c r="O1401" s="13">
        <f t="shared" si="263"/>
        <v>12.308138248051806</v>
      </c>
      <c r="Q1401">
        <v>17.515441070612901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32.300549457913547</v>
      </c>
      <c r="G1402" s="13">
        <f t="shared" si="257"/>
        <v>0</v>
      </c>
      <c r="H1402" s="13">
        <f t="shared" si="258"/>
        <v>32.300549457913547</v>
      </c>
      <c r="I1402" s="16">
        <f t="shared" si="265"/>
        <v>46.183606014136004</v>
      </c>
      <c r="J1402" s="13">
        <f t="shared" si="259"/>
        <v>44.822908953619155</v>
      </c>
      <c r="K1402" s="13">
        <f t="shared" si="260"/>
        <v>1.3606970605168485</v>
      </c>
      <c r="L1402" s="13">
        <f t="shared" si="261"/>
        <v>0</v>
      </c>
      <c r="M1402" s="13">
        <f t="shared" si="266"/>
        <v>8.4404688051404734E-25</v>
      </c>
      <c r="N1402" s="13">
        <f t="shared" si="262"/>
        <v>5.233090659187093E-25</v>
      </c>
      <c r="O1402" s="13">
        <f t="shared" si="263"/>
        <v>5.233090659187093E-25</v>
      </c>
      <c r="Q1402">
        <v>18.275155890331359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1.0548387100000001</v>
      </c>
      <c r="G1403" s="13">
        <f t="shared" si="257"/>
        <v>0</v>
      </c>
      <c r="H1403" s="13">
        <f t="shared" si="258"/>
        <v>1.0548387100000001</v>
      </c>
      <c r="I1403" s="16">
        <f t="shared" si="265"/>
        <v>2.4155357705168488</v>
      </c>
      <c r="J1403" s="13">
        <f t="shared" si="259"/>
        <v>2.4153841861050425</v>
      </c>
      <c r="K1403" s="13">
        <f t="shared" si="260"/>
        <v>1.5158441180629367E-4</v>
      </c>
      <c r="L1403" s="13">
        <f t="shared" si="261"/>
        <v>0</v>
      </c>
      <c r="M1403" s="13">
        <f t="shared" si="266"/>
        <v>3.2073781459533804E-25</v>
      </c>
      <c r="N1403" s="13">
        <f t="shared" si="262"/>
        <v>1.9885744504910957E-25</v>
      </c>
      <c r="O1403" s="13">
        <f t="shared" si="263"/>
        <v>1.9885744504910957E-25</v>
      </c>
      <c r="Q1403">
        <v>20.35933221120451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15.129107275911069</v>
      </c>
      <c r="G1404" s="13">
        <f t="shared" si="257"/>
        <v>0</v>
      </c>
      <c r="H1404" s="13">
        <f t="shared" si="258"/>
        <v>15.129107275911069</v>
      </c>
      <c r="I1404" s="16">
        <f t="shared" si="265"/>
        <v>15.129258860322876</v>
      </c>
      <c r="J1404" s="13">
        <f t="shared" si="259"/>
        <v>15.10253766816756</v>
      </c>
      <c r="K1404" s="13">
        <f t="shared" si="260"/>
        <v>2.6721192155315876E-2</v>
      </c>
      <c r="L1404" s="13">
        <f t="shared" si="261"/>
        <v>0</v>
      </c>
      <c r="M1404" s="13">
        <f t="shared" si="266"/>
        <v>1.2188036954622847E-25</v>
      </c>
      <c r="N1404" s="13">
        <f t="shared" si="262"/>
        <v>7.5565829118661649E-26</v>
      </c>
      <c r="O1404" s="13">
        <f t="shared" si="263"/>
        <v>7.5565829118661649E-26</v>
      </c>
      <c r="Q1404">
        <v>22.6905863501363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58.021165130019391</v>
      </c>
      <c r="G1405" s="13">
        <f t="shared" si="257"/>
        <v>3.0743325259213092</v>
      </c>
      <c r="H1405" s="13">
        <f t="shared" si="258"/>
        <v>54.946832604098084</v>
      </c>
      <c r="I1405" s="16">
        <f t="shared" si="265"/>
        <v>54.973553796253398</v>
      </c>
      <c r="J1405" s="13">
        <f t="shared" si="259"/>
        <v>52.751977671492511</v>
      </c>
      <c r="K1405" s="13">
        <f t="shared" si="260"/>
        <v>2.2215761247608867</v>
      </c>
      <c r="L1405" s="13">
        <f t="shared" si="261"/>
        <v>0</v>
      </c>
      <c r="M1405" s="13">
        <f t="shared" si="266"/>
        <v>4.6314540427566817E-26</v>
      </c>
      <c r="N1405" s="13">
        <f t="shared" si="262"/>
        <v>2.8715015065091427E-26</v>
      </c>
      <c r="O1405" s="13">
        <f t="shared" si="263"/>
        <v>3.0743325259213092</v>
      </c>
      <c r="Q1405">
        <v>18.383637450917711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27.229721997161121</v>
      </c>
      <c r="G1406" s="13">
        <f t="shared" si="257"/>
        <v>0</v>
      </c>
      <c r="H1406" s="13">
        <f t="shared" si="258"/>
        <v>27.229721997161121</v>
      </c>
      <c r="I1406" s="16">
        <f t="shared" si="265"/>
        <v>29.451298121922008</v>
      </c>
      <c r="J1406" s="13">
        <f t="shared" si="259"/>
        <v>29.358446607541005</v>
      </c>
      <c r="K1406" s="13">
        <f t="shared" si="260"/>
        <v>9.2851514381003142E-2</v>
      </c>
      <c r="L1406" s="13">
        <f t="shared" si="261"/>
        <v>0</v>
      </c>
      <c r="M1406" s="13">
        <f t="shared" si="266"/>
        <v>1.7599525362475389E-26</v>
      </c>
      <c r="N1406" s="13">
        <f t="shared" si="262"/>
        <v>1.0911705724734742E-26</v>
      </c>
      <c r="O1406" s="13">
        <f t="shared" si="263"/>
        <v>1.0911705724734742E-26</v>
      </c>
      <c r="Q1406">
        <v>28.104118599181231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51.911263244418741</v>
      </c>
      <c r="G1407" s="13">
        <f t="shared" si="257"/>
        <v>2.0517383954807955</v>
      </c>
      <c r="H1407" s="13">
        <f t="shared" si="258"/>
        <v>49.859524848937944</v>
      </c>
      <c r="I1407" s="16">
        <f t="shared" si="265"/>
        <v>49.952376363318947</v>
      </c>
      <c r="J1407" s="13">
        <f t="shared" si="259"/>
        <v>49.447101738144269</v>
      </c>
      <c r="K1407" s="13">
        <f t="shared" si="260"/>
        <v>0.50527462517467825</v>
      </c>
      <c r="L1407" s="13">
        <f t="shared" si="261"/>
        <v>0</v>
      </c>
      <c r="M1407" s="13">
        <f t="shared" si="266"/>
        <v>6.6878196377406473E-27</v>
      </c>
      <c r="N1407" s="13">
        <f t="shared" si="262"/>
        <v>4.1464481753992016E-27</v>
      </c>
      <c r="O1407" s="13">
        <f t="shared" si="263"/>
        <v>2.0517383954807955</v>
      </c>
      <c r="Q1407">
        <v>27.226874746102549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4.5106084114783869</v>
      </c>
      <c r="G1408" s="13">
        <f t="shared" si="257"/>
        <v>0</v>
      </c>
      <c r="H1408" s="13">
        <f t="shared" si="258"/>
        <v>4.5106084114783869</v>
      </c>
      <c r="I1408" s="16">
        <f t="shared" si="265"/>
        <v>5.0158830366530651</v>
      </c>
      <c r="J1408" s="13">
        <f t="shared" si="259"/>
        <v>5.0156016790137361</v>
      </c>
      <c r="K1408" s="13">
        <f t="shared" si="260"/>
        <v>2.8135763932901625E-4</v>
      </c>
      <c r="L1408" s="13">
        <f t="shared" si="261"/>
        <v>0</v>
      </c>
      <c r="M1408" s="13">
        <f t="shared" si="266"/>
        <v>2.5413714623414457E-27</v>
      </c>
      <c r="N1408" s="13">
        <f t="shared" si="262"/>
        <v>1.5756503066516963E-27</v>
      </c>
      <c r="O1408" s="13">
        <f t="shared" si="263"/>
        <v>1.5756503066516963E-27</v>
      </c>
      <c r="Q1408">
        <v>31.803872870967751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8.8079157595955468</v>
      </c>
      <c r="G1409" s="13">
        <f t="shared" si="257"/>
        <v>0</v>
      </c>
      <c r="H1409" s="13">
        <f t="shared" si="258"/>
        <v>8.8079157595955468</v>
      </c>
      <c r="I1409" s="16">
        <f t="shared" si="265"/>
        <v>8.8081971172348759</v>
      </c>
      <c r="J1409" s="13">
        <f t="shared" si="259"/>
        <v>8.8065080764058781</v>
      </c>
      <c r="K1409" s="13">
        <f t="shared" si="260"/>
        <v>1.6890408289977898E-3</v>
      </c>
      <c r="L1409" s="13">
        <f t="shared" si="261"/>
        <v>0</v>
      </c>
      <c r="M1409" s="13">
        <f t="shared" si="266"/>
        <v>9.6572115568974943E-28</v>
      </c>
      <c r="N1409" s="13">
        <f t="shared" si="262"/>
        <v>5.9874711652764461E-28</v>
      </c>
      <c r="O1409" s="13">
        <f t="shared" si="263"/>
        <v>5.9874711652764461E-28</v>
      </c>
      <c r="Q1409">
        <v>31.01741199255985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5.0328499201177754</v>
      </c>
      <c r="G1410" s="13">
        <f t="shared" si="257"/>
        <v>0</v>
      </c>
      <c r="H1410" s="13">
        <f t="shared" si="258"/>
        <v>5.0328499201177754</v>
      </c>
      <c r="I1410" s="16">
        <f t="shared" si="265"/>
        <v>5.0345389609467732</v>
      </c>
      <c r="J1410" s="13">
        <f t="shared" si="259"/>
        <v>5.0339984147593455</v>
      </c>
      <c r="K1410" s="13">
        <f t="shared" si="260"/>
        <v>5.405461874277151E-4</v>
      </c>
      <c r="L1410" s="13">
        <f t="shared" si="261"/>
        <v>0</v>
      </c>
      <c r="M1410" s="13">
        <f t="shared" si="266"/>
        <v>3.6697403916210482E-28</v>
      </c>
      <c r="N1410" s="13">
        <f t="shared" si="262"/>
        <v>2.27523904280505E-28</v>
      </c>
      <c r="O1410" s="13">
        <f t="shared" si="263"/>
        <v>2.27523904280505E-28</v>
      </c>
      <c r="Q1410">
        <v>27.01619812029401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4.4511471908302136</v>
      </c>
      <c r="G1411" s="13">
        <f t="shared" si="257"/>
        <v>0</v>
      </c>
      <c r="H1411" s="13">
        <f t="shared" si="258"/>
        <v>4.4511471908302136</v>
      </c>
      <c r="I1411" s="16">
        <f t="shared" si="265"/>
        <v>4.4516877370176413</v>
      </c>
      <c r="J1411" s="13">
        <f t="shared" si="259"/>
        <v>4.451258072052199</v>
      </c>
      <c r="K1411" s="13">
        <f t="shared" si="260"/>
        <v>4.2966496544227795E-4</v>
      </c>
      <c r="L1411" s="13">
        <f t="shared" si="261"/>
        <v>0</v>
      </c>
      <c r="M1411" s="13">
        <f t="shared" si="266"/>
        <v>1.3945013488159982E-28</v>
      </c>
      <c r="N1411" s="13">
        <f t="shared" si="262"/>
        <v>8.6459083626591892E-29</v>
      </c>
      <c r="O1411" s="13">
        <f t="shared" si="263"/>
        <v>8.6459083626591892E-29</v>
      </c>
      <c r="Q1411">
        <v>26.002875213404071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11.960645804744891</v>
      </c>
      <c r="G1412" s="13">
        <f t="shared" si="257"/>
        <v>0</v>
      </c>
      <c r="H1412" s="13">
        <f t="shared" si="258"/>
        <v>11.960645804744891</v>
      </c>
      <c r="I1412" s="16">
        <f t="shared" si="265"/>
        <v>11.961075469710334</v>
      </c>
      <c r="J1412" s="13">
        <f t="shared" si="259"/>
        <v>11.946180256591148</v>
      </c>
      <c r="K1412" s="13">
        <f t="shared" si="260"/>
        <v>1.4895213119185513E-2</v>
      </c>
      <c r="L1412" s="13">
        <f t="shared" si="261"/>
        <v>0</v>
      </c>
      <c r="M1412" s="13">
        <f t="shared" si="266"/>
        <v>5.299105125500793E-29</v>
      </c>
      <c r="N1412" s="13">
        <f t="shared" si="262"/>
        <v>3.2854451778104917E-29</v>
      </c>
      <c r="O1412" s="13">
        <f t="shared" si="263"/>
        <v>3.2854451778104917E-29</v>
      </c>
      <c r="Q1412">
        <v>21.841998050707531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39.168572771778607</v>
      </c>
      <c r="G1413" s="13">
        <f t="shared" si="257"/>
        <v>0</v>
      </c>
      <c r="H1413" s="13">
        <f t="shared" si="258"/>
        <v>39.168572771778607</v>
      </c>
      <c r="I1413" s="16">
        <f t="shared" si="265"/>
        <v>39.183467984897788</v>
      </c>
      <c r="J1413" s="13">
        <f t="shared" si="259"/>
        <v>38.489944921582818</v>
      </c>
      <c r="K1413" s="13">
        <f t="shared" si="260"/>
        <v>0.69352306331497005</v>
      </c>
      <c r="L1413" s="13">
        <f t="shared" si="261"/>
        <v>0</v>
      </c>
      <c r="M1413" s="13">
        <f t="shared" si="266"/>
        <v>2.0136599476903013E-29</v>
      </c>
      <c r="N1413" s="13">
        <f t="shared" si="262"/>
        <v>1.2484691675679868E-29</v>
      </c>
      <c r="O1413" s="13">
        <f t="shared" si="263"/>
        <v>1.2484691675679868E-29</v>
      </c>
      <c r="Q1413">
        <v>19.680757570612901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32.048368569841223</v>
      </c>
      <c r="G1414" s="13">
        <f t="shared" ref="G1414:G1477" si="271">IF((F1414-$J$2)&gt;0,$I$2*(F1414-$J$2),0)</f>
        <v>0</v>
      </c>
      <c r="H1414" s="13">
        <f t="shared" ref="H1414:H1477" si="272">F1414-G1414</f>
        <v>32.048368569841223</v>
      </c>
      <c r="I1414" s="16">
        <f t="shared" si="265"/>
        <v>32.741891633156193</v>
      </c>
      <c r="J1414" s="13">
        <f t="shared" ref="J1414:J1477" si="273">I1414/SQRT(1+(I1414/($K$2*(300+(25*Q1414)+0.05*(Q1414)^3)))^2)</f>
        <v>32.099440088024885</v>
      </c>
      <c r="K1414" s="13">
        <f t="shared" ref="K1414:K1477" si="274">I1414-J1414</f>
        <v>0.64245154513130842</v>
      </c>
      <c r="L1414" s="13">
        <f t="shared" ref="L1414:L1477" si="275">IF(K1414&gt;$N$2,(K1414-$N$2)/$L$2,0)</f>
        <v>0</v>
      </c>
      <c r="M1414" s="13">
        <f t="shared" si="266"/>
        <v>7.6519078012231447E-30</v>
      </c>
      <c r="N1414" s="13">
        <f t="shared" ref="N1414:N1477" si="276">$M$2*M1414</f>
        <v>4.7441828367583496E-30</v>
      </c>
      <c r="O1414" s="13">
        <f t="shared" ref="O1414:O1477" si="277">N1414+G1414</f>
        <v>4.7441828367583496E-30</v>
      </c>
      <c r="Q1414">
        <v>16.386671881049061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1.4724810754815201</v>
      </c>
      <c r="G1415" s="13">
        <f t="shared" si="271"/>
        <v>0</v>
      </c>
      <c r="H1415" s="13">
        <f t="shared" si="272"/>
        <v>1.4724810754815201</v>
      </c>
      <c r="I1415" s="16">
        <f t="shared" ref="I1415:I1478" si="279">H1415+K1414-L1414</f>
        <v>2.1149326206128283</v>
      </c>
      <c r="J1415" s="13">
        <f t="shared" si="273"/>
        <v>2.1148028130587742</v>
      </c>
      <c r="K1415" s="13">
        <f t="shared" si="274"/>
        <v>1.298075540541177E-4</v>
      </c>
      <c r="L1415" s="13">
        <f t="shared" si="275"/>
        <v>0</v>
      </c>
      <c r="M1415" s="13">
        <f t="shared" ref="M1415:M1478" si="280">L1415+M1414-N1414</f>
        <v>2.9077249644647951E-30</v>
      </c>
      <c r="N1415" s="13">
        <f t="shared" si="276"/>
        <v>1.8027894779681728E-30</v>
      </c>
      <c r="O1415" s="13">
        <f t="shared" si="277"/>
        <v>1.8027894779681728E-30</v>
      </c>
      <c r="Q1415">
        <v>18.639373152755141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63.014435660655707</v>
      </c>
      <c r="G1416" s="13">
        <f t="shared" si="271"/>
        <v>3.9100397487105862</v>
      </c>
      <c r="H1416" s="13">
        <f t="shared" si="272"/>
        <v>59.104395911945119</v>
      </c>
      <c r="I1416" s="16">
        <f t="shared" si="279"/>
        <v>59.104525719499172</v>
      </c>
      <c r="J1416" s="13">
        <f t="shared" si="273"/>
        <v>56.950840355400175</v>
      </c>
      <c r="K1416" s="13">
        <f t="shared" si="274"/>
        <v>2.1536853640989975</v>
      </c>
      <c r="L1416" s="13">
        <f t="shared" si="275"/>
        <v>0</v>
      </c>
      <c r="M1416" s="13">
        <f t="shared" si="280"/>
        <v>1.1049354864966223E-30</v>
      </c>
      <c r="N1416" s="13">
        <f t="shared" si="276"/>
        <v>6.8506000162790585E-31</v>
      </c>
      <c r="O1416" s="13">
        <f t="shared" si="277"/>
        <v>3.9100397487105862</v>
      </c>
      <c r="Q1416">
        <v>20.181810202095129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20.295496089921691</v>
      </c>
      <c r="G1417" s="13">
        <f t="shared" si="271"/>
        <v>0</v>
      </c>
      <c r="H1417" s="13">
        <f t="shared" si="272"/>
        <v>20.295496089921691</v>
      </c>
      <c r="I1417" s="16">
        <f t="shared" si="279"/>
        <v>22.449181454020689</v>
      </c>
      <c r="J1417" s="13">
        <f t="shared" si="273"/>
        <v>22.33980963986134</v>
      </c>
      <c r="K1417" s="13">
        <f t="shared" si="274"/>
        <v>0.10937181415934916</v>
      </c>
      <c r="L1417" s="13">
        <f t="shared" si="275"/>
        <v>0</v>
      </c>
      <c r="M1417" s="13">
        <f t="shared" si="280"/>
        <v>4.1987548486871647E-31</v>
      </c>
      <c r="N1417" s="13">
        <f t="shared" si="276"/>
        <v>2.6032280061860422E-31</v>
      </c>
      <c r="O1417" s="13">
        <f t="shared" si="277"/>
        <v>2.6032280061860422E-31</v>
      </c>
      <c r="Q1417">
        <v>21.061363270102088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21.12184479841256</v>
      </c>
      <c r="G1418" s="13">
        <f t="shared" si="271"/>
        <v>0</v>
      </c>
      <c r="H1418" s="13">
        <f t="shared" si="272"/>
        <v>21.12184479841256</v>
      </c>
      <c r="I1418" s="16">
        <f t="shared" si="279"/>
        <v>21.23121661257191</v>
      </c>
      <c r="J1418" s="13">
        <f t="shared" si="273"/>
        <v>21.191725042763533</v>
      </c>
      <c r="K1418" s="13">
        <f t="shared" si="274"/>
        <v>3.9491569808376425E-2</v>
      </c>
      <c r="L1418" s="13">
        <f t="shared" si="275"/>
        <v>0</v>
      </c>
      <c r="M1418" s="13">
        <f t="shared" si="280"/>
        <v>1.5955268425011225E-31</v>
      </c>
      <c r="N1418" s="13">
        <f t="shared" si="276"/>
        <v>9.8922664235069603E-32</v>
      </c>
      <c r="O1418" s="13">
        <f t="shared" si="277"/>
        <v>9.8922664235069603E-32</v>
      </c>
      <c r="Q1418">
        <v>27.188106431862291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9.5350915979334285</v>
      </c>
      <c r="G1419" s="13">
        <f t="shared" si="271"/>
        <v>0</v>
      </c>
      <c r="H1419" s="13">
        <f t="shared" si="272"/>
        <v>9.5350915979334285</v>
      </c>
      <c r="I1419" s="16">
        <f t="shared" si="279"/>
        <v>9.574583167741805</v>
      </c>
      <c r="J1419" s="13">
        <f t="shared" si="273"/>
        <v>9.5712270615752129</v>
      </c>
      <c r="K1419" s="13">
        <f t="shared" si="274"/>
        <v>3.3561061665920988E-3</v>
      </c>
      <c r="L1419" s="13">
        <f t="shared" si="275"/>
        <v>0</v>
      </c>
      <c r="M1419" s="13">
        <f t="shared" si="280"/>
        <v>6.0630020015042644E-32</v>
      </c>
      <c r="N1419" s="13">
        <f t="shared" si="276"/>
        <v>3.7590612409326442E-32</v>
      </c>
      <c r="O1419" s="13">
        <f t="shared" si="277"/>
        <v>3.7590612409326442E-32</v>
      </c>
      <c r="Q1419">
        <v>27.762721250719441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27.95886279652381</v>
      </c>
      <c r="G1420" s="13">
        <f t="shared" si="271"/>
        <v>0</v>
      </c>
      <c r="H1420" s="13">
        <f t="shared" si="272"/>
        <v>27.95886279652381</v>
      </c>
      <c r="I1420" s="16">
        <f t="shared" si="279"/>
        <v>27.962218902690402</v>
      </c>
      <c r="J1420" s="13">
        <f t="shared" si="273"/>
        <v>27.915183045590762</v>
      </c>
      <c r="K1420" s="13">
        <f t="shared" si="274"/>
        <v>4.703585709964031E-2</v>
      </c>
      <c r="L1420" s="13">
        <f t="shared" si="275"/>
        <v>0</v>
      </c>
      <c r="M1420" s="13">
        <f t="shared" si="280"/>
        <v>2.3039407605716203E-32</v>
      </c>
      <c r="N1420" s="13">
        <f t="shared" si="276"/>
        <v>1.4284432715544047E-32</v>
      </c>
      <c r="O1420" s="13">
        <f t="shared" si="277"/>
        <v>1.4284432715544047E-32</v>
      </c>
      <c r="Q1420">
        <v>32.058606870967751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30.754839432639251</v>
      </c>
      <c r="G1421" s="13">
        <f t="shared" si="271"/>
        <v>0</v>
      </c>
      <c r="H1421" s="13">
        <f t="shared" si="272"/>
        <v>30.754839432639251</v>
      </c>
      <c r="I1421" s="16">
        <f t="shared" si="279"/>
        <v>30.801875289738891</v>
      </c>
      <c r="J1421" s="13">
        <f t="shared" si="273"/>
        <v>30.727049775625833</v>
      </c>
      <c r="K1421" s="13">
        <f t="shared" si="274"/>
        <v>7.4825514113058489E-2</v>
      </c>
      <c r="L1421" s="13">
        <f t="shared" si="275"/>
        <v>0</v>
      </c>
      <c r="M1421" s="13">
        <f t="shared" si="280"/>
        <v>8.754974890172156E-33</v>
      </c>
      <c r="N1421" s="13">
        <f t="shared" si="276"/>
        <v>5.4280844319067369E-33</v>
      </c>
      <c r="O1421" s="13">
        <f t="shared" si="277"/>
        <v>5.4280844319067369E-33</v>
      </c>
      <c r="Q1421">
        <v>30.724595374947629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23.22316412807702</v>
      </c>
      <c r="G1422" s="13">
        <f t="shared" si="271"/>
        <v>0</v>
      </c>
      <c r="H1422" s="13">
        <f t="shared" si="272"/>
        <v>23.22316412807702</v>
      </c>
      <c r="I1422" s="16">
        <f t="shared" si="279"/>
        <v>23.297989642190078</v>
      </c>
      <c r="J1422" s="13">
        <f t="shared" si="273"/>
        <v>23.249421485039317</v>
      </c>
      <c r="K1422" s="13">
        <f t="shared" si="274"/>
        <v>4.8568157150761238E-2</v>
      </c>
      <c r="L1422" s="13">
        <f t="shared" si="275"/>
        <v>0</v>
      </c>
      <c r="M1422" s="13">
        <f t="shared" si="280"/>
        <v>3.3268904582654191E-33</v>
      </c>
      <c r="N1422" s="13">
        <f t="shared" si="276"/>
        <v>2.0626720841245598E-33</v>
      </c>
      <c r="O1422" s="13">
        <f t="shared" si="277"/>
        <v>2.0626720841245598E-33</v>
      </c>
      <c r="Q1422">
        <v>27.711165401591909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13.372037952419801</v>
      </c>
      <c r="G1423" s="13">
        <f t="shared" si="271"/>
        <v>0</v>
      </c>
      <c r="H1423" s="13">
        <f t="shared" si="272"/>
        <v>13.372037952419801</v>
      </c>
      <c r="I1423" s="16">
        <f t="shared" si="279"/>
        <v>13.420606109570562</v>
      </c>
      <c r="J1423" s="13">
        <f t="shared" si="273"/>
        <v>13.411733564615787</v>
      </c>
      <c r="K1423" s="13">
        <f t="shared" si="274"/>
        <v>8.8725449547748525E-3</v>
      </c>
      <c r="L1423" s="13">
        <f t="shared" si="275"/>
        <v>0</v>
      </c>
      <c r="M1423" s="13">
        <f t="shared" si="280"/>
        <v>1.2642183741408594E-33</v>
      </c>
      <c r="N1423" s="13">
        <f t="shared" si="276"/>
        <v>7.8381539196733274E-34</v>
      </c>
      <c r="O1423" s="13">
        <f t="shared" si="277"/>
        <v>7.8381539196733274E-34</v>
      </c>
      <c r="Q1423">
        <v>28.05955612541219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9.6782399602089857</v>
      </c>
      <c r="G1424" s="13">
        <f t="shared" si="271"/>
        <v>0</v>
      </c>
      <c r="H1424" s="13">
        <f t="shared" si="272"/>
        <v>9.6782399602089857</v>
      </c>
      <c r="I1424" s="16">
        <f t="shared" si="279"/>
        <v>9.6871125051637605</v>
      </c>
      <c r="J1424" s="13">
        <f t="shared" si="273"/>
        <v>9.6785201452986875</v>
      </c>
      <c r="K1424" s="13">
        <f t="shared" si="274"/>
        <v>8.5923598650730071E-3</v>
      </c>
      <c r="L1424" s="13">
        <f t="shared" si="275"/>
        <v>0</v>
      </c>
      <c r="M1424" s="13">
        <f t="shared" si="280"/>
        <v>4.8040298217352664E-34</v>
      </c>
      <c r="N1424" s="13">
        <f t="shared" si="276"/>
        <v>2.9784984894758652E-34</v>
      </c>
      <c r="O1424" s="13">
        <f t="shared" si="277"/>
        <v>2.9784984894758652E-34</v>
      </c>
      <c r="Q1424">
        <v>21.262818723652959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42.74675145862026</v>
      </c>
      <c r="G1425" s="13">
        <f t="shared" si="271"/>
        <v>0.51790427899577418</v>
      </c>
      <c r="H1425" s="13">
        <f t="shared" si="272"/>
        <v>42.228847179624488</v>
      </c>
      <c r="I1425" s="16">
        <f t="shared" si="279"/>
        <v>42.237439539489557</v>
      </c>
      <c r="J1425" s="13">
        <f t="shared" si="273"/>
        <v>40.781026011797621</v>
      </c>
      <c r="K1425" s="13">
        <f t="shared" si="274"/>
        <v>1.4564135276919359</v>
      </c>
      <c r="L1425" s="13">
        <f t="shared" si="275"/>
        <v>0</v>
      </c>
      <c r="M1425" s="13">
        <f t="shared" si="280"/>
        <v>1.8255313322594012E-34</v>
      </c>
      <c r="N1425" s="13">
        <f t="shared" si="276"/>
        <v>1.1318294260008287E-34</v>
      </c>
      <c r="O1425" s="13">
        <f t="shared" si="277"/>
        <v>0.51790427899577418</v>
      </c>
      <c r="Q1425">
        <v>15.833984462154071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15.341904921810031</v>
      </c>
      <c r="G1426" s="13">
        <f t="shared" si="271"/>
        <v>0</v>
      </c>
      <c r="H1426" s="13">
        <f t="shared" si="272"/>
        <v>15.341904921810031</v>
      </c>
      <c r="I1426" s="16">
        <f t="shared" si="279"/>
        <v>16.798318449501966</v>
      </c>
      <c r="J1426" s="13">
        <f t="shared" si="273"/>
        <v>16.736538348304915</v>
      </c>
      <c r="K1426" s="13">
        <f t="shared" si="274"/>
        <v>6.1780101197051351E-2</v>
      </c>
      <c r="L1426" s="13">
        <f t="shared" si="275"/>
        <v>0</v>
      </c>
      <c r="M1426" s="13">
        <f t="shared" si="280"/>
        <v>6.9370190625857246E-35</v>
      </c>
      <c r="N1426" s="13">
        <f t="shared" si="276"/>
        <v>4.3009518188031491E-35</v>
      </c>
      <c r="O1426" s="13">
        <f t="shared" si="277"/>
        <v>4.3009518188031491E-35</v>
      </c>
      <c r="Q1426">
        <v>18.96466057061291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1.2604838590069489</v>
      </c>
      <c r="G1427" s="13">
        <f t="shared" si="271"/>
        <v>0</v>
      </c>
      <c r="H1427" s="13">
        <f t="shared" si="272"/>
        <v>1.2604838590069489</v>
      </c>
      <c r="I1427" s="16">
        <f t="shared" si="279"/>
        <v>1.3222639602040003</v>
      </c>
      <c r="J1427" s="13">
        <f t="shared" si="273"/>
        <v>1.3222415983521563</v>
      </c>
      <c r="K1427" s="13">
        <f t="shared" si="274"/>
        <v>2.2361851844010516E-5</v>
      </c>
      <c r="L1427" s="13">
        <f t="shared" si="275"/>
        <v>0</v>
      </c>
      <c r="M1427" s="13">
        <f t="shared" si="280"/>
        <v>2.6360672437825755E-35</v>
      </c>
      <c r="N1427" s="13">
        <f t="shared" si="276"/>
        <v>1.6343616911451968E-35</v>
      </c>
      <c r="O1427" s="13">
        <f t="shared" si="277"/>
        <v>1.6343616911451968E-35</v>
      </c>
      <c r="Q1427">
        <v>21.108915507356532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12.00717793577277</v>
      </c>
      <c r="G1428" s="13">
        <f t="shared" si="271"/>
        <v>0</v>
      </c>
      <c r="H1428" s="13">
        <f t="shared" si="272"/>
        <v>12.00717793577277</v>
      </c>
      <c r="I1428" s="16">
        <f t="shared" si="279"/>
        <v>12.007200297624614</v>
      </c>
      <c r="J1428" s="13">
        <f t="shared" si="273"/>
        <v>11.991789335039417</v>
      </c>
      <c r="K1428" s="13">
        <f t="shared" si="274"/>
        <v>1.5410962585196586E-2</v>
      </c>
      <c r="L1428" s="13">
        <f t="shared" si="275"/>
        <v>0</v>
      </c>
      <c r="M1428" s="13">
        <f t="shared" si="280"/>
        <v>1.0017055526373787E-35</v>
      </c>
      <c r="N1428" s="13">
        <f t="shared" si="276"/>
        <v>6.2105744263517486E-36</v>
      </c>
      <c r="O1428" s="13">
        <f t="shared" si="277"/>
        <v>6.2105744263517486E-36</v>
      </c>
      <c r="Q1428">
        <v>21.682406191891491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99.419344110130169</v>
      </c>
      <c r="G1429" s="13">
        <f t="shared" si="271"/>
        <v>10.003009226238802</v>
      </c>
      <c r="H1429" s="13">
        <f t="shared" si="272"/>
        <v>89.416334883891366</v>
      </c>
      <c r="I1429" s="16">
        <f t="shared" si="279"/>
        <v>89.431745846476559</v>
      </c>
      <c r="J1429" s="13">
        <f t="shared" si="273"/>
        <v>85.516256623204939</v>
      </c>
      <c r="K1429" s="13">
        <f t="shared" si="274"/>
        <v>3.9154892232716207</v>
      </c>
      <c r="L1429" s="13">
        <f t="shared" si="275"/>
        <v>0</v>
      </c>
      <c r="M1429" s="13">
        <f t="shared" si="280"/>
        <v>3.8064811000220385E-36</v>
      </c>
      <c r="N1429" s="13">
        <f t="shared" si="276"/>
        <v>2.360018282013664E-36</v>
      </c>
      <c r="O1429" s="13">
        <f t="shared" si="277"/>
        <v>10.003009226238802</v>
      </c>
      <c r="Q1429">
        <v>24.676998817115742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5.4329847265867208</v>
      </c>
      <c r="G1430" s="13">
        <f t="shared" si="271"/>
        <v>0</v>
      </c>
      <c r="H1430" s="13">
        <f t="shared" si="272"/>
        <v>5.4329847265867208</v>
      </c>
      <c r="I1430" s="16">
        <f t="shared" si="279"/>
        <v>9.3484739498583416</v>
      </c>
      <c r="J1430" s="13">
        <f t="shared" si="273"/>
        <v>9.3442161791780709</v>
      </c>
      <c r="K1430" s="13">
        <f t="shared" si="274"/>
        <v>4.2577706802706672E-3</v>
      </c>
      <c r="L1430" s="13">
        <f t="shared" si="275"/>
        <v>0</v>
      </c>
      <c r="M1430" s="13">
        <f t="shared" si="280"/>
        <v>1.4464628180083745E-36</v>
      </c>
      <c r="N1430" s="13">
        <f t="shared" si="276"/>
        <v>8.9680694716519223E-37</v>
      </c>
      <c r="O1430" s="13">
        <f t="shared" si="277"/>
        <v>8.9680694716519223E-37</v>
      </c>
      <c r="Q1430">
        <v>25.510055388575381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24.013606798630779</v>
      </c>
      <c r="G1431" s="13">
        <f t="shared" si="271"/>
        <v>0</v>
      </c>
      <c r="H1431" s="13">
        <f t="shared" si="272"/>
        <v>24.013606798630779</v>
      </c>
      <c r="I1431" s="16">
        <f t="shared" si="279"/>
        <v>24.017864569311051</v>
      </c>
      <c r="J1431" s="13">
        <f t="shared" si="273"/>
        <v>23.964407703446984</v>
      </c>
      <c r="K1431" s="13">
        <f t="shared" si="274"/>
        <v>5.3456865864067282E-2</v>
      </c>
      <c r="L1431" s="13">
        <f t="shared" si="275"/>
        <v>0</v>
      </c>
      <c r="M1431" s="13">
        <f t="shared" si="280"/>
        <v>5.4965587084318231E-37</v>
      </c>
      <c r="N1431" s="13">
        <f t="shared" si="276"/>
        <v>3.4078663992277304E-37</v>
      </c>
      <c r="O1431" s="13">
        <f t="shared" si="277"/>
        <v>3.4078663992277304E-37</v>
      </c>
      <c r="Q1431">
        <v>27.675763967891061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27.930360473035641</v>
      </c>
      <c r="G1432" s="13">
        <f t="shared" si="271"/>
        <v>0</v>
      </c>
      <c r="H1432" s="13">
        <f t="shared" si="272"/>
        <v>27.930360473035641</v>
      </c>
      <c r="I1432" s="16">
        <f t="shared" si="279"/>
        <v>27.983817338899708</v>
      </c>
      <c r="J1432" s="13">
        <f t="shared" si="273"/>
        <v>27.928721726611411</v>
      </c>
      <c r="K1432" s="13">
        <f t="shared" si="274"/>
        <v>5.5095612288297957E-2</v>
      </c>
      <c r="L1432" s="13">
        <f t="shared" si="275"/>
        <v>0</v>
      </c>
      <c r="M1432" s="13">
        <f t="shared" si="280"/>
        <v>2.0886923092040927E-37</v>
      </c>
      <c r="N1432" s="13">
        <f t="shared" si="276"/>
        <v>1.2949892317065376E-37</v>
      </c>
      <c r="O1432" s="13">
        <f t="shared" si="277"/>
        <v>1.2949892317065376E-37</v>
      </c>
      <c r="Q1432">
        <v>30.86780687096774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5.8999493709024806</v>
      </c>
      <c r="G1433" s="13">
        <f t="shared" si="271"/>
        <v>0</v>
      </c>
      <c r="H1433" s="13">
        <f t="shared" si="272"/>
        <v>5.8999493709024806</v>
      </c>
      <c r="I1433" s="16">
        <f t="shared" si="279"/>
        <v>5.9550449831907786</v>
      </c>
      <c r="J1433" s="13">
        <f t="shared" si="273"/>
        <v>5.9543827145833292</v>
      </c>
      <c r="K1433" s="13">
        <f t="shared" si="274"/>
        <v>6.6226860744933447E-4</v>
      </c>
      <c r="L1433" s="13">
        <f t="shared" si="275"/>
        <v>0</v>
      </c>
      <c r="M1433" s="13">
        <f t="shared" si="280"/>
        <v>7.9370307749755518E-38</v>
      </c>
      <c r="N1433" s="13">
        <f t="shared" si="276"/>
        <v>4.9209590804848418E-38</v>
      </c>
      <c r="O1433" s="13">
        <f t="shared" si="277"/>
        <v>4.9209590804848418E-38</v>
      </c>
      <c r="Q1433">
        <v>29.230239427161521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12.11094338263085</v>
      </c>
      <c r="G1434" s="13">
        <f t="shared" si="271"/>
        <v>0</v>
      </c>
      <c r="H1434" s="13">
        <f t="shared" si="272"/>
        <v>12.11094338263085</v>
      </c>
      <c r="I1434" s="16">
        <f t="shared" si="279"/>
        <v>12.1116056512383</v>
      </c>
      <c r="J1434" s="13">
        <f t="shared" si="273"/>
        <v>12.105435965811381</v>
      </c>
      <c r="K1434" s="13">
        <f t="shared" si="274"/>
        <v>6.1696854269186474E-3</v>
      </c>
      <c r="L1434" s="13">
        <f t="shared" si="275"/>
        <v>0</v>
      </c>
      <c r="M1434" s="13">
        <f t="shared" si="280"/>
        <v>3.0160716944907099E-38</v>
      </c>
      <c r="N1434" s="13">
        <f t="shared" si="276"/>
        <v>1.86996445058424E-38</v>
      </c>
      <c r="O1434" s="13">
        <f t="shared" si="277"/>
        <v>1.86996445058424E-38</v>
      </c>
      <c r="Q1434">
        <v>28.469924329502831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3.477222612445265</v>
      </c>
      <c r="G1435" s="13">
        <f t="shared" si="271"/>
        <v>0</v>
      </c>
      <c r="H1435" s="13">
        <f t="shared" si="272"/>
        <v>3.477222612445265</v>
      </c>
      <c r="I1435" s="16">
        <f t="shared" si="279"/>
        <v>3.4833922978721836</v>
      </c>
      <c r="J1435" s="13">
        <f t="shared" si="273"/>
        <v>3.4831820522521668</v>
      </c>
      <c r="K1435" s="13">
        <f t="shared" si="274"/>
        <v>2.1024562001681346E-4</v>
      </c>
      <c r="L1435" s="13">
        <f t="shared" si="275"/>
        <v>0</v>
      </c>
      <c r="M1435" s="13">
        <f t="shared" si="280"/>
        <v>1.1461072439064699E-38</v>
      </c>
      <c r="N1435" s="13">
        <f t="shared" si="276"/>
        <v>7.105864912220113E-39</v>
      </c>
      <c r="O1435" s="13">
        <f t="shared" si="277"/>
        <v>7.105864912220113E-39</v>
      </c>
      <c r="Q1435">
        <v>25.850703238498159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5.8827912052310456</v>
      </c>
      <c r="G1436" s="13">
        <f t="shared" si="271"/>
        <v>0</v>
      </c>
      <c r="H1436" s="13">
        <f t="shared" si="272"/>
        <v>5.8827912052310456</v>
      </c>
      <c r="I1436" s="16">
        <f t="shared" si="279"/>
        <v>5.8830014508510624</v>
      </c>
      <c r="J1436" s="13">
        <f t="shared" si="273"/>
        <v>5.8808653439959073</v>
      </c>
      <c r="K1436" s="13">
        <f t="shared" si="274"/>
        <v>2.1361068551550844E-3</v>
      </c>
      <c r="L1436" s="13">
        <f t="shared" si="275"/>
        <v>0</v>
      </c>
      <c r="M1436" s="13">
        <f t="shared" si="280"/>
        <v>4.355207526844586E-39</v>
      </c>
      <c r="N1436" s="13">
        <f t="shared" si="276"/>
        <v>2.7002286666436433E-39</v>
      </c>
      <c r="O1436" s="13">
        <f t="shared" si="277"/>
        <v>2.7002286666436433E-39</v>
      </c>
      <c r="Q1436">
        <v>20.531538252918072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102.2085688570461</v>
      </c>
      <c r="G1437" s="13">
        <f t="shared" si="271"/>
        <v>10.469832574318682</v>
      </c>
      <c r="H1437" s="13">
        <f t="shared" si="272"/>
        <v>91.738736282727416</v>
      </c>
      <c r="I1437" s="16">
        <f t="shared" si="279"/>
        <v>91.740872389582577</v>
      </c>
      <c r="J1437" s="13">
        <f t="shared" si="273"/>
        <v>80.658146511063379</v>
      </c>
      <c r="K1437" s="13">
        <f t="shared" si="274"/>
        <v>11.082725878519199</v>
      </c>
      <c r="L1437" s="13">
        <f t="shared" si="275"/>
        <v>0</v>
      </c>
      <c r="M1437" s="13">
        <f t="shared" si="280"/>
        <v>1.6549788602009427E-39</v>
      </c>
      <c r="N1437" s="13">
        <f t="shared" si="276"/>
        <v>1.0260868933245845E-39</v>
      </c>
      <c r="O1437" s="13">
        <f t="shared" si="277"/>
        <v>10.469832574318682</v>
      </c>
      <c r="Q1437">
        <v>16.938995970612901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58.86247280754116</v>
      </c>
      <c r="G1438" s="13">
        <f t="shared" si="271"/>
        <v>3.2151394175926518</v>
      </c>
      <c r="H1438" s="13">
        <f t="shared" si="272"/>
        <v>55.647333389948507</v>
      </c>
      <c r="I1438" s="16">
        <f t="shared" si="279"/>
        <v>66.730059268467699</v>
      </c>
      <c r="J1438" s="13">
        <f t="shared" si="273"/>
        <v>59.73593986830182</v>
      </c>
      <c r="K1438" s="13">
        <f t="shared" si="274"/>
        <v>6.9941194001658786</v>
      </c>
      <c r="L1438" s="13">
        <f t="shared" si="275"/>
        <v>0</v>
      </c>
      <c r="M1438" s="13">
        <f t="shared" si="280"/>
        <v>6.2889196687635822E-40</v>
      </c>
      <c r="N1438" s="13">
        <f t="shared" si="276"/>
        <v>3.8991301946334207E-40</v>
      </c>
      <c r="O1438" s="13">
        <f t="shared" si="277"/>
        <v>3.2151394175926518</v>
      </c>
      <c r="Q1438">
        <v>13.58932686018076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2.4589416672768589</v>
      </c>
      <c r="G1439" s="13">
        <f t="shared" si="271"/>
        <v>0</v>
      </c>
      <c r="H1439" s="13">
        <f t="shared" si="272"/>
        <v>2.4589416672768589</v>
      </c>
      <c r="I1439" s="16">
        <f t="shared" si="279"/>
        <v>9.4530610674427376</v>
      </c>
      <c r="J1439" s="13">
        <f t="shared" si="273"/>
        <v>9.4442862324893309</v>
      </c>
      <c r="K1439" s="13">
        <f t="shared" si="274"/>
        <v>8.7748349534066961E-3</v>
      </c>
      <c r="L1439" s="13">
        <f t="shared" si="275"/>
        <v>0</v>
      </c>
      <c r="M1439" s="13">
        <f t="shared" si="280"/>
        <v>2.3897894741301615E-40</v>
      </c>
      <c r="N1439" s="13">
        <f t="shared" si="276"/>
        <v>1.4816694739607002E-40</v>
      </c>
      <c r="O1439" s="13">
        <f t="shared" si="277"/>
        <v>1.4816694739607002E-40</v>
      </c>
      <c r="Q1439">
        <v>20.595537113564909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32.888329259885523</v>
      </c>
      <c r="G1440" s="13">
        <f t="shared" si="271"/>
        <v>0</v>
      </c>
      <c r="H1440" s="13">
        <f t="shared" si="272"/>
        <v>32.888329259885523</v>
      </c>
      <c r="I1440" s="16">
        <f t="shared" si="279"/>
        <v>32.89710409483893</v>
      </c>
      <c r="J1440" s="13">
        <f t="shared" si="273"/>
        <v>32.572060370643612</v>
      </c>
      <c r="K1440" s="13">
        <f t="shared" si="274"/>
        <v>0.32504372419531791</v>
      </c>
      <c r="L1440" s="13">
        <f t="shared" si="275"/>
        <v>0</v>
      </c>
      <c r="M1440" s="13">
        <f t="shared" si="280"/>
        <v>9.0812000016946131E-41</v>
      </c>
      <c r="N1440" s="13">
        <f t="shared" si="276"/>
        <v>5.6303440010506599E-41</v>
      </c>
      <c r="O1440" s="13">
        <f t="shared" si="277"/>
        <v>5.6303440010506599E-41</v>
      </c>
      <c r="Q1440">
        <v>21.412015231365501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12.85343329803133</v>
      </c>
      <c r="G1441" s="13">
        <f t="shared" si="271"/>
        <v>0</v>
      </c>
      <c r="H1441" s="13">
        <f t="shared" si="272"/>
        <v>12.85343329803133</v>
      </c>
      <c r="I1441" s="16">
        <f t="shared" si="279"/>
        <v>13.178477022226648</v>
      </c>
      <c r="J1441" s="13">
        <f t="shared" si="273"/>
        <v>13.164967608628247</v>
      </c>
      <c r="K1441" s="13">
        <f t="shared" si="274"/>
        <v>1.3509413598400855E-2</v>
      </c>
      <c r="L1441" s="13">
        <f t="shared" si="275"/>
        <v>0</v>
      </c>
      <c r="M1441" s="13">
        <f t="shared" si="280"/>
        <v>3.4508560006439532E-41</v>
      </c>
      <c r="N1441" s="13">
        <f t="shared" si="276"/>
        <v>2.1395307203992509E-41</v>
      </c>
      <c r="O1441" s="13">
        <f t="shared" si="277"/>
        <v>2.1395307203992509E-41</v>
      </c>
      <c r="Q1441">
        <v>24.608917821269682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71.089911594533362</v>
      </c>
      <c r="G1442" s="13">
        <f t="shared" si="271"/>
        <v>5.2616055258891992</v>
      </c>
      <c r="H1442" s="13">
        <f t="shared" si="272"/>
        <v>65.828306068644167</v>
      </c>
      <c r="I1442" s="16">
        <f t="shared" si="279"/>
        <v>65.841815482242566</v>
      </c>
      <c r="J1442" s="13">
        <f t="shared" si="273"/>
        <v>64.292764252716978</v>
      </c>
      <c r="K1442" s="13">
        <f t="shared" si="274"/>
        <v>1.5490512295255883</v>
      </c>
      <c r="L1442" s="13">
        <f t="shared" si="275"/>
        <v>0</v>
      </c>
      <c r="M1442" s="13">
        <f t="shared" si="280"/>
        <v>1.3113252802447023E-41</v>
      </c>
      <c r="N1442" s="13">
        <f t="shared" si="276"/>
        <v>8.1302167375171544E-42</v>
      </c>
      <c r="O1442" s="13">
        <f t="shared" si="277"/>
        <v>5.2616055258891992</v>
      </c>
      <c r="Q1442">
        <v>24.965889313550239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20.300050111508249</v>
      </c>
      <c r="G1443" s="13">
        <f t="shared" si="271"/>
        <v>0</v>
      </c>
      <c r="H1443" s="13">
        <f t="shared" si="272"/>
        <v>20.300050111508249</v>
      </c>
      <c r="I1443" s="16">
        <f t="shared" si="279"/>
        <v>21.849101341033837</v>
      </c>
      <c r="J1443" s="13">
        <f t="shared" si="273"/>
        <v>21.801907650549339</v>
      </c>
      <c r="K1443" s="13">
        <f t="shared" si="274"/>
        <v>4.7193690484498063E-2</v>
      </c>
      <c r="L1443" s="13">
        <f t="shared" si="275"/>
        <v>0</v>
      </c>
      <c r="M1443" s="13">
        <f t="shared" si="280"/>
        <v>4.9830360649298688E-42</v>
      </c>
      <c r="N1443" s="13">
        <f t="shared" si="276"/>
        <v>3.0894823602565187E-42</v>
      </c>
      <c r="O1443" s="13">
        <f t="shared" si="277"/>
        <v>3.0894823602565187E-42</v>
      </c>
      <c r="Q1443">
        <v>26.514030878067551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4.502131725257235</v>
      </c>
      <c r="G1444" s="13">
        <f t="shared" si="271"/>
        <v>0</v>
      </c>
      <c r="H1444" s="13">
        <f t="shared" si="272"/>
        <v>4.502131725257235</v>
      </c>
      <c r="I1444" s="16">
        <f t="shared" si="279"/>
        <v>4.5493254157417331</v>
      </c>
      <c r="J1444" s="13">
        <f t="shared" si="273"/>
        <v>4.5490844824524048</v>
      </c>
      <c r="K1444" s="13">
        <f t="shared" si="274"/>
        <v>2.4093328932828229E-4</v>
      </c>
      <c r="L1444" s="13">
        <f t="shared" si="275"/>
        <v>0</v>
      </c>
      <c r="M1444" s="13">
        <f t="shared" si="280"/>
        <v>1.89355370467335E-42</v>
      </c>
      <c r="N1444" s="13">
        <f t="shared" si="276"/>
        <v>1.1740032968974771E-42</v>
      </c>
      <c r="O1444" s="13">
        <f t="shared" si="277"/>
        <v>1.1740032968974771E-42</v>
      </c>
      <c r="Q1444">
        <v>30.75614687096774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7.8936271941771148</v>
      </c>
      <c r="G1445" s="13">
        <f t="shared" si="271"/>
        <v>0</v>
      </c>
      <c r="H1445" s="13">
        <f t="shared" si="272"/>
        <v>7.8936271941771148</v>
      </c>
      <c r="I1445" s="16">
        <f t="shared" si="279"/>
        <v>7.8938681274664431</v>
      </c>
      <c r="J1445" s="13">
        <f t="shared" si="273"/>
        <v>7.8925743711052103</v>
      </c>
      <c r="K1445" s="13">
        <f t="shared" si="274"/>
        <v>1.2937563612327452E-3</v>
      </c>
      <c r="L1445" s="13">
        <f t="shared" si="275"/>
        <v>0</v>
      </c>
      <c r="M1445" s="13">
        <f t="shared" si="280"/>
        <v>7.1955040777587297E-43</v>
      </c>
      <c r="N1445" s="13">
        <f t="shared" si="276"/>
        <v>4.4612125282104122E-43</v>
      </c>
      <c r="O1445" s="13">
        <f t="shared" si="277"/>
        <v>4.4612125282104122E-43</v>
      </c>
      <c r="Q1445">
        <v>30.54748742710575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40.520676904036847</v>
      </c>
      <c r="G1446" s="13">
        <f t="shared" si="271"/>
        <v>0.14533352154961038</v>
      </c>
      <c r="H1446" s="13">
        <f t="shared" si="272"/>
        <v>40.375343382487237</v>
      </c>
      <c r="I1446" s="16">
        <f t="shared" si="279"/>
        <v>40.376637138848473</v>
      </c>
      <c r="J1446" s="13">
        <f t="shared" si="273"/>
        <v>40.073875377035854</v>
      </c>
      <c r="K1446" s="13">
        <f t="shared" si="274"/>
        <v>0.3027617618126186</v>
      </c>
      <c r="L1446" s="13">
        <f t="shared" si="275"/>
        <v>0</v>
      </c>
      <c r="M1446" s="13">
        <f t="shared" si="280"/>
        <v>2.7342915495483175E-43</v>
      </c>
      <c r="N1446" s="13">
        <f t="shared" si="276"/>
        <v>1.6952607607199567E-43</v>
      </c>
      <c r="O1446" s="13">
        <f t="shared" si="277"/>
        <v>0.14533352154961038</v>
      </c>
      <c r="Q1446">
        <v>26.33647737307821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5.0432504528260349</v>
      </c>
      <c r="G1447" s="13">
        <f t="shared" si="271"/>
        <v>0</v>
      </c>
      <c r="H1447" s="13">
        <f t="shared" si="272"/>
        <v>5.0432504528260349</v>
      </c>
      <c r="I1447" s="16">
        <f t="shared" si="279"/>
        <v>5.3460122146386535</v>
      </c>
      <c r="J1447" s="13">
        <f t="shared" si="273"/>
        <v>5.3453701537805909</v>
      </c>
      <c r="K1447" s="13">
        <f t="shared" si="274"/>
        <v>6.4206085806262081E-4</v>
      </c>
      <c r="L1447" s="13">
        <f t="shared" si="275"/>
        <v>0</v>
      </c>
      <c r="M1447" s="13">
        <f t="shared" si="280"/>
        <v>1.0390307888283607E-43</v>
      </c>
      <c r="N1447" s="13">
        <f t="shared" si="276"/>
        <v>6.4419908907358361E-44</v>
      </c>
      <c r="O1447" s="13">
        <f t="shared" si="277"/>
        <v>6.4419908907358361E-44</v>
      </c>
      <c r="Q1447">
        <v>27.07429254315511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11.073648210793991</v>
      </c>
      <c r="G1448" s="13">
        <f t="shared" si="271"/>
        <v>0</v>
      </c>
      <c r="H1448" s="13">
        <f t="shared" si="272"/>
        <v>11.073648210793991</v>
      </c>
      <c r="I1448" s="16">
        <f t="shared" si="279"/>
        <v>11.074290271652053</v>
      </c>
      <c r="J1448" s="13">
        <f t="shared" si="273"/>
        <v>11.061929556288838</v>
      </c>
      <c r="K1448" s="13">
        <f t="shared" si="274"/>
        <v>1.2360715363215036E-2</v>
      </c>
      <c r="L1448" s="13">
        <f t="shared" si="275"/>
        <v>0</v>
      </c>
      <c r="M1448" s="13">
        <f t="shared" si="280"/>
        <v>3.9483169975477712E-44</v>
      </c>
      <c r="N1448" s="13">
        <f t="shared" si="276"/>
        <v>2.4479565384796184E-44</v>
      </c>
      <c r="O1448" s="13">
        <f t="shared" si="277"/>
        <v>2.4479565384796184E-44</v>
      </c>
      <c r="Q1448">
        <v>21.527946640372829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82.531322205561807</v>
      </c>
      <c r="G1449" s="13">
        <f t="shared" si="271"/>
        <v>7.1765166903992181</v>
      </c>
      <c r="H1449" s="13">
        <f t="shared" si="272"/>
        <v>75.354805515162582</v>
      </c>
      <c r="I1449" s="16">
        <f t="shared" si="279"/>
        <v>75.367166230525797</v>
      </c>
      <c r="J1449" s="13">
        <f t="shared" si="273"/>
        <v>71.035999717742953</v>
      </c>
      <c r="K1449" s="13">
        <f t="shared" si="274"/>
        <v>4.3311665127828434</v>
      </c>
      <c r="L1449" s="13">
        <f t="shared" si="275"/>
        <v>0</v>
      </c>
      <c r="M1449" s="13">
        <f t="shared" si="280"/>
        <v>1.5003604590681529E-44</v>
      </c>
      <c r="N1449" s="13">
        <f t="shared" si="276"/>
        <v>9.3022348462225477E-45</v>
      </c>
      <c r="O1449" s="13">
        <f t="shared" si="277"/>
        <v>7.1765166903992181</v>
      </c>
      <c r="Q1449">
        <v>20.161845570612901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73.835623400846217</v>
      </c>
      <c r="G1450" s="13">
        <f t="shared" si="271"/>
        <v>5.721146256589611</v>
      </c>
      <c r="H1450" s="13">
        <f t="shared" si="272"/>
        <v>68.114477144256611</v>
      </c>
      <c r="I1450" s="16">
        <f t="shared" si="279"/>
        <v>72.445643657039454</v>
      </c>
      <c r="J1450" s="13">
        <f t="shared" si="273"/>
        <v>68.103552874068697</v>
      </c>
      <c r="K1450" s="13">
        <f t="shared" si="274"/>
        <v>4.3420907829707573</v>
      </c>
      <c r="L1450" s="13">
        <f t="shared" si="275"/>
        <v>0</v>
      </c>
      <c r="M1450" s="13">
        <f t="shared" si="280"/>
        <v>5.7013697444589809E-45</v>
      </c>
      <c r="N1450" s="13">
        <f t="shared" si="276"/>
        <v>3.534849241564568E-45</v>
      </c>
      <c r="O1450" s="13">
        <f t="shared" si="277"/>
        <v>5.721146256589611</v>
      </c>
      <c r="Q1450">
        <v>19.278772852754969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47.173945533958047</v>
      </c>
      <c r="G1451" s="13">
        <f t="shared" si="271"/>
        <v>1.2588691521684272</v>
      </c>
      <c r="H1451" s="13">
        <f t="shared" si="272"/>
        <v>45.915076381789618</v>
      </c>
      <c r="I1451" s="16">
        <f t="shared" si="279"/>
        <v>50.257167164760375</v>
      </c>
      <c r="J1451" s="13">
        <f t="shared" si="273"/>
        <v>48.98164119116371</v>
      </c>
      <c r="K1451" s="13">
        <f t="shared" si="274"/>
        <v>1.2755259735966646</v>
      </c>
      <c r="L1451" s="13">
        <f t="shared" si="275"/>
        <v>0</v>
      </c>
      <c r="M1451" s="13">
        <f t="shared" si="280"/>
        <v>2.1665205028944129E-45</v>
      </c>
      <c r="N1451" s="13">
        <f t="shared" si="276"/>
        <v>1.343242711794536E-45</v>
      </c>
      <c r="O1451" s="13">
        <f t="shared" si="277"/>
        <v>1.2588691521684272</v>
      </c>
      <c r="Q1451">
        <v>20.567056834573251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15.79354839</v>
      </c>
      <c r="G1452" s="13">
        <f t="shared" si="271"/>
        <v>0</v>
      </c>
      <c r="H1452" s="13">
        <f t="shared" si="272"/>
        <v>15.79354839</v>
      </c>
      <c r="I1452" s="16">
        <f t="shared" si="279"/>
        <v>17.069074363596663</v>
      </c>
      <c r="J1452" s="13">
        <f t="shared" si="273"/>
        <v>16.985821886819366</v>
      </c>
      <c r="K1452" s="13">
        <f t="shared" si="274"/>
        <v>8.3252476777296636E-2</v>
      </c>
      <c r="L1452" s="13">
        <f t="shared" si="275"/>
        <v>0</v>
      </c>
      <c r="M1452" s="13">
        <f t="shared" si="280"/>
        <v>8.2327779109987691E-46</v>
      </c>
      <c r="N1452" s="13">
        <f t="shared" si="276"/>
        <v>5.104322304819237E-46</v>
      </c>
      <c r="O1452" s="13">
        <f t="shared" si="277"/>
        <v>5.104322304819237E-46</v>
      </c>
      <c r="Q1452">
        <v>17.180512241810511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3.472158043831822</v>
      </c>
      <c r="G1453" s="13">
        <f t="shared" si="271"/>
        <v>0</v>
      </c>
      <c r="H1453" s="13">
        <f t="shared" si="272"/>
        <v>3.472158043831822</v>
      </c>
      <c r="I1453" s="16">
        <f t="shared" si="279"/>
        <v>3.5554105206091187</v>
      </c>
      <c r="J1453" s="13">
        <f t="shared" si="273"/>
        <v>3.555039686292532</v>
      </c>
      <c r="K1453" s="13">
        <f t="shared" si="274"/>
        <v>3.7083431658668786E-4</v>
      </c>
      <c r="L1453" s="13">
        <f t="shared" si="275"/>
        <v>0</v>
      </c>
      <c r="M1453" s="13">
        <f t="shared" si="280"/>
        <v>3.1284556061795321E-46</v>
      </c>
      <c r="N1453" s="13">
        <f t="shared" si="276"/>
        <v>1.9396424758313101E-46</v>
      </c>
      <c r="O1453" s="13">
        <f t="shared" si="277"/>
        <v>1.9396424758313101E-46</v>
      </c>
      <c r="Q1453">
        <v>22.232907843523218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5.8828278771522031</v>
      </c>
      <c r="G1454" s="13">
        <f t="shared" si="271"/>
        <v>0</v>
      </c>
      <c r="H1454" s="13">
        <f t="shared" si="272"/>
        <v>5.8828278771522031</v>
      </c>
      <c r="I1454" s="16">
        <f t="shared" si="279"/>
        <v>5.8831987114687898</v>
      </c>
      <c r="J1454" s="13">
        <f t="shared" si="273"/>
        <v>5.8816977870168747</v>
      </c>
      <c r="K1454" s="13">
        <f t="shared" si="274"/>
        <v>1.5009244519150755E-3</v>
      </c>
      <c r="L1454" s="13">
        <f t="shared" si="275"/>
        <v>0</v>
      </c>
      <c r="M1454" s="13">
        <f t="shared" si="280"/>
        <v>1.188813130348222E-46</v>
      </c>
      <c r="N1454" s="13">
        <f t="shared" si="276"/>
        <v>7.3706414081589764E-47</v>
      </c>
      <c r="O1454" s="13">
        <f t="shared" si="277"/>
        <v>7.3706414081589764E-47</v>
      </c>
      <c r="Q1454">
        <v>23.031948226017551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12.793715644661919</v>
      </c>
      <c r="G1455" s="13">
        <f t="shared" si="271"/>
        <v>0</v>
      </c>
      <c r="H1455" s="13">
        <f t="shared" si="272"/>
        <v>12.793715644661919</v>
      </c>
      <c r="I1455" s="16">
        <f t="shared" si="279"/>
        <v>12.795216569113833</v>
      </c>
      <c r="J1455" s="13">
        <f t="shared" si="273"/>
        <v>12.787170525695233</v>
      </c>
      <c r="K1455" s="13">
        <f t="shared" si="274"/>
        <v>8.0460434186004903E-3</v>
      </c>
      <c r="L1455" s="13">
        <f t="shared" si="275"/>
        <v>0</v>
      </c>
      <c r="M1455" s="13">
        <f t="shared" si="280"/>
        <v>4.517489895323244E-47</v>
      </c>
      <c r="N1455" s="13">
        <f t="shared" si="276"/>
        <v>2.8008437351004111E-47</v>
      </c>
      <c r="O1455" s="13">
        <f t="shared" si="277"/>
        <v>2.8008437351004111E-47</v>
      </c>
      <c r="Q1455">
        <v>27.726482103886159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30.70539233296304</v>
      </c>
      <c r="G1456" s="13">
        <f t="shared" si="271"/>
        <v>0</v>
      </c>
      <c r="H1456" s="13">
        <f t="shared" si="272"/>
        <v>30.70539233296304</v>
      </c>
      <c r="I1456" s="16">
        <f t="shared" si="279"/>
        <v>30.713438376381639</v>
      </c>
      <c r="J1456" s="13">
        <f t="shared" si="273"/>
        <v>30.650898359930604</v>
      </c>
      <c r="K1456" s="13">
        <f t="shared" si="274"/>
        <v>6.2540016451034575E-2</v>
      </c>
      <c r="L1456" s="13">
        <f t="shared" si="275"/>
        <v>0</v>
      </c>
      <c r="M1456" s="13">
        <f t="shared" si="280"/>
        <v>1.7166461602228329E-47</v>
      </c>
      <c r="N1456" s="13">
        <f t="shared" si="276"/>
        <v>1.0643206193381563E-47</v>
      </c>
      <c r="O1456" s="13">
        <f t="shared" si="277"/>
        <v>1.0643206193381563E-47</v>
      </c>
      <c r="Q1456">
        <v>32.028764870967748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25.724726684865139</v>
      </c>
      <c r="G1457" s="13">
        <f t="shared" si="271"/>
        <v>0</v>
      </c>
      <c r="H1457" s="13">
        <f t="shared" si="272"/>
        <v>25.724726684865139</v>
      </c>
      <c r="I1457" s="16">
        <f t="shared" si="279"/>
        <v>25.787266701316174</v>
      </c>
      <c r="J1457" s="13">
        <f t="shared" si="273"/>
        <v>25.741208820109581</v>
      </c>
      <c r="K1457" s="13">
        <f t="shared" si="274"/>
        <v>4.6057881206593265E-2</v>
      </c>
      <c r="L1457" s="13">
        <f t="shared" si="275"/>
        <v>0</v>
      </c>
      <c r="M1457" s="13">
        <f t="shared" si="280"/>
        <v>6.5232554088467656E-48</v>
      </c>
      <c r="N1457" s="13">
        <f t="shared" si="276"/>
        <v>4.0444183534849946E-48</v>
      </c>
      <c r="O1457" s="13">
        <f t="shared" si="277"/>
        <v>4.0444183534849946E-48</v>
      </c>
      <c r="Q1457">
        <v>30.371124573043879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5.0326184885697023</v>
      </c>
      <c r="G1458" s="13">
        <f t="shared" si="271"/>
        <v>0</v>
      </c>
      <c r="H1458" s="13">
        <f t="shared" si="272"/>
        <v>5.0326184885697023</v>
      </c>
      <c r="I1458" s="16">
        <f t="shared" si="279"/>
        <v>5.0786763697762956</v>
      </c>
      <c r="J1458" s="13">
        <f t="shared" si="273"/>
        <v>5.078144926485531</v>
      </c>
      <c r="K1458" s="13">
        <f t="shared" si="274"/>
        <v>5.314432907645994E-4</v>
      </c>
      <c r="L1458" s="13">
        <f t="shared" si="275"/>
        <v>0</v>
      </c>
      <c r="M1458" s="13">
        <f t="shared" si="280"/>
        <v>2.4788370553617711E-48</v>
      </c>
      <c r="N1458" s="13">
        <f t="shared" si="276"/>
        <v>1.5368789743242979E-48</v>
      </c>
      <c r="O1458" s="13">
        <f t="shared" si="277"/>
        <v>1.5368789743242979E-48</v>
      </c>
      <c r="Q1458">
        <v>27.331446456600581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5.0878794825004929</v>
      </c>
      <c r="G1459" s="13">
        <f t="shared" si="271"/>
        <v>0</v>
      </c>
      <c r="H1459" s="13">
        <f t="shared" si="272"/>
        <v>5.0878794825004929</v>
      </c>
      <c r="I1459" s="16">
        <f t="shared" si="279"/>
        <v>5.0884109257912575</v>
      </c>
      <c r="J1459" s="13">
        <f t="shared" si="273"/>
        <v>5.0878730052924093</v>
      </c>
      <c r="K1459" s="13">
        <f t="shared" si="274"/>
        <v>5.3792049884826554E-4</v>
      </c>
      <c r="L1459" s="13">
        <f t="shared" si="275"/>
        <v>0</v>
      </c>
      <c r="M1459" s="13">
        <f t="shared" si="280"/>
        <v>9.4195808103747316E-49</v>
      </c>
      <c r="N1459" s="13">
        <f t="shared" si="276"/>
        <v>5.8401401024323336E-49</v>
      </c>
      <c r="O1459" s="13">
        <f t="shared" si="277"/>
        <v>5.8401401024323336E-49</v>
      </c>
      <c r="Q1459">
        <v>27.284872483176521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1.0548387100000001</v>
      </c>
      <c r="G1460" s="13">
        <f t="shared" si="271"/>
        <v>0</v>
      </c>
      <c r="H1460" s="13">
        <f t="shared" si="272"/>
        <v>1.0548387100000001</v>
      </c>
      <c r="I1460" s="16">
        <f t="shared" si="279"/>
        <v>1.0553766304988483</v>
      </c>
      <c r="J1460" s="13">
        <f t="shared" si="273"/>
        <v>1.0553690590619096</v>
      </c>
      <c r="K1460" s="13">
        <f t="shared" si="274"/>
        <v>7.571436938746956E-6</v>
      </c>
      <c r="L1460" s="13">
        <f t="shared" si="275"/>
        <v>0</v>
      </c>
      <c r="M1460" s="13">
        <f t="shared" si="280"/>
        <v>3.579440707942398E-49</v>
      </c>
      <c r="N1460" s="13">
        <f t="shared" si="276"/>
        <v>2.2192532389242868E-49</v>
      </c>
      <c r="O1460" s="13">
        <f t="shared" si="277"/>
        <v>2.2192532389242868E-49</v>
      </c>
      <c r="Q1460">
        <v>23.99529150205554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11.41918361527318</v>
      </c>
      <c r="G1461" s="13">
        <f t="shared" si="271"/>
        <v>0</v>
      </c>
      <c r="H1461" s="13">
        <f t="shared" si="272"/>
        <v>11.41918361527318</v>
      </c>
      <c r="I1461" s="16">
        <f t="shared" si="279"/>
        <v>11.419191186710119</v>
      </c>
      <c r="J1461" s="13">
        <f t="shared" si="273"/>
        <v>11.395414844575534</v>
      </c>
      <c r="K1461" s="13">
        <f t="shared" si="274"/>
        <v>2.3776342134585349E-2</v>
      </c>
      <c r="L1461" s="13">
        <f t="shared" si="275"/>
        <v>0</v>
      </c>
      <c r="M1461" s="13">
        <f t="shared" si="280"/>
        <v>1.3601874690181112E-49</v>
      </c>
      <c r="N1461" s="13">
        <f t="shared" si="276"/>
        <v>8.4331623079122895E-50</v>
      </c>
      <c r="O1461" s="13">
        <f t="shared" si="277"/>
        <v>8.4331623079122895E-50</v>
      </c>
      <c r="Q1461">
        <v>17.545517863085141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12.02280553989179</v>
      </c>
      <c r="G1462" s="13">
        <f t="shared" si="271"/>
        <v>0</v>
      </c>
      <c r="H1462" s="13">
        <f t="shared" si="272"/>
        <v>12.02280553989179</v>
      </c>
      <c r="I1462" s="16">
        <f t="shared" si="279"/>
        <v>12.046581882026375</v>
      </c>
      <c r="J1462" s="13">
        <f t="shared" si="273"/>
        <v>12.028163078051412</v>
      </c>
      <c r="K1462" s="13">
        <f t="shared" si="274"/>
        <v>1.8418803974963538E-2</v>
      </c>
      <c r="L1462" s="13">
        <f t="shared" si="275"/>
        <v>0</v>
      </c>
      <c r="M1462" s="13">
        <f t="shared" si="280"/>
        <v>5.1687123822688226E-50</v>
      </c>
      <c r="N1462" s="13">
        <f t="shared" si="276"/>
        <v>3.2046016770066698E-50</v>
      </c>
      <c r="O1462" s="13">
        <f t="shared" si="277"/>
        <v>3.2046016770066698E-50</v>
      </c>
      <c r="Q1462">
        <v>20.48919857061291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2.838874163883478</v>
      </c>
      <c r="G1463" s="13">
        <f t="shared" si="271"/>
        <v>0</v>
      </c>
      <c r="H1463" s="13">
        <f t="shared" si="272"/>
        <v>2.838874163883478</v>
      </c>
      <c r="I1463" s="16">
        <f t="shared" si="279"/>
        <v>2.8572929678584416</v>
      </c>
      <c r="J1463" s="13">
        <f t="shared" si="273"/>
        <v>2.8570237102641407</v>
      </c>
      <c r="K1463" s="13">
        <f t="shared" si="274"/>
        <v>2.692575943008535E-4</v>
      </c>
      <c r="L1463" s="13">
        <f t="shared" si="275"/>
        <v>0</v>
      </c>
      <c r="M1463" s="13">
        <f t="shared" si="280"/>
        <v>1.9641107052621529E-50</v>
      </c>
      <c r="N1463" s="13">
        <f t="shared" si="276"/>
        <v>1.2177486372625347E-50</v>
      </c>
      <c r="O1463" s="13">
        <f t="shared" si="277"/>
        <v>1.2177486372625347E-50</v>
      </c>
      <c r="Q1463">
        <v>19.860160297321588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15.66870026073096</v>
      </c>
      <c r="G1464" s="13">
        <f t="shared" si="271"/>
        <v>0</v>
      </c>
      <c r="H1464" s="13">
        <f t="shared" si="272"/>
        <v>15.66870026073096</v>
      </c>
      <c r="I1464" s="16">
        <f t="shared" si="279"/>
        <v>15.668969518325261</v>
      </c>
      <c r="J1464" s="13">
        <f t="shared" si="273"/>
        <v>15.639203325379917</v>
      </c>
      <c r="K1464" s="13">
        <f t="shared" si="274"/>
        <v>2.9766192945343661E-2</v>
      </c>
      <c r="L1464" s="13">
        <f t="shared" si="275"/>
        <v>0</v>
      </c>
      <c r="M1464" s="13">
        <f t="shared" si="280"/>
        <v>7.4636206799961816E-51</v>
      </c>
      <c r="N1464" s="13">
        <f t="shared" si="276"/>
        <v>4.6274448215976324E-51</v>
      </c>
      <c r="O1464" s="13">
        <f t="shared" si="277"/>
        <v>4.6274448215976324E-51</v>
      </c>
      <c r="Q1464">
        <v>22.669562679597028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6.6102693368917302</v>
      </c>
      <c r="G1465" s="13">
        <f t="shared" si="271"/>
        <v>0</v>
      </c>
      <c r="H1465" s="13">
        <f t="shared" si="272"/>
        <v>6.6102693368917302</v>
      </c>
      <c r="I1465" s="16">
        <f t="shared" si="279"/>
        <v>6.6400355298370739</v>
      </c>
      <c r="J1465" s="13">
        <f t="shared" si="273"/>
        <v>6.6385401870476812</v>
      </c>
      <c r="K1465" s="13">
        <f t="shared" si="274"/>
        <v>1.495342789392673E-3</v>
      </c>
      <c r="L1465" s="13">
        <f t="shared" si="275"/>
        <v>0</v>
      </c>
      <c r="M1465" s="13">
        <f t="shared" si="280"/>
        <v>2.8361758583985492E-51</v>
      </c>
      <c r="N1465" s="13">
        <f t="shared" si="276"/>
        <v>1.7584290322071005E-51</v>
      </c>
      <c r="O1465" s="13">
        <f t="shared" si="277"/>
        <v>1.7584290322071005E-51</v>
      </c>
      <c r="Q1465">
        <v>25.657539044360991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27.77865710832786</v>
      </c>
      <c r="G1466" s="13">
        <f t="shared" si="271"/>
        <v>0</v>
      </c>
      <c r="H1466" s="13">
        <f t="shared" si="272"/>
        <v>27.77865710832786</v>
      </c>
      <c r="I1466" s="16">
        <f t="shared" si="279"/>
        <v>27.780152451117253</v>
      </c>
      <c r="J1466" s="13">
        <f t="shared" si="273"/>
        <v>27.690351374728344</v>
      </c>
      <c r="K1466" s="13">
        <f t="shared" si="274"/>
        <v>8.9801076388908996E-2</v>
      </c>
      <c r="L1466" s="13">
        <f t="shared" si="275"/>
        <v>0</v>
      </c>
      <c r="M1466" s="13">
        <f t="shared" si="280"/>
        <v>1.0777468261914487E-51</v>
      </c>
      <c r="N1466" s="13">
        <f t="shared" si="276"/>
        <v>6.6820303223869824E-52</v>
      </c>
      <c r="O1466" s="13">
        <f t="shared" si="277"/>
        <v>6.6820303223869824E-52</v>
      </c>
      <c r="Q1466">
        <v>27.063829303182189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1.0548387100000001</v>
      </c>
      <c r="G1467" s="13">
        <f t="shared" si="271"/>
        <v>0</v>
      </c>
      <c r="H1467" s="13">
        <f t="shared" si="272"/>
        <v>1.0548387100000001</v>
      </c>
      <c r="I1467" s="16">
        <f t="shared" si="279"/>
        <v>1.1446397863889091</v>
      </c>
      <c r="J1467" s="13">
        <f t="shared" si="273"/>
        <v>1.1446334061788175</v>
      </c>
      <c r="K1467" s="13">
        <f t="shared" si="274"/>
        <v>6.3802100915832938E-6</v>
      </c>
      <c r="L1467" s="13">
        <f t="shared" si="275"/>
        <v>0</v>
      </c>
      <c r="M1467" s="13">
        <f t="shared" si="280"/>
        <v>4.0954379395275049E-52</v>
      </c>
      <c r="N1467" s="13">
        <f t="shared" si="276"/>
        <v>2.539171522507053E-52</v>
      </c>
      <c r="O1467" s="13">
        <f t="shared" si="277"/>
        <v>2.539171522507053E-52</v>
      </c>
      <c r="Q1467">
        <v>26.985836262346119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12.48064516</v>
      </c>
      <c r="G1468" s="13">
        <f t="shared" si="271"/>
        <v>0</v>
      </c>
      <c r="H1468" s="13">
        <f t="shared" si="272"/>
        <v>12.48064516</v>
      </c>
      <c r="I1468" s="16">
        <f t="shared" si="279"/>
        <v>12.480651540210092</v>
      </c>
      <c r="J1468" s="13">
        <f t="shared" si="273"/>
        <v>12.476334087113054</v>
      </c>
      <c r="K1468" s="13">
        <f t="shared" si="274"/>
        <v>4.3174530970375713E-3</v>
      </c>
      <c r="L1468" s="13">
        <f t="shared" si="275"/>
        <v>0</v>
      </c>
      <c r="M1468" s="13">
        <f t="shared" si="280"/>
        <v>1.5562664170204519E-52</v>
      </c>
      <c r="N1468" s="13">
        <f t="shared" si="276"/>
        <v>9.6488517855268018E-53</v>
      </c>
      <c r="O1468" s="13">
        <f t="shared" si="277"/>
        <v>9.6488517855268018E-53</v>
      </c>
      <c r="Q1468">
        <v>31.830503870967739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13.40077066874335</v>
      </c>
      <c r="G1469" s="13">
        <f t="shared" si="271"/>
        <v>0</v>
      </c>
      <c r="H1469" s="13">
        <f t="shared" si="272"/>
        <v>13.40077066874335</v>
      </c>
      <c r="I1469" s="16">
        <f t="shared" si="279"/>
        <v>13.405088121840388</v>
      </c>
      <c r="J1469" s="13">
        <f t="shared" si="273"/>
        <v>13.399829998634596</v>
      </c>
      <c r="K1469" s="13">
        <f t="shared" si="274"/>
        <v>5.2581232057917759E-3</v>
      </c>
      <c r="L1469" s="13">
        <f t="shared" si="275"/>
        <v>0</v>
      </c>
      <c r="M1469" s="13">
        <f t="shared" si="280"/>
        <v>5.9138123846777172E-53</v>
      </c>
      <c r="N1469" s="13">
        <f t="shared" si="276"/>
        <v>3.6665636785001844E-53</v>
      </c>
      <c r="O1469" s="13">
        <f t="shared" si="277"/>
        <v>3.6665636785001844E-53</v>
      </c>
      <c r="Q1469">
        <v>31.962103120002649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9.354970522793062</v>
      </c>
      <c r="G1470" s="13">
        <f t="shared" si="271"/>
        <v>0</v>
      </c>
      <c r="H1470" s="13">
        <f t="shared" si="272"/>
        <v>9.354970522793062</v>
      </c>
      <c r="I1470" s="16">
        <f t="shared" si="279"/>
        <v>9.3602286459988537</v>
      </c>
      <c r="J1470" s="13">
        <f t="shared" si="273"/>
        <v>9.35742471491562</v>
      </c>
      <c r="K1470" s="13">
        <f t="shared" si="274"/>
        <v>2.803931083233735E-3</v>
      </c>
      <c r="L1470" s="13">
        <f t="shared" si="275"/>
        <v>0</v>
      </c>
      <c r="M1470" s="13">
        <f t="shared" si="280"/>
        <v>2.2472487061775328E-53</v>
      </c>
      <c r="N1470" s="13">
        <f t="shared" si="276"/>
        <v>1.3932941978300704E-53</v>
      </c>
      <c r="O1470" s="13">
        <f t="shared" si="277"/>
        <v>1.3932941978300704E-53</v>
      </c>
      <c r="Q1470">
        <v>28.587123762778059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20.278659488396329</v>
      </c>
      <c r="G1471" s="13">
        <f t="shared" si="271"/>
        <v>0</v>
      </c>
      <c r="H1471" s="13">
        <f t="shared" si="272"/>
        <v>20.278659488396329</v>
      </c>
      <c r="I1471" s="16">
        <f t="shared" si="279"/>
        <v>20.281463419479564</v>
      </c>
      <c r="J1471" s="13">
        <f t="shared" si="273"/>
        <v>20.24113244545136</v>
      </c>
      <c r="K1471" s="13">
        <f t="shared" si="274"/>
        <v>4.0330974028204736E-2</v>
      </c>
      <c r="L1471" s="13">
        <f t="shared" si="275"/>
        <v>0</v>
      </c>
      <c r="M1471" s="13">
        <f t="shared" si="280"/>
        <v>8.5395450834746237E-54</v>
      </c>
      <c r="N1471" s="13">
        <f t="shared" si="276"/>
        <v>5.2945179517542672E-54</v>
      </c>
      <c r="O1471" s="13">
        <f t="shared" si="277"/>
        <v>5.2945179517542672E-54</v>
      </c>
      <c r="Q1471">
        <v>26.035877408011601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6.508961439330057</v>
      </c>
      <c r="G1472" s="13">
        <f t="shared" si="271"/>
        <v>0</v>
      </c>
      <c r="H1472" s="13">
        <f t="shared" si="272"/>
        <v>6.508961439330057</v>
      </c>
      <c r="I1472" s="16">
        <f t="shared" si="279"/>
        <v>6.5492924133582617</v>
      </c>
      <c r="J1472" s="13">
        <f t="shared" si="273"/>
        <v>6.5467780172499808</v>
      </c>
      <c r="K1472" s="13">
        <f t="shared" si="274"/>
        <v>2.5143961082809696E-3</v>
      </c>
      <c r="L1472" s="13">
        <f t="shared" si="275"/>
        <v>0</v>
      </c>
      <c r="M1472" s="13">
        <f t="shared" si="280"/>
        <v>3.2450271317203565E-54</v>
      </c>
      <c r="N1472" s="13">
        <f t="shared" si="276"/>
        <v>2.011916821666621E-54</v>
      </c>
      <c r="O1472" s="13">
        <f t="shared" si="277"/>
        <v>2.011916821666621E-54</v>
      </c>
      <c r="Q1472">
        <v>21.653741084308429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5.5207938105016874</v>
      </c>
      <c r="G1473" s="13">
        <f t="shared" si="271"/>
        <v>0</v>
      </c>
      <c r="H1473" s="13">
        <f t="shared" si="272"/>
        <v>5.5207938105016874</v>
      </c>
      <c r="I1473" s="16">
        <f t="shared" si="279"/>
        <v>5.5233082066099684</v>
      </c>
      <c r="J1473" s="13">
        <f t="shared" si="273"/>
        <v>5.520171934089765</v>
      </c>
      <c r="K1473" s="13">
        <f t="shared" si="274"/>
        <v>3.1362725202033204E-3</v>
      </c>
      <c r="L1473" s="13">
        <f t="shared" si="275"/>
        <v>0</v>
      </c>
      <c r="M1473" s="13">
        <f t="shared" si="280"/>
        <v>1.2331103100537354E-54</v>
      </c>
      <c r="N1473" s="13">
        <f t="shared" si="276"/>
        <v>7.6452839223331601E-55</v>
      </c>
      <c r="O1473" s="13">
        <f t="shared" si="277"/>
        <v>7.6452839223331601E-55</v>
      </c>
      <c r="Q1473">
        <v>16.473125415642279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20.314482401100211</v>
      </c>
      <c r="G1474" s="13">
        <f t="shared" si="271"/>
        <v>0</v>
      </c>
      <c r="H1474" s="13">
        <f t="shared" si="272"/>
        <v>20.314482401100211</v>
      </c>
      <c r="I1474" s="16">
        <f t="shared" si="279"/>
        <v>20.317618673620416</v>
      </c>
      <c r="J1474" s="13">
        <f t="shared" si="273"/>
        <v>20.215354417864123</v>
      </c>
      <c r="K1474" s="13">
        <f t="shared" si="274"/>
        <v>0.1022642557562925</v>
      </c>
      <c r="L1474" s="13">
        <f t="shared" si="275"/>
        <v>0</v>
      </c>
      <c r="M1474" s="13">
        <f t="shared" si="280"/>
        <v>4.6858191782041943E-55</v>
      </c>
      <c r="N1474" s="13">
        <f t="shared" si="276"/>
        <v>2.9052078904866005E-55</v>
      </c>
      <c r="O1474" s="13">
        <f t="shared" si="277"/>
        <v>2.9052078904866005E-55</v>
      </c>
      <c r="Q1474">
        <v>19.420836570612909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47.419563624001533</v>
      </c>
      <c r="G1475" s="13">
        <f t="shared" si="271"/>
        <v>1.2999774419431633</v>
      </c>
      <c r="H1475" s="13">
        <f t="shared" si="272"/>
        <v>46.11958618205837</v>
      </c>
      <c r="I1475" s="16">
        <f t="shared" si="279"/>
        <v>46.221850437814666</v>
      </c>
      <c r="J1475" s="13">
        <f t="shared" si="273"/>
        <v>44.919431740637691</v>
      </c>
      <c r="K1475" s="13">
        <f t="shared" si="274"/>
        <v>1.3024186971769751</v>
      </c>
      <c r="L1475" s="13">
        <f t="shared" si="275"/>
        <v>0</v>
      </c>
      <c r="M1475" s="13">
        <f t="shared" si="280"/>
        <v>1.7806112877175939E-55</v>
      </c>
      <c r="N1475" s="13">
        <f t="shared" si="276"/>
        <v>1.1039789983849083E-55</v>
      </c>
      <c r="O1475" s="13">
        <f t="shared" si="277"/>
        <v>1.2999774419431633</v>
      </c>
      <c r="Q1475">
        <v>18.616232509842192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11.77779738644068</v>
      </c>
      <c r="G1476" s="13">
        <f t="shared" si="271"/>
        <v>0</v>
      </c>
      <c r="H1476" s="13">
        <f t="shared" si="272"/>
        <v>11.77779738644068</v>
      </c>
      <c r="I1476" s="16">
        <f t="shared" si="279"/>
        <v>13.080216083617655</v>
      </c>
      <c r="J1476" s="13">
        <f t="shared" si="273"/>
        <v>13.058919663067948</v>
      </c>
      <c r="K1476" s="13">
        <f t="shared" si="274"/>
        <v>2.1296420549706596E-2</v>
      </c>
      <c r="L1476" s="13">
        <f t="shared" si="275"/>
        <v>0</v>
      </c>
      <c r="M1476" s="13">
        <f t="shared" si="280"/>
        <v>6.7663228933268562E-56</v>
      </c>
      <c r="N1476" s="13">
        <f t="shared" si="276"/>
        <v>4.1951201938626513E-56</v>
      </c>
      <c r="O1476" s="13">
        <f t="shared" si="277"/>
        <v>4.1951201938626513E-56</v>
      </c>
      <c r="Q1476">
        <v>21.207220746708479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12.36707708623614</v>
      </c>
      <c r="G1477" s="13">
        <f t="shared" si="271"/>
        <v>0</v>
      </c>
      <c r="H1477" s="13">
        <f t="shared" si="272"/>
        <v>12.36707708623614</v>
      </c>
      <c r="I1477" s="16">
        <f t="shared" si="279"/>
        <v>12.388373506785847</v>
      </c>
      <c r="J1477" s="13">
        <f t="shared" si="273"/>
        <v>12.372365274582952</v>
      </c>
      <c r="K1477" s="13">
        <f t="shared" si="274"/>
        <v>1.600823220289449E-2</v>
      </c>
      <c r="L1477" s="13">
        <f t="shared" si="275"/>
        <v>0</v>
      </c>
      <c r="M1477" s="13">
        <f t="shared" si="280"/>
        <v>2.571202699464205E-56</v>
      </c>
      <c r="N1477" s="13">
        <f t="shared" si="276"/>
        <v>1.5941456736678072E-56</v>
      </c>
      <c r="O1477" s="13">
        <f t="shared" si="277"/>
        <v>1.5941456736678072E-56</v>
      </c>
      <c r="Q1477">
        <v>22.076869461165309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51.783346682302458</v>
      </c>
      <c r="G1478" s="13">
        <f t="shared" ref="G1478:G1541" si="282">IF((F1478-$J$2)&gt;0,$I$2*(F1478-$J$2),0)</f>
        <v>2.0303294222999795</v>
      </c>
      <c r="H1478" s="13">
        <f t="shared" ref="H1478:H1541" si="283">F1478-G1478</f>
        <v>49.75301726000248</v>
      </c>
      <c r="I1478" s="16">
        <f t="shared" si="279"/>
        <v>49.769025492205373</v>
      </c>
      <c r="J1478" s="13">
        <f t="shared" ref="J1478:J1541" si="284">I1478/SQRT(1+(I1478/($K$2*(300+(25*Q1478)+0.05*(Q1478)^3)))^2)</f>
        <v>49.068312889689352</v>
      </c>
      <c r="K1478" s="13">
        <f t="shared" ref="K1478:K1541" si="285">I1478-J1478</f>
        <v>0.70071260251602041</v>
      </c>
      <c r="L1478" s="13">
        <f t="shared" ref="L1478:L1541" si="286">IF(K1478&gt;$N$2,(K1478-$N$2)/$L$2,0)</f>
        <v>0</v>
      </c>
      <c r="M1478" s="13">
        <f t="shared" si="280"/>
        <v>9.770570257963978E-57</v>
      </c>
      <c r="N1478" s="13">
        <f t="shared" ref="N1478:N1541" si="287">$M$2*M1478</f>
        <v>6.0577535599376662E-57</v>
      </c>
      <c r="O1478" s="13">
        <f t="shared" ref="O1478:O1541" si="288">N1478+G1478</f>
        <v>2.0303294222999795</v>
      </c>
      <c r="Q1478">
        <v>24.73765992785469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12.94322293558209</v>
      </c>
      <c r="G1479" s="13">
        <f t="shared" si="282"/>
        <v>0</v>
      </c>
      <c r="H1479" s="13">
        <f t="shared" si="283"/>
        <v>12.94322293558209</v>
      </c>
      <c r="I1479" s="16">
        <f t="shared" ref="I1479:I1542" si="290">H1479+K1478-L1478</f>
        <v>13.643935538098111</v>
      </c>
      <c r="J1479" s="13">
        <f t="shared" si="284"/>
        <v>13.635399080827327</v>
      </c>
      <c r="K1479" s="13">
        <f t="shared" si="285"/>
        <v>8.5364572707842257E-3</v>
      </c>
      <c r="L1479" s="13">
        <f t="shared" si="286"/>
        <v>0</v>
      </c>
      <c r="M1479" s="13">
        <f t="shared" ref="M1479:M1542" si="291">L1479+M1478-N1478</f>
        <v>3.7128166980263118E-57</v>
      </c>
      <c r="N1479" s="13">
        <f t="shared" si="287"/>
        <v>2.3019463527763134E-57</v>
      </c>
      <c r="O1479" s="13">
        <f t="shared" si="288"/>
        <v>2.3019463527763134E-57</v>
      </c>
      <c r="Q1479">
        <v>28.710421423230631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40.33168701467681</v>
      </c>
      <c r="G1480" s="13">
        <f t="shared" si="282"/>
        <v>0.11370290698481077</v>
      </c>
      <c r="H1480" s="13">
        <f t="shared" si="283"/>
        <v>40.217984107691997</v>
      </c>
      <c r="I1480" s="16">
        <f t="shared" si="290"/>
        <v>40.226520564962783</v>
      </c>
      <c r="J1480" s="13">
        <f t="shared" si="284"/>
        <v>40.097668484770189</v>
      </c>
      <c r="K1480" s="13">
        <f t="shared" si="285"/>
        <v>0.12885208019259409</v>
      </c>
      <c r="L1480" s="13">
        <f t="shared" si="286"/>
        <v>0</v>
      </c>
      <c r="M1480" s="13">
        <f t="shared" si="291"/>
        <v>1.4108703452499985E-57</v>
      </c>
      <c r="N1480" s="13">
        <f t="shared" si="287"/>
        <v>8.7473961405499901E-58</v>
      </c>
      <c r="O1480" s="13">
        <f t="shared" si="288"/>
        <v>0.11370290698481077</v>
      </c>
      <c r="Q1480">
        <v>32.682039870967742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21.817884304098509</v>
      </c>
      <c r="G1481" s="13">
        <f t="shared" si="282"/>
        <v>0</v>
      </c>
      <c r="H1481" s="13">
        <f t="shared" si="283"/>
        <v>21.817884304098509</v>
      </c>
      <c r="I1481" s="16">
        <f t="shared" si="290"/>
        <v>21.946736384291103</v>
      </c>
      <c r="J1481" s="13">
        <f t="shared" si="284"/>
        <v>21.917870478163213</v>
      </c>
      <c r="K1481" s="13">
        <f t="shared" si="285"/>
        <v>2.8865906127890639E-2</v>
      </c>
      <c r="L1481" s="13">
        <f t="shared" si="286"/>
        <v>0</v>
      </c>
      <c r="M1481" s="13">
        <f t="shared" si="291"/>
        <v>5.3613073119499945E-58</v>
      </c>
      <c r="N1481" s="13">
        <f t="shared" si="287"/>
        <v>3.3240105334089967E-58</v>
      </c>
      <c r="O1481" s="13">
        <f t="shared" si="288"/>
        <v>3.3240105334089967E-58</v>
      </c>
      <c r="Q1481">
        <v>30.251920192818311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3.4796403688081479</v>
      </c>
      <c r="G1482" s="13">
        <f t="shared" si="282"/>
        <v>0</v>
      </c>
      <c r="H1482" s="13">
        <f t="shared" si="283"/>
        <v>3.4796403688081479</v>
      </c>
      <c r="I1482" s="16">
        <f t="shared" si="290"/>
        <v>3.5085062749360385</v>
      </c>
      <c r="J1482" s="13">
        <f t="shared" si="284"/>
        <v>3.5083685808265033</v>
      </c>
      <c r="K1482" s="13">
        <f t="shared" si="285"/>
        <v>1.3769410953523575E-4</v>
      </c>
      <c r="L1482" s="13">
        <f t="shared" si="286"/>
        <v>0</v>
      </c>
      <c r="M1482" s="13">
        <f t="shared" si="291"/>
        <v>2.0372967785409978E-58</v>
      </c>
      <c r="N1482" s="13">
        <f t="shared" si="287"/>
        <v>1.2631240026954186E-58</v>
      </c>
      <c r="O1482" s="13">
        <f t="shared" si="288"/>
        <v>1.2631240026954186E-58</v>
      </c>
      <c r="Q1482">
        <v>29.108269134080089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30.715779038054109</v>
      </c>
      <c r="G1483" s="13">
        <f t="shared" si="282"/>
        <v>0</v>
      </c>
      <c r="H1483" s="13">
        <f t="shared" si="283"/>
        <v>30.715779038054109</v>
      </c>
      <c r="I1483" s="16">
        <f t="shared" si="290"/>
        <v>30.715916732163645</v>
      </c>
      <c r="J1483" s="13">
        <f t="shared" si="284"/>
        <v>30.573087810964786</v>
      </c>
      <c r="K1483" s="13">
        <f t="shared" si="285"/>
        <v>0.14282892119885915</v>
      </c>
      <c r="L1483" s="13">
        <f t="shared" si="286"/>
        <v>0</v>
      </c>
      <c r="M1483" s="13">
        <f t="shared" si="291"/>
        <v>7.7417277584557917E-59</v>
      </c>
      <c r="N1483" s="13">
        <f t="shared" si="287"/>
        <v>4.7998712102425904E-59</v>
      </c>
      <c r="O1483" s="13">
        <f t="shared" si="288"/>
        <v>4.7998712102425904E-59</v>
      </c>
      <c r="Q1483">
        <v>25.867276054224419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46.981136001263771</v>
      </c>
      <c r="G1484" s="13">
        <f t="shared" si="282"/>
        <v>1.2265992564945194</v>
      </c>
      <c r="H1484" s="13">
        <f t="shared" si="283"/>
        <v>45.754536744769254</v>
      </c>
      <c r="I1484" s="16">
        <f t="shared" si="290"/>
        <v>45.89736566596811</v>
      </c>
      <c r="J1484" s="13">
        <f t="shared" si="284"/>
        <v>44.911496129755065</v>
      </c>
      <c r="K1484" s="13">
        <f t="shared" si="285"/>
        <v>0.98586953621304474</v>
      </c>
      <c r="L1484" s="13">
        <f t="shared" si="286"/>
        <v>0</v>
      </c>
      <c r="M1484" s="13">
        <f t="shared" si="291"/>
        <v>2.9418565482132012E-59</v>
      </c>
      <c r="N1484" s="13">
        <f t="shared" si="287"/>
        <v>1.8239510598921847E-59</v>
      </c>
      <c r="O1484" s="13">
        <f t="shared" si="288"/>
        <v>1.2265992564945194</v>
      </c>
      <c r="Q1484">
        <v>20.506102703733259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27.93000540312574</v>
      </c>
      <c r="G1485" s="13">
        <f t="shared" si="282"/>
        <v>0</v>
      </c>
      <c r="H1485" s="13">
        <f t="shared" si="283"/>
        <v>27.93000540312574</v>
      </c>
      <c r="I1485" s="16">
        <f t="shared" si="290"/>
        <v>28.915874939338785</v>
      </c>
      <c r="J1485" s="13">
        <f t="shared" si="284"/>
        <v>28.446851488718117</v>
      </c>
      <c r="K1485" s="13">
        <f t="shared" si="285"/>
        <v>0.46902345062066786</v>
      </c>
      <c r="L1485" s="13">
        <f t="shared" si="286"/>
        <v>0</v>
      </c>
      <c r="M1485" s="13">
        <f t="shared" si="291"/>
        <v>1.1179054883210165E-59</v>
      </c>
      <c r="N1485" s="13">
        <f t="shared" si="287"/>
        <v>6.9310140275903018E-60</v>
      </c>
      <c r="O1485" s="13">
        <f t="shared" si="288"/>
        <v>6.9310140275903018E-60</v>
      </c>
      <c r="Q1485">
        <v>16.00928841037187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75.210788936685589</v>
      </c>
      <c r="G1486" s="13">
        <f t="shared" si="282"/>
        <v>5.9513031775456637</v>
      </c>
      <c r="H1486" s="13">
        <f t="shared" si="283"/>
        <v>69.25948575913992</v>
      </c>
      <c r="I1486" s="16">
        <f t="shared" si="290"/>
        <v>69.728509209760588</v>
      </c>
      <c r="J1486" s="13">
        <f t="shared" si="284"/>
        <v>65.838147957284377</v>
      </c>
      <c r="K1486" s="13">
        <f t="shared" si="285"/>
        <v>3.890361252476211</v>
      </c>
      <c r="L1486" s="13">
        <f t="shared" si="286"/>
        <v>0</v>
      </c>
      <c r="M1486" s="13">
        <f t="shared" si="291"/>
        <v>4.248040855619863E-60</v>
      </c>
      <c r="N1486" s="13">
        <f t="shared" si="287"/>
        <v>2.6337853304843151E-60</v>
      </c>
      <c r="O1486" s="13">
        <f t="shared" si="288"/>
        <v>5.9513031775456637</v>
      </c>
      <c r="Q1486">
        <v>19.291718570612911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64.287910434182223</v>
      </c>
      <c r="G1487" s="13">
        <f t="shared" si="282"/>
        <v>4.1231770221161241</v>
      </c>
      <c r="H1487" s="13">
        <f t="shared" si="283"/>
        <v>60.164733412066099</v>
      </c>
      <c r="I1487" s="16">
        <f t="shared" si="290"/>
        <v>64.05509466454231</v>
      </c>
      <c r="J1487" s="13">
        <f t="shared" si="284"/>
        <v>60.619737098907002</v>
      </c>
      <c r="K1487" s="13">
        <f t="shared" si="285"/>
        <v>3.4353575656353073</v>
      </c>
      <c r="L1487" s="13">
        <f t="shared" si="286"/>
        <v>0</v>
      </c>
      <c r="M1487" s="13">
        <f t="shared" si="291"/>
        <v>1.6142555251355479E-60</v>
      </c>
      <c r="N1487" s="13">
        <f t="shared" si="287"/>
        <v>1.0008384255840398E-60</v>
      </c>
      <c r="O1487" s="13">
        <f t="shared" si="288"/>
        <v>4.1231770221161241</v>
      </c>
      <c r="Q1487">
        <v>18.396325143172561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51.528565917629329</v>
      </c>
      <c r="G1488" s="13">
        <f t="shared" si="282"/>
        <v>1.9876876058875259</v>
      </c>
      <c r="H1488" s="13">
        <f t="shared" si="283"/>
        <v>49.540878311741807</v>
      </c>
      <c r="I1488" s="16">
        <f t="shared" si="290"/>
        <v>52.976235877377114</v>
      </c>
      <c r="J1488" s="13">
        <f t="shared" si="284"/>
        <v>51.172899739570454</v>
      </c>
      <c r="K1488" s="13">
        <f t="shared" si="285"/>
        <v>1.8033361378066601</v>
      </c>
      <c r="L1488" s="13">
        <f t="shared" si="286"/>
        <v>0</v>
      </c>
      <c r="M1488" s="13">
        <f t="shared" si="291"/>
        <v>6.1341709955150815E-61</v>
      </c>
      <c r="N1488" s="13">
        <f t="shared" si="287"/>
        <v>3.8031860172193508E-61</v>
      </c>
      <c r="O1488" s="13">
        <f t="shared" si="288"/>
        <v>1.9876876058875259</v>
      </c>
      <c r="Q1488">
        <v>19.143395701417479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55.011197610852648</v>
      </c>
      <c r="G1489" s="13">
        <f t="shared" si="282"/>
        <v>2.5705641879762364</v>
      </c>
      <c r="H1489" s="13">
        <f t="shared" si="283"/>
        <v>52.440633422876409</v>
      </c>
      <c r="I1489" s="16">
        <f t="shared" si="290"/>
        <v>54.24396956068307</v>
      </c>
      <c r="J1489" s="13">
        <f t="shared" si="284"/>
        <v>52.060353776092526</v>
      </c>
      <c r="K1489" s="13">
        <f t="shared" si="285"/>
        <v>2.1836157845905433</v>
      </c>
      <c r="L1489" s="13">
        <f t="shared" si="286"/>
        <v>0</v>
      </c>
      <c r="M1489" s="13">
        <f t="shared" si="291"/>
        <v>2.3309849782957307E-61</v>
      </c>
      <c r="N1489" s="13">
        <f t="shared" si="287"/>
        <v>1.445210686543353E-61</v>
      </c>
      <c r="O1489" s="13">
        <f t="shared" si="288"/>
        <v>2.5705641879762364</v>
      </c>
      <c r="Q1489">
        <v>18.223834650003461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5.8994310396249148</v>
      </c>
      <c r="G1490" s="13">
        <f t="shared" si="282"/>
        <v>0</v>
      </c>
      <c r="H1490" s="13">
        <f t="shared" si="283"/>
        <v>5.8994310396249148</v>
      </c>
      <c r="I1490" s="16">
        <f t="shared" si="290"/>
        <v>8.0830468242154581</v>
      </c>
      <c r="J1490" s="13">
        <f t="shared" si="284"/>
        <v>8.0790276077573111</v>
      </c>
      <c r="K1490" s="13">
        <f t="shared" si="285"/>
        <v>4.0192164581469569E-3</v>
      </c>
      <c r="L1490" s="13">
        <f t="shared" si="286"/>
        <v>0</v>
      </c>
      <c r="M1490" s="13">
        <f t="shared" si="291"/>
        <v>8.8577429175237762E-62</v>
      </c>
      <c r="N1490" s="13">
        <f t="shared" si="287"/>
        <v>5.491800608864741E-62</v>
      </c>
      <c r="O1490" s="13">
        <f t="shared" si="288"/>
        <v>5.491800608864741E-62</v>
      </c>
      <c r="Q1490">
        <v>22.801995927344858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12.41530731851349</v>
      </c>
      <c r="G1491" s="13">
        <f t="shared" si="282"/>
        <v>0</v>
      </c>
      <c r="H1491" s="13">
        <f t="shared" si="283"/>
        <v>12.41530731851349</v>
      </c>
      <c r="I1491" s="16">
        <f t="shared" si="290"/>
        <v>12.419326534971637</v>
      </c>
      <c r="J1491" s="13">
        <f t="shared" si="284"/>
        <v>12.413864640738373</v>
      </c>
      <c r="K1491" s="13">
        <f t="shared" si="285"/>
        <v>5.4618942332638198E-3</v>
      </c>
      <c r="L1491" s="13">
        <f t="shared" si="286"/>
        <v>0</v>
      </c>
      <c r="M1491" s="13">
        <f t="shared" si="291"/>
        <v>3.3659423086590352E-62</v>
      </c>
      <c r="N1491" s="13">
        <f t="shared" si="287"/>
        <v>2.0868842313686017E-62</v>
      </c>
      <c r="O1491" s="13">
        <f t="shared" si="288"/>
        <v>2.0868842313686017E-62</v>
      </c>
      <c r="Q1491">
        <v>29.937256165558139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10.454722485465901</v>
      </c>
      <c r="G1492" s="13">
        <f t="shared" si="282"/>
        <v>0</v>
      </c>
      <c r="H1492" s="13">
        <f t="shared" si="283"/>
        <v>10.454722485465901</v>
      </c>
      <c r="I1492" s="16">
        <f t="shared" si="290"/>
        <v>10.460184379699164</v>
      </c>
      <c r="J1492" s="13">
        <f t="shared" si="284"/>
        <v>10.456398682231287</v>
      </c>
      <c r="K1492" s="13">
        <f t="shared" si="285"/>
        <v>3.7856974678778244E-3</v>
      </c>
      <c r="L1492" s="13">
        <f t="shared" si="286"/>
        <v>0</v>
      </c>
      <c r="M1492" s="13">
        <f t="shared" si="291"/>
        <v>1.2790580772904335E-62</v>
      </c>
      <c r="N1492" s="13">
        <f t="shared" si="287"/>
        <v>7.9301600792006877E-63</v>
      </c>
      <c r="O1492" s="13">
        <f t="shared" si="288"/>
        <v>7.9301600792006877E-63</v>
      </c>
      <c r="Q1492">
        <v>28.831577997187502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19.121332747881851</v>
      </c>
      <c r="G1493" s="13">
        <f t="shared" si="282"/>
        <v>0</v>
      </c>
      <c r="H1493" s="13">
        <f t="shared" si="283"/>
        <v>19.121332747881851</v>
      </c>
      <c r="I1493" s="16">
        <f t="shared" si="290"/>
        <v>19.125118445349727</v>
      </c>
      <c r="J1493" s="13">
        <f t="shared" si="284"/>
        <v>19.107483285929295</v>
      </c>
      <c r="K1493" s="13">
        <f t="shared" si="285"/>
        <v>1.76351594204327E-2</v>
      </c>
      <c r="L1493" s="13">
        <f t="shared" si="286"/>
        <v>0</v>
      </c>
      <c r="M1493" s="13">
        <f t="shared" si="291"/>
        <v>4.8604206937036472E-63</v>
      </c>
      <c r="N1493" s="13">
        <f t="shared" si="287"/>
        <v>3.013460830096261E-63</v>
      </c>
      <c r="O1493" s="13">
        <f t="shared" si="288"/>
        <v>3.013460830096261E-63</v>
      </c>
      <c r="Q1493">
        <v>30.85930487096774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19.22797037023696</v>
      </c>
      <c r="G1494" s="13">
        <f t="shared" si="282"/>
        <v>0</v>
      </c>
      <c r="H1494" s="13">
        <f t="shared" si="283"/>
        <v>19.22797037023696</v>
      </c>
      <c r="I1494" s="16">
        <f t="shared" si="290"/>
        <v>19.245605529657393</v>
      </c>
      <c r="J1494" s="13">
        <f t="shared" si="284"/>
        <v>19.224329357080336</v>
      </c>
      <c r="K1494" s="13">
        <f t="shared" si="285"/>
        <v>2.127617257705694E-2</v>
      </c>
      <c r="L1494" s="13">
        <f t="shared" si="286"/>
        <v>0</v>
      </c>
      <c r="M1494" s="13">
        <f t="shared" si="291"/>
        <v>1.8469598636073862E-63</v>
      </c>
      <c r="N1494" s="13">
        <f t="shared" si="287"/>
        <v>1.1451151154365795E-63</v>
      </c>
      <c r="O1494" s="13">
        <f t="shared" si="288"/>
        <v>1.1451151154365795E-63</v>
      </c>
      <c r="Q1494">
        <v>29.587827907964009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4.5949322655751734</v>
      </c>
      <c r="G1495" s="13">
        <f t="shared" si="282"/>
        <v>0</v>
      </c>
      <c r="H1495" s="13">
        <f t="shared" si="283"/>
        <v>4.5949322655751734</v>
      </c>
      <c r="I1495" s="16">
        <f t="shared" si="290"/>
        <v>4.6162084381522304</v>
      </c>
      <c r="J1495" s="13">
        <f t="shared" si="284"/>
        <v>4.6157907772248823</v>
      </c>
      <c r="K1495" s="13">
        <f t="shared" si="285"/>
        <v>4.1766092734807359E-4</v>
      </c>
      <c r="L1495" s="13">
        <f t="shared" si="286"/>
        <v>0</v>
      </c>
      <c r="M1495" s="13">
        <f t="shared" si="291"/>
        <v>7.0184474817080673E-64</v>
      </c>
      <c r="N1495" s="13">
        <f t="shared" si="287"/>
        <v>4.3514374386590015E-64</v>
      </c>
      <c r="O1495" s="13">
        <f t="shared" si="288"/>
        <v>4.3514374386590015E-64</v>
      </c>
      <c r="Q1495">
        <v>26.99935932810784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45.177940263292349</v>
      </c>
      <c r="G1496" s="13">
        <f t="shared" si="282"/>
        <v>0.9248043320898286</v>
      </c>
      <c r="H1496" s="13">
        <f t="shared" si="283"/>
        <v>44.253135931202522</v>
      </c>
      <c r="I1496" s="16">
        <f t="shared" si="290"/>
        <v>44.253553592129869</v>
      </c>
      <c r="J1496" s="13">
        <f t="shared" si="284"/>
        <v>43.535328765437562</v>
      </c>
      <c r="K1496" s="13">
        <f t="shared" si="285"/>
        <v>0.71822482669230681</v>
      </c>
      <c r="L1496" s="13">
        <f t="shared" si="286"/>
        <v>0</v>
      </c>
      <c r="M1496" s="13">
        <f t="shared" si="291"/>
        <v>2.6670100430490658E-64</v>
      </c>
      <c r="N1496" s="13">
        <f t="shared" si="287"/>
        <v>1.6535462266904209E-64</v>
      </c>
      <c r="O1496" s="13">
        <f t="shared" si="288"/>
        <v>0.9248043320898286</v>
      </c>
      <c r="Q1496">
        <v>22.028804759451369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70.867509286302834</v>
      </c>
      <c r="G1497" s="13">
        <f t="shared" si="282"/>
        <v>5.2243827849596043</v>
      </c>
      <c r="H1497" s="13">
        <f t="shared" si="283"/>
        <v>65.643126501343232</v>
      </c>
      <c r="I1497" s="16">
        <f t="shared" si="290"/>
        <v>66.361351328035539</v>
      </c>
      <c r="J1497" s="13">
        <f t="shared" si="284"/>
        <v>60.863175605477849</v>
      </c>
      <c r="K1497" s="13">
        <f t="shared" si="285"/>
        <v>5.4981757225576899</v>
      </c>
      <c r="L1497" s="13">
        <f t="shared" si="286"/>
        <v>0</v>
      </c>
      <c r="M1497" s="13">
        <f t="shared" si="291"/>
        <v>1.013463816358645E-64</v>
      </c>
      <c r="N1497" s="13">
        <f t="shared" si="287"/>
        <v>6.2834756614235985E-65</v>
      </c>
      <c r="O1497" s="13">
        <f t="shared" si="288"/>
        <v>5.2243827849596043</v>
      </c>
      <c r="Q1497">
        <v>15.470095035254349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27.9613928247595</v>
      </c>
      <c r="G1498" s="13">
        <f t="shared" si="282"/>
        <v>0</v>
      </c>
      <c r="H1498" s="13">
        <f t="shared" si="283"/>
        <v>27.9613928247595</v>
      </c>
      <c r="I1498" s="16">
        <f t="shared" si="290"/>
        <v>33.45956854731719</v>
      </c>
      <c r="J1498" s="13">
        <f t="shared" si="284"/>
        <v>32.878165192521422</v>
      </c>
      <c r="K1498" s="13">
        <f t="shared" si="285"/>
        <v>0.58140335479576777</v>
      </c>
      <c r="L1498" s="13">
        <f t="shared" si="286"/>
        <v>0</v>
      </c>
      <c r="M1498" s="13">
        <f t="shared" si="291"/>
        <v>3.8511625021628511E-65</v>
      </c>
      <c r="N1498" s="13">
        <f t="shared" si="287"/>
        <v>2.3877207513409676E-65</v>
      </c>
      <c r="O1498" s="13">
        <f t="shared" si="288"/>
        <v>2.3877207513409676E-65</v>
      </c>
      <c r="Q1498">
        <v>17.582139905258021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85.541665258301947</v>
      </c>
      <c r="G1499" s="13">
        <f t="shared" si="282"/>
        <v>7.6803478801601024</v>
      </c>
      <c r="H1499" s="13">
        <f t="shared" si="283"/>
        <v>77.861317378141848</v>
      </c>
      <c r="I1499" s="16">
        <f t="shared" si="290"/>
        <v>78.442720732937616</v>
      </c>
      <c r="J1499" s="13">
        <f t="shared" si="284"/>
        <v>72.508835842080003</v>
      </c>
      <c r="K1499" s="13">
        <f t="shared" si="285"/>
        <v>5.9338848908576125</v>
      </c>
      <c r="L1499" s="13">
        <f t="shared" si="286"/>
        <v>0</v>
      </c>
      <c r="M1499" s="13">
        <f t="shared" si="291"/>
        <v>1.4634417508218835E-65</v>
      </c>
      <c r="N1499" s="13">
        <f t="shared" si="287"/>
        <v>9.0733388550956779E-66</v>
      </c>
      <c r="O1499" s="13">
        <f t="shared" si="288"/>
        <v>7.6803478801601024</v>
      </c>
      <c r="Q1499">
        <v>18.577393570612909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8.9391033005033442</v>
      </c>
      <c r="G1500" s="13">
        <f t="shared" si="282"/>
        <v>0</v>
      </c>
      <c r="H1500" s="13">
        <f t="shared" si="283"/>
        <v>8.9391033005033442</v>
      </c>
      <c r="I1500" s="16">
        <f t="shared" si="290"/>
        <v>14.872988191360957</v>
      </c>
      <c r="J1500" s="13">
        <f t="shared" si="284"/>
        <v>14.816546498157717</v>
      </c>
      <c r="K1500" s="13">
        <f t="shared" si="285"/>
        <v>5.6441693203240106E-2</v>
      </c>
      <c r="L1500" s="13">
        <f t="shared" si="286"/>
        <v>0</v>
      </c>
      <c r="M1500" s="13">
        <f t="shared" si="291"/>
        <v>5.5610786531231572E-66</v>
      </c>
      <c r="N1500" s="13">
        <f t="shared" si="287"/>
        <v>3.4478687649363573E-66</v>
      </c>
      <c r="O1500" s="13">
        <f t="shared" si="288"/>
        <v>3.4478687649363573E-66</v>
      </c>
      <c r="Q1500">
        <v>17.018236941326961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10.68768322330561</v>
      </c>
      <c r="G1501" s="13">
        <f t="shared" si="282"/>
        <v>0</v>
      </c>
      <c r="H1501" s="13">
        <f t="shared" si="283"/>
        <v>10.68768322330561</v>
      </c>
      <c r="I1501" s="16">
        <f t="shared" si="290"/>
        <v>10.74412491650885</v>
      </c>
      <c r="J1501" s="13">
        <f t="shared" si="284"/>
        <v>10.734001366788441</v>
      </c>
      <c r="K1501" s="13">
        <f t="shared" si="285"/>
        <v>1.0123549720409741E-2</v>
      </c>
      <c r="L1501" s="13">
        <f t="shared" si="286"/>
        <v>0</v>
      </c>
      <c r="M1501" s="13">
        <f t="shared" si="291"/>
        <v>2.1132098881868E-66</v>
      </c>
      <c r="N1501" s="13">
        <f t="shared" si="287"/>
        <v>1.3101901306758161E-66</v>
      </c>
      <c r="O1501" s="13">
        <f t="shared" si="288"/>
        <v>1.3101901306758161E-66</v>
      </c>
      <c r="Q1501">
        <v>22.300552928177861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27.941502704699658</v>
      </c>
      <c r="G1502" s="13">
        <f t="shared" si="282"/>
        <v>0</v>
      </c>
      <c r="H1502" s="13">
        <f t="shared" si="283"/>
        <v>27.941502704699658</v>
      </c>
      <c r="I1502" s="16">
        <f t="shared" si="290"/>
        <v>27.95162625442007</v>
      </c>
      <c r="J1502" s="13">
        <f t="shared" si="284"/>
        <v>27.836341406909984</v>
      </c>
      <c r="K1502" s="13">
        <f t="shared" si="285"/>
        <v>0.11528484751008605</v>
      </c>
      <c r="L1502" s="13">
        <f t="shared" si="286"/>
        <v>0</v>
      </c>
      <c r="M1502" s="13">
        <f t="shared" si="291"/>
        <v>8.0301975751098387E-67</v>
      </c>
      <c r="N1502" s="13">
        <f t="shared" si="287"/>
        <v>4.9787224965680998E-67</v>
      </c>
      <c r="O1502" s="13">
        <f t="shared" si="288"/>
        <v>4.9787224965680998E-67</v>
      </c>
      <c r="Q1502">
        <v>25.377534083015899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22.659366614880351</v>
      </c>
      <c r="G1503" s="13">
        <f t="shared" si="282"/>
        <v>0</v>
      </c>
      <c r="H1503" s="13">
        <f t="shared" si="283"/>
        <v>22.659366614880351</v>
      </c>
      <c r="I1503" s="16">
        <f t="shared" si="290"/>
        <v>22.774651462390437</v>
      </c>
      <c r="J1503" s="13">
        <f t="shared" si="284"/>
        <v>22.725312953409485</v>
      </c>
      <c r="K1503" s="13">
        <f t="shared" si="285"/>
        <v>4.9338508980952156E-2</v>
      </c>
      <c r="L1503" s="13">
        <f t="shared" si="286"/>
        <v>0</v>
      </c>
      <c r="M1503" s="13">
        <f t="shared" si="291"/>
        <v>3.0514750785417389E-67</v>
      </c>
      <c r="N1503" s="13">
        <f t="shared" si="287"/>
        <v>1.8919145486958781E-67</v>
      </c>
      <c r="O1503" s="13">
        <f t="shared" si="288"/>
        <v>1.8919145486958781E-67</v>
      </c>
      <c r="Q1503">
        <v>27.09648175434419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12.817601898550871</v>
      </c>
      <c r="G1504" s="13">
        <f t="shared" si="282"/>
        <v>0</v>
      </c>
      <c r="H1504" s="13">
        <f t="shared" si="283"/>
        <v>12.817601898550871</v>
      </c>
      <c r="I1504" s="16">
        <f t="shared" si="290"/>
        <v>12.866940407531823</v>
      </c>
      <c r="J1504" s="13">
        <f t="shared" si="284"/>
        <v>12.861685711440385</v>
      </c>
      <c r="K1504" s="13">
        <f t="shared" si="285"/>
        <v>5.2546960914376939E-3</v>
      </c>
      <c r="L1504" s="13">
        <f t="shared" si="286"/>
        <v>0</v>
      </c>
      <c r="M1504" s="13">
        <f t="shared" si="291"/>
        <v>1.1595605298458608E-67</v>
      </c>
      <c r="N1504" s="13">
        <f t="shared" si="287"/>
        <v>7.1892752850443368E-68</v>
      </c>
      <c r="O1504" s="13">
        <f t="shared" si="288"/>
        <v>7.1892752850443368E-68</v>
      </c>
      <c r="Q1504">
        <v>31.029916079737792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20.29899992906477</v>
      </c>
      <c r="G1505" s="13">
        <f t="shared" si="282"/>
        <v>0</v>
      </c>
      <c r="H1505" s="13">
        <f t="shared" si="283"/>
        <v>20.29899992906477</v>
      </c>
      <c r="I1505" s="16">
        <f t="shared" si="290"/>
        <v>20.304254625156208</v>
      </c>
      <c r="J1505" s="13">
        <f t="shared" si="284"/>
        <v>20.282854872693683</v>
      </c>
      <c r="K1505" s="13">
        <f t="shared" si="285"/>
        <v>2.1399752462524901E-2</v>
      </c>
      <c r="L1505" s="13">
        <f t="shared" si="286"/>
        <v>0</v>
      </c>
      <c r="M1505" s="13">
        <f t="shared" si="291"/>
        <v>4.4063300134142715E-68</v>
      </c>
      <c r="N1505" s="13">
        <f t="shared" si="287"/>
        <v>2.7319246083168485E-68</v>
      </c>
      <c r="O1505" s="13">
        <f t="shared" si="288"/>
        <v>2.7319246083168485E-68</v>
      </c>
      <c r="Q1505">
        <v>30.751893870967741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15.3923413903903</v>
      </c>
      <c r="G1506" s="13">
        <f t="shared" si="282"/>
        <v>0</v>
      </c>
      <c r="H1506" s="13">
        <f t="shared" si="283"/>
        <v>15.3923413903903</v>
      </c>
      <c r="I1506" s="16">
        <f t="shared" si="290"/>
        <v>15.413741142852825</v>
      </c>
      <c r="J1506" s="13">
        <f t="shared" si="284"/>
        <v>15.400168822634468</v>
      </c>
      <c r="K1506" s="13">
        <f t="shared" si="285"/>
        <v>1.3572320218356637E-2</v>
      </c>
      <c r="L1506" s="13">
        <f t="shared" si="286"/>
        <v>0</v>
      </c>
      <c r="M1506" s="13">
        <f t="shared" si="291"/>
        <v>1.6744054050974231E-68</v>
      </c>
      <c r="N1506" s="13">
        <f t="shared" si="287"/>
        <v>1.0381313511604023E-68</v>
      </c>
      <c r="O1506" s="13">
        <f t="shared" si="288"/>
        <v>1.0381313511604023E-68</v>
      </c>
      <c r="Q1506">
        <v>27.9860226610108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27.95714536128969</v>
      </c>
      <c r="G1507" s="13">
        <f t="shared" si="282"/>
        <v>0</v>
      </c>
      <c r="H1507" s="13">
        <f t="shared" si="283"/>
        <v>27.95714536128969</v>
      </c>
      <c r="I1507" s="16">
        <f t="shared" si="290"/>
        <v>27.970717681508049</v>
      </c>
      <c r="J1507" s="13">
        <f t="shared" si="284"/>
        <v>27.854654738911972</v>
      </c>
      <c r="K1507" s="13">
        <f t="shared" si="285"/>
        <v>0.11606294259607708</v>
      </c>
      <c r="L1507" s="13">
        <f t="shared" si="286"/>
        <v>0</v>
      </c>
      <c r="M1507" s="13">
        <f t="shared" si="291"/>
        <v>6.3627405393702081E-69</v>
      </c>
      <c r="N1507" s="13">
        <f t="shared" si="287"/>
        <v>3.9448991344095289E-69</v>
      </c>
      <c r="O1507" s="13">
        <f t="shared" si="288"/>
        <v>3.9448991344095289E-69</v>
      </c>
      <c r="Q1507">
        <v>25.343572467692411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45.195630169631023</v>
      </c>
      <c r="G1508" s="13">
        <f t="shared" si="282"/>
        <v>0.927765033379092</v>
      </c>
      <c r="H1508" s="13">
        <f t="shared" si="283"/>
        <v>44.267865136251935</v>
      </c>
      <c r="I1508" s="16">
        <f t="shared" si="290"/>
        <v>44.383928078848015</v>
      </c>
      <c r="J1508" s="13">
        <f t="shared" si="284"/>
        <v>43.552057880850313</v>
      </c>
      <c r="K1508" s="13">
        <f t="shared" si="285"/>
        <v>0.83187019799770212</v>
      </c>
      <c r="L1508" s="13">
        <f t="shared" si="286"/>
        <v>0</v>
      </c>
      <c r="M1508" s="13">
        <f t="shared" si="291"/>
        <v>2.4178414049606792E-69</v>
      </c>
      <c r="N1508" s="13">
        <f t="shared" si="287"/>
        <v>1.4990616710756211E-69</v>
      </c>
      <c r="O1508" s="13">
        <f t="shared" si="288"/>
        <v>0.927765033379092</v>
      </c>
      <c r="Q1508">
        <v>21.024972794360149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12.56045926485174</v>
      </c>
      <c r="G1509" s="13">
        <f t="shared" si="282"/>
        <v>0</v>
      </c>
      <c r="H1509" s="13">
        <f t="shared" si="283"/>
        <v>12.56045926485174</v>
      </c>
      <c r="I1509" s="16">
        <f t="shared" si="290"/>
        <v>13.392329462849442</v>
      </c>
      <c r="J1509" s="13">
        <f t="shared" si="284"/>
        <v>13.350453977972542</v>
      </c>
      <c r="K1509" s="13">
        <f t="shared" si="285"/>
        <v>4.1875484876900515E-2</v>
      </c>
      <c r="L1509" s="13">
        <f t="shared" si="286"/>
        <v>0</v>
      </c>
      <c r="M1509" s="13">
        <f t="shared" si="291"/>
        <v>9.1877973388505812E-70</v>
      </c>
      <c r="N1509" s="13">
        <f t="shared" si="287"/>
        <v>5.69643435008736E-70</v>
      </c>
      <c r="O1509" s="13">
        <f t="shared" si="288"/>
        <v>5.69643435008736E-70</v>
      </c>
      <c r="Q1509">
        <v>16.911144134165731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63.005905896527572</v>
      </c>
      <c r="G1510" s="13">
        <f t="shared" si="282"/>
        <v>3.9086121502164062</v>
      </c>
      <c r="H1510" s="13">
        <f t="shared" si="283"/>
        <v>59.097293746311166</v>
      </c>
      <c r="I1510" s="16">
        <f t="shared" si="290"/>
        <v>59.139169231188063</v>
      </c>
      <c r="J1510" s="13">
        <f t="shared" si="284"/>
        <v>56.402498842734296</v>
      </c>
      <c r="K1510" s="13">
        <f t="shared" si="285"/>
        <v>2.7366703884537671</v>
      </c>
      <c r="L1510" s="13">
        <f t="shared" si="286"/>
        <v>0</v>
      </c>
      <c r="M1510" s="13">
        <f t="shared" si="291"/>
        <v>3.4913629887632212E-70</v>
      </c>
      <c r="N1510" s="13">
        <f t="shared" si="287"/>
        <v>2.1646450530331971E-70</v>
      </c>
      <c r="O1510" s="13">
        <f t="shared" si="288"/>
        <v>3.9086121502164062</v>
      </c>
      <c r="Q1510">
        <v>18.393090570612909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35.233081719878037</v>
      </c>
      <c r="G1511" s="13">
        <f t="shared" si="282"/>
        <v>0</v>
      </c>
      <c r="H1511" s="13">
        <f t="shared" si="283"/>
        <v>35.233081719878037</v>
      </c>
      <c r="I1511" s="16">
        <f t="shared" si="290"/>
        <v>37.969752108331804</v>
      </c>
      <c r="J1511" s="13">
        <f t="shared" si="284"/>
        <v>37.101547727586322</v>
      </c>
      <c r="K1511" s="13">
        <f t="shared" si="285"/>
        <v>0.86820438074548179</v>
      </c>
      <c r="L1511" s="13">
        <f t="shared" si="286"/>
        <v>0</v>
      </c>
      <c r="M1511" s="13">
        <f t="shared" si="291"/>
        <v>1.3267179357300241E-70</v>
      </c>
      <c r="N1511" s="13">
        <f t="shared" si="287"/>
        <v>8.2256512015261487E-71</v>
      </c>
      <c r="O1511" s="13">
        <f t="shared" si="288"/>
        <v>8.2256512015261487E-71</v>
      </c>
      <c r="Q1511">
        <v>17.369100692943238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9.2682116057697428</v>
      </c>
      <c r="G1512" s="13">
        <f t="shared" si="282"/>
        <v>0</v>
      </c>
      <c r="H1512" s="13">
        <f t="shared" si="283"/>
        <v>9.2682116057697428</v>
      </c>
      <c r="I1512" s="16">
        <f t="shared" si="290"/>
        <v>10.136415986515225</v>
      </c>
      <c r="J1512" s="13">
        <f t="shared" si="284"/>
        <v>10.125040856374627</v>
      </c>
      <c r="K1512" s="13">
        <f t="shared" si="285"/>
        <v>1.1375130140597989E-2</v>
      </c>
      <c r="L1512" s="13">
        <f t="shared" si="286"/>
        <v>0</v>
      </c>
      <c r="M1512" s="13">
        <f t="shared" si="291"/>
        <v>5.041528155774092E-71</v>
      </c>
      <c r="N1512" s="13">
        <f t="shared" si="287"/>
        <v>3.1257474565799372E-71</v>
      </c>
      <c r="O1512" s="13">
        <f t="shared" si="288"/>
        <v>3.1257474565799372E-71</v>
      </c>
      <c r="Q1512">
        <v>20.239370616888021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21.754995353714719</v>
      </c>
      <c r="G1513" s="13">
        <f t="shared" si="282"/>
        <v>0</v>
      </c>
      <c r="H1513" s="13">
        <f t="shared" si="283"/>
        <v>21.754995353714719</v>
      </c>
      <c r="I1513" s="16">
        <f t="shared" si="290"/>
        <v>21.766370483855319</v>
      </c>
      <c r="J1513" s="13">
        <f t="shared" si="284"/>
        <v>21.653951392219589</v>
      </c>
      <c r="K1513" s="13">
        <f t="shared" si="285"/>
        <v>0.11241909163572927</v>
      </c>
      <c r="L1513" s="13">
        <f t="shared" si="286"/>
        <v>0</v>
      </c>
      <c r="M1513" s="13">
        <f t="shared" si="291"/>
        <v>1.9157806991941548E-71</v>
      </c>
      <c r="N1513" s="13">
        <f t="shared" si="287"/>
        <v>1.1877840335003759E-71</v>
      </c>
      <c r="O1513" s="13">
        <f t="shared" si="288"/>
        <v>1.1877840335003759E-71</v>
      </c>
      <c r="Q1513">
        <v>20.209751729759429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5.7495647961671423</v>
      </c>
      <c r="G1514" s="13">
        <f t="shared" si="282"/>
        <v>0</v>
      </c>
      <c r="H1514" s="13">
        <f t="shared" si="283"/>
        <v>5.7495647961671423</v>
      </c>
      <c r="I1514" s="16">
        <f t="shared" si="290"/>
        <v>5.8619838878028716</v>
      </c>
      <c r="J1514" s="13">
        <f t="shared" si="284"/>
        <v>5.8609959946465882</v>
      </c>
      <c r="K1514" s="13">
        <f t="shared" si="285"/>
        <v>9.8789315628344809E-4</v>
      </c>
      <c r="L1514" s="13">
        <f t="shared" si="286"/>
        <v>0</v>
      </c>
      <c r="M1514" s="13">
        <f t="shared" si="291"/>
        <v>7.2799666569377887E-72</v>
      </c>
      <c r="N1514" s="13">
        <f t="shared" si="287"/>
        <v>4.5135793273014288E-72</v>
      </c>
      <c r="O1514" s="13">
        <f t="shared" si="288"/>
        <v>4.5135793273014288E-72</v>
      </c>
      <c r="Q1514">
        <v>25.951793001927971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5.7049962768470719</v>
      </c>
      <c r="G1515" s="13">
        <f t="shared" si="282"/>
        <v>0</v>
      </c>
      <c r="H1515" s="13">
        <f t="shared" si="283"/>
        <v>5.7049962768470719</v>
      </c>
      <c r="I1515" s="16">
        <f t="shared" si="290"/>
        <v>5.7059841700033553</v>
      </c>
      <c r="J1515" s="13">
        <f t="shared" si="284"/>
        <v>5.705159347806589</v>
      </c>
      <c r="K1515" s="13">
        <f t="shared" si="285"/>
        <v>8.248221967663838E-4</v>
      </c>
      <c r="L1515" s="13">
        <f t="shared" si="286"/>
        <v>0</v>
      </c>
      <c r="M1515" s="13">
        <f t="shared" si="291"/>
        <v>2.7663873296363598E-72</v>
      </c>
      <c r="N1515" s="13">
        <f t="shared" si="287"/>
        <v>1.715160144374543E-72</v>
      </c>
      <c r="O1515" s="13">
        <f t="shared" si="288"/>
        <v>1.715160144374543E-72</v>
      </c>
      <c r="Q1515">
        <v>26.67348783352671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6.0635219524410804</v>
      </c>
      <c r="G1516" s="13">
        <f t="shared" si="282"/>
        <v>0</v>
      </c>
      <c r="H1516" s="13">
        <f t="shared" si="283"/>
        <v>6.0635219524410804</v>
      </c>
      <c r="I1516" s="16">
        <f t="shared" si="290"/>
        <v>6.0643467746378468</v>
      </c>
      <c r="J1516" s="13">
        <f t="shared" si="284"/>
        <v>6.0638821247620287</v>
      </c>
      <c r="K1516" s="13">
        <f t="shared" si="285"/>
        <v>4.6464987581806838E-4</v>
      </c>
      <c r="L1516" s="13">
        <f t="shared" si="286"/>
        <v>0</v>
      </c>
      <c r="M1516" s="13">
        <f t="shared" si="291"/>
        <v>1.0512271852618169E-72</v>
      </c>
      <c r="N1516" s="13">
        <f t="shared" si="287"/>
        <v>6.5176085486232649E-73</v>
      </c>
      <c r="O1516" s="13">
        <f t="shared" si="288"/>
        <v>6.5176085486232649E-73</v>
      </c>
      <c r="Q1516">
        <v>32.32375187096774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13.419928111313689</v>
      </c>
      <c r="G1517" s="13">
        <f t="shared" si="282"/>
        <v>0</v>
      </c>
      <c r="H1517" s="13">
        <f t="shared" si="283"/>
        <v>13.419928111313689</v>
      </c>
      <c r="I1517" s="16">
        <f t="shared" si="290"/>
        <v>13.420392761189508</v>
      </c>
      <c r="J1517" s="13">
        <f t="shared" si="284"/>
        <v>13.413608474221116</v>
      </c>
      <c r="K1517" s="13">
        <f t="shared" si="285"/>
        <v>6.7842869683918394E-3</v>
      </c>
      <c r="L1517" s="13">
        <f t="shared" si="286"/>
        <v>0</v>
      </c>
      <c r="M1517" s="13">
        <f t="shared" si="291"/>
        <v>3.9946633039949037E-73</v>
      </c>
      <c r="N1517" s="13">
        <f t="shared" si="287"/>
        <v>2.4766912484768401E-73</v>
      </c>
      <c r="O1517" s="13">
        <f t="shared" si="288"/>
        <v>2.4766912484768401E-73</v>
      </c>
      <c r="Q1517">
        <v>30.054644631223852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20.291095574963641</v>
      </c>
      <c r="G1518" s="13">
        <f t="shared" si="282"/>
        <v>0</v>
      </c>
      <c r="H1518" s="13">
        <f t="shared" si="283"/>
        <v>20.291095574963641</v>
      </c>
      <c r="I1518" s="16">
        <f t="shared" si="290"/>
        <v>20.297879861932032</v>
      </c>
      <c r="J1518" s="13">
        <f t="shared" si="284"/>
        <v>20.260573268909514</v>
      </c>
      <c r="K1518" s="13">
        <f t="shared" si="285"/>
        <v>3.7306593022517376E-2</v>
      </c>
      <c r="L1518" s="13">
        <f t="shared" si="286"/>
        <v>0</v>
      </c>
      <c r="M1518" s="13">
        <f t="shared" si="291"/>
        <v>1.5179720555180635E-73</v>
      </c>
      <c r="N1518" s="13">
        <f t="shared" si="287"/>
        <v>9.4114267442119932E-74</v>
      </c>
      <c r="O1518" s="13">
        <f t="shared" si="288"/>
        <v>9.4114267442119932E-74</v>
      </c>
      <c r="Q1518">
        <v>26.62043162319199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25.061621106283251</v>
      </c>
      <c r="G1519" s="13">
        <f t="shared" si="282"/>
        <v>0</v>
      </c>
      <c r="H1519" s="13">
        <f t="shared" si="283"/>
        <v>25.061621106283251</v>
      </c>
      <c r="I1519" s="16">
        <f t="shared" si="290"/>
        <v>25.098927699305769</v>
      </c>
      <c r="J1519" s="13">
        <f t="shared" si="284"/>
        <v>24.99530655090544</v>
      </c>
      <c r="K1519" s="13">
        <f t="shared" si="285"/>
        <v>0.10362114840032888</v>
      </c>
      <c r="L1519" s="13">
        <f t="shared" si="286"/>
        <v>0</v>
      </c>
      <c r="M1519" s="13">
        <f t="shared" si="291"/>
        <v>5.7682938109686422E-74</v>
      </c>
      <c r="N1519" s="13">
        <f t="shared" si="287"/>
        <v>3.5763421628005581E-74</v>
      </c>
      <c r="O1519" s="13">
        <f t="shared" si="288"/>
        <v>3.5763421628005581E-74</v>
      </c>
      <c r="Q1519">
        <v>23.82733383203912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42.206318148017367</v>
      </c>
      <c r="G1520" s="13">
        <f t="shared" si="282"/>
        <v>0.42745373794543717</v>
      </c>
      <c r="H1520" s="13">
        <f t="shared" si="283"/>
        <v>41.778864410071932</v>
      </c>
      <c r="I1520" s="16">
        <f t="shared" si="290"/>
        <v>41.882485558472261</v>
      </c>
      <c r="J1520" s="13">
        <f t="shared" si="284"/>
        <v>40.846927501091187</v>
      </c>
      <c r="K1520" s="13">
        <f t="shared" si="285"/>
        <v>1.0355580573810741</v>
      </c>
      <c r="L1520" s="13">
        <f t="shared" si="286"/>
        <v>0</v>
      </c>
      <c r="M1520" s="13">
        <f t="shared" si="291"/>
        <v>2.1919516481680841E-74</v>
      </c>
      <c r="N1520" s="13">
        <f t="shared" si="287"/>
        <v>1.3590100218642122E-74</v>
      </c>
      <c r="O1520" s="13">
        <f t="shared" si="288"/>
        <v>0.42745373794543717</v>
      </c>
      <c r="Q1520">
        <v>18.18408807157962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19.767576771579542</v>
      </c>
      <c r="G1521" s="13">
        <f t="shared" si="282"/>
        <v>0</v>
      </c>
      <c r="H1521" s="13">
        <f t="shared" si="283"/>
        <v>19.767576771579542</v>
      </c>
      <c r="I1521" s="16">
        <f t="shared" si="290"/>
        <v>20.803134828960616</v>
      </c>
      <c r="J1521" s="13">
        <f t="shared" si="284"/>
        <v>20.671497250163196</v>
      </c>
      <c r="K1521" s="13">
        <f t="shared" si="285"/>
        <v>0.13163757879742022</v>
      </c>
      <c r="L1521" s="13">
        <f t="shared" si="286"/>
        <v>0</v>
      </c>
      <c r="M1521" s="13">
        <f t="shared" si="291"/>
        <v>8.3294162630387192E-75</v>
      </c>
      <c r="N1521" s="13">
        <f t="shared" si="287"/>
        <v>5.1642380830840055E-75</v>
      </c>
      <c r="O1521" s="13">
        <f t="shared" si="288"/>
        <v>5.1642380830840055E-75</v>
      </c>
      <c r="Q1521">
        <v>18.1236594904837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35.382487571138213</v>
      </c>
      <c r="G1522" s="13">
        <f t="shared" si="282"/>
        <v>0</v>
      </c>
      <c r="H1522" s="13">
        <f t="shared" si="283"/>
        <v>35.382487571138213</v>
      </c>
      <c r="I1522" s="16">
        <f t="shared" si="290"/>
        <v>35.514125149935637</v>
      </c>
      <c r="J1522" s="13">
        <f t="shared" si="284"/>
        <v>34.788996311985692</v>
      </c>
      <c r="K1522" s="13">
        <f t="shared" si="285"/>
        <v>0.72512883794994565</v>
      </c>
      <c r="L1522" s="13">
        <f t="shared" si="286"/>
        <v>0</v>
      </c>
      <c r="M1522" s="13">
        <f t="shared" si="291"/>
        <v>3.1651781799547137E-75</v>
      </c>
      <c r="N1522" s="13">
        <f t="shared" si="287"/>
        <v>1.9624104715719225E-75</v>
      </c>
      <c r="O1522" s="13">
        <f t="shared" si="288"/>
        <v>1.9624104715719225E-75</v>
      </c>
      <c r="Q1522">
        <v>17.250426570612909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5.6118280221508483</v>
      </c>
      <c r="G1523" s="13">
        <f t="shared" si="282"/>
        <v>0</v>
      </c>
      <c r="H1523" s="13">
        <f t="shared" si="283"/>
        <v>5.6118280221508483</v>
      </c>
      <c r="I1523" s="16">
        <f t="shared" si="290"/>
        <v>6.336956860100794</v>
      </c>
      <c r="J1523" s="13">
        <f t="shared" si="284"/>
        <v>6.3330628569221288</v>
      </c>
      <c r="K1523" s="13">
        <f t="shared" si="285"/>
        <v>3.894003178665173E-3</v>
      </c>
      <c r="L1523" s="13">
        <f t="shared" si="286"/>
        <v>0</v>
      </c>
      <c r="M1523" s="13">
        <f t="shared" si="291"/>
        <v>1.2027677083827912E-75</v>
      </c>
      <c r="N1523" s="13">
        <f t="shared" si="287"/>
        <v>7.4571597919733052E-76</v>
      </c>
      <c r="O1523" s="13">
        <f t="shared" si="288"/>
        <v>7.4571597919733052E-76</v>
      </c>
      <c r="Q1523">
        <v>17.86257790584758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13.429650643931851</v>
      </c>
      <c r="G1524" s="13">
        <f t="shared" si="282"/>
        <v>0</v>
      </c>
      <c r="H1524" s="13">
        <f t="shared" si="283"/>
        <v>13.429650643931851</v>
      </c>
      <c r="I1524" s="16">
        <f t="shared" si="290"/>
        <v>13.433544647110516</v>
      </c>
      <c r="J1524" s="13">
        <f t="shared" si="284"/>
        <v>13.412560574738521</v>
      </c>
      <c r="K1524" s="13">
        <f t="shared" si="285"/>
        <v>2.0984072371994955E-2</v>
      </c>
      <c r="L1524" s="13">
        <f t="shared" si="286"/>
        <v>0</v>
      </c>
      <c r="M1524" s="13">
        <f t="shared" si="291"/>
        <v>4.5705172918546067E-76</v>
      </c>
      <c r="N1524" s="13">
        <f t="shared" si="287"/>
        <v>2.833720720949856E-76</v>
      </c>
      <c r="O1524" s="13">
        <f t="shared" si="288"/>
        <v>2.833720720949856E-76</v>
      </c>
      <c r="Q1524">
        <v>21.878044983695119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11.91063096502335</v>
      </c>
      <c r="G1525" s="13">
        <f t="shared" si="282"/>
        <v>0</v>
      </c>
      <c r="H1525" s="13">
        <f t="shared" si="283"/>
        <v>11.91063096502335</v>
      </c>
      <c r="I1525" s="16">
        <f t="shared" si="290"/>
        <v>11.931615037395344</v>
      </c>
      <c r="J1525" s="13">
        <f t="shared" si="284"/>
        <v>11.921026268455227</v>
      </c>
      <c r="K1525" s="13">
        <f t="shared" si="285"/>
        <v>1.0588768940117177E-2</v>
      </c>
      <c r="L1525" s="13">
        <f t="shared" si="286"/>
        <v>0</v>
      </c>
      <c r="M1525" s="13">
        <f t="shared" si="291"/>
        <v>1.7367965709047507E-76</v>
      </c>
      <c r="N1525" s="13">
        <f t="shared" si="287"/>
        <v>1.0768138739609454E-76</v>
      </c>
      <c r="O1525" s="13">
        <f t="shared" si="288"/>
        <v>1.0768138739609454E-76</v>
      </c>
      <c r="Q1525">
        <v>24.219635756407929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20.32184493808202</v>
      </c>
      <c r="G1526" s="13">
        <f t="shared" si="282"/>
        <v>0</v>
      </c>
      <c r="H1526" s="13">
        <f t="shared" si="283"/>
        <v>20.32184493808202</v>
      </c>
      <c r="I1526" s="16">
        <f t="shared" si="290"/>
        <v>20.332433707022137</v>
      </c>
      <c r="J1526" s="13">
        <f t="shared" si="284"/>
        <v>20.290695706700962</v>
      </c>
      <c r="K1526" s="13">
        <f t="shared" si="285"/>
        <v>4.1738000321174695E-2</v>
      </c>
      <c r="L1526" s="13">
        <f t="shared" si="286"/>
        <v>0</v>
      </c>
      <c r="M1526" s="13">
        <f t="shared" si="291"/>
        <v>6.5998269694380524E-77</v>
      </c>
      <c r="N1526" s="13">
        <f t="shared" si="287"/>
        <v>4.0918927210515926E-77</v>
      </c>
      <c r="O1526" s="13">
        <f t="shared" si="288"/>
        <v>4.0918927210515926E-77</v>
      </c>
      <c r="Q1526">
        <v>25.841663572045729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13.03475111785146</v>
      </c>
      <c r="G1527" s="13">
        <f t="shared" si="282"/>
        <v>0</v>
      </c>
      <c r="H1527" s="13">
        <f t="shared" si="283"/>
        <v>13.03475111785146</v>
      </c>
      <c r="I1527" s="16">
        <f t="shared" si="290"/>
        <v>13.076489118172635</v>
      </c>
      <c r="J1527" s="13">
        <f t="shared" si="284"/>
        <v>13.067838784794603</v>
      </c>
      <c r="K1527" s="13">
        <f t="shared" si="285"/>
        <v>8.6503333780321157E-3</v>
      </c>
      <c r="L1527" s="13">
        <f t="shared" si="286"/>
        <v>0</v>
      </c>
      <c r="M1527" s="13">
        <f t="shared" si="291"/>
        <v>2.5079342483864599E-77</v>
      </c>
      <c r="N1527" s="13">
        <f t="shared" si="287"/>
        <v>1.554919233999605E-77</v>
      </c>
      <c r="O1527" s="13">
        <f t="shared" si="288"/>
        <v>1.554919233999605E-77</v>
      </c>
      <c r="Q1527">
        <v>27.673427700929249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32.06238160994122</v>
      </c>
      <c r="G1528" s="13">
        <f t="shared" si="282"/>
        <v>0</v>
      </c>
      <c r="H1528" s="13">
        <f t="shared" si="283"/>
        <v>32.06238160994122</v>
      </c>
      <c r="I1528" s="16">
        <f t="shared" si="290"/>
        <v>32.071031943319255</v>
      </c>
      <c r="J1528" s="13">
        <f t="shared" si="284"/>
        <v>31.992589643735471</v>
      </c>
      <c r="K1528" s="13">
        <f t="shared" si="285"/>
        <v>7.8442299583784347E-2</v>
      </c>
      <c r="L1528" s="13">
        <f t="shared" si="286"/>
        <v>0</v>
      </c>
      <c r="M1528" s="13">
        <f t="shared" si="291"/>
        <v>9.5301501438685485E-78</v>
      </c>
      <c r="N1528" s="13">
        <f t="shared" si="287"/>
        <v>5.9086930891984999E-78</v>
      </c>
      <c r="O1528" s="13">
        <f t="shared" si="288"/>
        <v>5.9086930891984999E-78</v>
      </c>
      <c r="Q1528">
        <v>31.284866958483182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27.18320247633579</v>
      </c>
      <c r="G1529" s="13">
        <f t="shared" si="282"/>
        <v>0</v>
      </c>
      <c r="H1529" s="13">
        <f t="shared" si="283"/>
        <v>27.18320247633579</v>
      </c>
      <c r="I1529" s="16">
        <f t="shared" si="290"/>
        <v>27.261644775919574</v>
      </c>
      <c r="J1529" s="13">
        <f t="shared" si="284"/>
        <v>27.214747032587713</v>
      </c>
      <c r="K1529" s="13">
        <f t="shared" si="285"/>
        <v>4.6897743331861363E-2</v>
      </c>
      <c r="L1529" s="13">
        <f t="shared" si="286"/>
        <v>0</v>
      </c>
      <c r="M1529" s="13">
        <f t="shared" si="291"/>
        <v>3.6214570546700486E-78</v>
      </c>
      <c r="N1529" s="13">
        <f t="shared" si="287"/>
        <v>2.2453033738954302E-78</v>
      </c>
      <c r="O1529" s="13">
        <f t="shared" si="288"/>
        <v>2.2453033738954302E-78</v>
      </c>
      <c r="Q1529">
        <v>31.49856387096775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12.01609735250468</v>
      </c>
      <c r="G1530" s="13">
        <f t="shared" si="282"/>
        <v>0</v>
      </c>
      <c r="H1530" s="13">
        <f t="shared" si="283"/>
        <v>12.01609735250468</v>
      </c>
      <c r="I1530" s="16">
        <f t="shared" si="290"/>
        <v>12.062995095836541</v>
      </c>
      <c r="J1530" s="13">
        <f t="shared" si="284"/>
        <v>12.056756582480485</v>
      </c>
      <c r="K1530" s="13">
        <f t="shared" si="285"/>
        <v>6.2385133560560746E-3</v>
      </c>
      <c r="L1530" s="13">
        <f t="shared" si="286"/>
        <v>0</v>
      </c>
      <c r="M1530" s="13">
        <f t="shared" si="291"/>
        <v>1.3761536807746184E-78</v>
      </c>
      <c r="N1530" s="13">
        <f t="shared" si="287"/>
        <v>8.5321528208026339E-79</v>
      </c>
      <c r="O1530" s="13">
        <f t="shared" si="288"/>
        <v>8.5321528208026339E-79</v>
      </c>
      <c r="Q1530">
        <v>28.2989033129058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2.8918214811481731</v>
      </c>
      <c r="G1531" s="13">
        <f t="shared" si="282"/>
        <v>0</v>
      </c>
      <c r="H1531" s="13">
        <f t="shared" si="283"/>
        <v>2.8918214811481731</v>
      </c>
      <c r="I1531" s="16">
        <f t="shared" si="290"/>
        <v>2.8980599945042291</v>
      </c>
      <c r="J1531" s="13">
        <f t="shared" si="284"/>
        <v>2.8979475428029526</v>
      </c>
      <c r="K1531" s="13">
        <f t="shared" si="285"/>
        <v>1.1245170127649473E-4</v>
      </c>
      <c r="L1531" s="13">
        <f t="shared" si="286"/>
        <v>0</v>
      </c>
      <c r="M1531" s="13">
        <f t="shared" si="291"/>
        <v>5.2293839869435501E-79</v>
      </c>
      <c r="N1531" s="13">
        <f t="shared" si="287"/>
        <v>3.2422180719050013E-79</v>
      </c>
      <c r="O1531" s="13">
        <f t="shared" si="288"/>
        <v>3.2422180719050013E-79</v>
      </c>
      <c r="Q1531">
        <v>26.385712130405071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17.145883691220899</v>
      </c>
      <c r="G1532" s="13">
        <f t="shared" si="282"/>
        <v>0</v>
      </c>
      <c r="H1532" s="13">
        <f t="shared" si="283"/>
        <v>17.145883691220899</v>
      </c>
      <c r="I1532" s="16">
        <f t="shared" si="290"/>
        <v>17.145996142922176</v>
      </c>
      <c r="J1532" s="13">
        <f t="shared" si="284"/>
        <v>17.092109720713321</v>
      </c>
      <c r="K1532" s="13">
        <f t="shared" si="285"/>
        <v>5.3886422208854867E-2</v>
      </c>
      <c r="L1532" s="13">
        <f t="shared" si="286"/>
        <v>0</v>
      </c>
      <c r="M1532" s="13">
        <f t="shared" si="291"/>
        <v>1.9871659150385488E-79</v>
      </c>
      <c r="N1532" s="13">
        <f t="shared" si="287"/>
        <v>1.2320428673239003E-79</v>
      </c>
      <c r="O1532" s="13">
        <f t="shared" si="288"/>
        <v>1.2320428673239003E-79</v>
      </c>
      <c r="Q1532">
        <v>20.369292731586729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5.4294751556634537</v>
      </c>
      <c r="G1533" s="13">
        <f t="shared" si="282"/>
        <v>0</v>
      </c>
      <c r="H1533" s="13">
        <f t="shared" si="283"/>
        <v>5.4294751556634537</v>
      </c>
      <c r="I1533" s="16">
        <f t="shared" si="290"/>
        <v>5.4833615778723086</v>
      </c>
      <c r="J1533" s="13">
        <f t="shared" si="284"/>
        <v>5.481027313921695</v>
      </c>
      <c r="K1533" s="13">
        <f t="shared" si="285"/>
        <v>2.3342639506136464E-3</v>
      </c>
      <c r="L1533" s="13">
        <f t="shared" si="286"/>
        <v>0</v>
      </c>
      <c r="M1533" s="13">
        <f t="shared" si="291"/>
        <v>7.551230477146485E-80</v>
      </c>
      <c r="N1533" s="13">
        <f t="shared" si="287"/>
        <v>4.6817628958308207E-80</v>
      </c>
      <c r="O1533" s="13">
        <f t="shared" si="288"/>
        <v>4.6817628958308207E-80</v>
      </c>
      <c r="Q1533">
        <v>18.41420741138791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46.849154615008757</v>
      </c>
      <c r="G1534" s="13">
        <f t="shared" si="282"/>
        <v>1.2045099671018615</v>
      </c>
      <c r="H1534" s="13">
        <f t="shared" si="283"/>
        <v>45.644644647906894</v>
      </c>
      <c r="I1534" s="16">
        <f t="shared" si="290"/>
        <v>45.646978911857509</v>
      </c>
      <c r="J1534" s="13">
        <f t="shared" si="284"/>
        <v>44.663289321131906</v>
      </c>
      <c r="K1534" s="13">
        <f t="shared" si="285"/>
        <v>0.98368959072560358</v>
      </c>
      <c r="L1534" s="13">
        <f t="shared" si="286"/>
        <v>0</v>
      </c>
      <c r="M1534" s="13">
        <f t="shared" si="291"/>
        <v>2.8694675813156643E-80</v>
      </c>
      <c r="N1534" s="13">
        <f t="shared" si="287"/>
        <v>1.7790699004157117E-80</v>
      </c>
      <c r="O1534" s="13">
        <f t="shared" si="288"/>
        <v>1.2045099671018615</v>
      </c>
      <c r="Q1534">
        <v>20.405099570612901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3.822020999475753</v>
      </c>
      <c r="G1535" s="13">
        <f t="shared" si="282"/>
        <v>0</v>
      </c>
      <c r="H1535" s="13">
        <f t="shared" si="283"/>
        <v>3.822020999475753</v>
      </c>
      <c r="I1535" s="16">
        <f t="shared" si="290"/>
        <v>4.8057105902013566</v>
      </c>
      <c r="J1535" s="13">
        <f t="shared" si="284"/>
        <v>4.8044953250129057</v>
      </c>
      <c r="K1535" s="13">
        <f t="shared" si="285"/>
        <v>1.2152651884509424E-3</v>
      </c>
      <c r="L1535" s="13">
        <f t="shared" si="286"/>
        <v>0</v>
      </c>
      <c r="M1535" s="13">
        <f t="shared" si="291"/>
        <v>1.0903976808999526E-80</v>
      </c>
      <c r="N1535" s="13">
        <f t="shared" si="287"/>
        <v>6.7604656215797054E-81</v>
      </c>
      <c r="O1535" s="13">
        <f t="shared" si="288"/>
        <v>6.7604656215797054E-81</v>
      </c>
      <c r="Q1535">
        <v>20.230782215859911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11.94653744896422</v>
      </c>
      <c r="G1536" s="13">
        <f t="shared" si="282"/>
        <v>0</v>
      </c>
      <c r="H1536" s="13">
        <f t="shared" si="283"/>
        <v>11.94653744896422</v>
      </c>
      <c r="I1536" s="16">
        <f t="shared" si="290"/>
        <v>11.947752714152671</v>
      </c>
      <c r="J1536" s="13">
        <f t="shared" si="284"/>
        <v>11.935167711702704</v>
      </c>
      <c r="K1536" s="13">
        <f t="shared" si="285"/>
        <v>1.2585002449966964E-2</v>
      </c>
      <c r="L1536" s="13">
        <f t="shared" si="286"/>
        <v>0</v>
      </c>
      <c r="M1536" s="13">
        <f t="shared" si="291"/>
        <v>4.1435111874198201E-81</v>
      </c>
      <c r="N1536" s="13">
        <f t="shared" si="287"/>
        <v>2.5689769362002884E-81</v>
      </c>
      <c r="O1536" s="13">
        <f t="shared" si="288"/>
        <v>2.5689769362002884E-81</v>
      </c>
      <c r="Q1536">
        <v>23.015634209486709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5.6807676029326899</v>
      </c>
      <c r="G1537" s="13">
        <f t="shared" si="282"/>
        <v>0</v>
      </c>
      <c r="H1537" s="13">
        <f t="shared" si="283"/>
        <v>5.6807676029326899</v>
      </c>
      <c r="I1537" s="16">
        <f t="shared" si="290"/>
        <v>5.6933526053826569</v>
      </c>
      <c r="J1537" s="13">
        <f t="shared" si="284"/>
        <v>5.6921119062682113</v>
      </c>
      <c r="K1537" s="13">
        <f t="shared" si="285"/>
        <v>1.2406991144455759E-3</v>
      </c>
      <c r="L1537" s="13">
        <f t="shared" si="286"/>
        <v>0</v>
      </c>
      <c r="M1537" s="13">
        <f t="shared" si="291"/>
        <v>1.5745342512195316E-81</v>
      </c>
      <c r="N1537" s="13">
        <f t="shared" si="287"/>
        <v>9.7621123575610958E-82</v>
      </c>
      <c r="O1537" s="13">
        <f t="shared" si="288"/>
        <v>9.7621123575610958E-82</v>
      </c>
      <c r="Q1537">
        <v>23.687315689729619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56.796580694171688</v>
      </c>
      <c r="G1538" s="13">
        <f t="shared" si="282"/>
        <v>2.8693778671111763</v>
      </c>
      <c r="H1538" s="13">
        <f t="shared" si="283"/>
        <v>53.927202827060512</v>
      </c>
      <c r="I1538" s="16">
        <f t="shared" si="290"/>
        <v>53.928443526174959</v>
      </c>
      <c r="J1538" s="13">
        <f t="shared" si="284"/>
        <v>53.039593178262365</v>
      </c>
      <c r="K1538" s="13">
        <f t="shared" si="285"/>
        <v>0.88885034791259443</v>
      </c>
      <c r="L1538" s="13">
        <f t="shared" si="286"/>
        <v>0</v>
      </c>
      <c r="M1538" s="13">
        <f t="shared" si="291"/>
        <v>5.9832301546342207E-82</v>
      </c>
      <c r="N1538" s="13">
        <f t="shared" si="287"/>
        <v>3.709602695873217E-82</v>
      </c>
      <c r="O1538" s="13">
        <f t="shared" si="288"/>
        <v>2.8693778671111763</v>
      </c>
      <c r="Q1538">
        <v>24.732605005439069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9.5485299835750013</v>
      </c>
      <c r="G1539" s="13">
        <f t="shared" si="282"/>
        <v>0</v>
      </c>
      <c r="H1539" s="13">
        <f t="shared" si="283"/>
        <v>9.5485299835750013</v>
      </c>
      <c r="I1539" s="16">
        <f t="shared" si="290"/>
        <v>10.437380331487596</v>
      </c>
      <c r="J1539" s="13">
        <f t="shared" si="284"/>
        <v>10.433422661656545</v>
      </c>
      <c r="K1539" s="13">
        <f t="shared" si="285"/>
        <v>3.9576698310508363E-3</v>
      </c>
      <c r="L1539" s="13">
        <f t="shared" si="286"/>
        <v>0</v>
      </c>
      <c r="M1539" s="13">
        <f t="shared" si="291"/>
        <v>2.2736274587610037E-82</v>
      </c>
      <c r="N1539" s="13">
        <f t="shared" si="287"/>
        <v>1.4096490244318223E-82</v>
      </c>
      <c r="O1539" s="13">
        <f t="shared" si="288"/>
        <v>1.4096490244318223E-82</v>
      </c>
      <c r="Q1539">
        <v>28.454238129480611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52.017404509306573</v>
      </c>
      <c r="G1540" s="13">
        <f t="shared" si="282"/>
        <v>2.0695029089712045</v>
      </c>
      <c r="H1540" s="13">
        <f t="shared" si="283"/>
        <v>49.947901600335371</v>
      </c>
      <c r="I1540" s="16">
        <f t="shared" si="290"/>
        <v>49.951859270166423</v>
      </c>
      <c r="J1540" s="13">
        <f t="shared" si="284"/>
        <v>49.611437348202337</v>
      </c>
      <c r="K1540" s="13">
        <f t="shared" si="285"/>
        <v>0.34042192196408649</v>
      </c>
      <c r="L1540" s="13">
        <f t="shared" si="286"/>
        <v>0</v>
      </c>
      <c r="M1540" s="13">
        <f t="shared" si="291"/>
        <v>8.6397843432918141E-83</v>
      </c>
      <c r="N1540" s="13">
        <f t="shared" si="287"/>
        <v>5.3566662928409244E-83</v>
      </c>
      <c r="O1540" s="13">
        <f t="shared" si="288"/>
        <v>2.0695029089712045</v>
      </c>
      <c r="Q1540">
        <v>30.188100562000798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19.578456637229198</v>
      </c>
      <c r="G1541" s="13">
        <f t="shared" si="282"/>
        <v>0</v>
      </c>
      <c r="H1541" s="13">
        <f t="shared" si="283"/>
        <v>19.578456637229198</v>
      </c>
      <c r="I1541" s="16">
        <f t="shared" si="290"/>
        <v>19.918878559193285</v>
      </c>
      <c r="J1541" s="13">
        <f t="shared" si="284"/>
        <v>19.90168642510092</v>
      </c>
      <c r="K1541" s="13">
        <f t="shared" si="285"/>
        <v>1.7192134092365308E-2</v>
      </c>
      <c r="L1541" s="13">
        <f t="shared" si="286"/>
        <v>0</v>
      </c>
      <c r="M1541" s="13">
        <f t="shared" si="291"/>
        <v>3.2831180504508897E-83</v>
      </c>
      <c r="N1541" s="13">
        <f t="shared" si="287"/>
        <v>2.0355331912795517E-83</v>
      </c>
      <c r="O1541" s="13">
        <f t="shared" si="288"/>
        <v>2.0355331912795517E-83</v>
      </c>
      <c r="Q1541">
        <v>31.982919870967741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8.7432117716115965</v>
      </c>
      <c r="G1542" s="13">
        <f t="shared" ref="G1542:G1605" si="293">IF((F1542-$J$2)&gt;0,$I$2*(F1542-$J$2),0)</f>
        <v>0</v>
      </c>
      <c r="H1542" s="13">
        <f t="shared" ref="H1542:H1605" si="294">F1542-G1542</f>
        <v>8.7432117716115965</v>
      </c>
      <c r="I1542" s="16">
        <f t="shared" si="290"/>
        <v>8.7604039057039618</v>
      </c>
      <c r="J1542" s="13">
        <f t="shared" ref="J1542:J1605" si="295">I1542/SQRT(1+(I1542/($K$2*(300+(25*Q1542)+0.05*(Q1542)^3)))^2)</f>
        <v>8.7580856723991101</v>
      </c>
      <c r="K1542" s="13">
        <f t="shared" ref="K1542:K1605" si="296">I1542-J1542</f>
        <v>2.3182333048517023E-3</v>
      </c>
      <c r="L1542" s="13">
        <f t="shared" ref="L1542:L1605" si="297">IF(K1542&gt;$N$2,(K1542-$N$2)/$L$2,0)</f>
        <v>0</v>
      </c>
      <c r="M1542" s="13">
        <f t="shared" si="291"/>
        <v>1.247584859171338E-83</v>
      </c>
      <c r="N1542" s="13">
        <f t="shared" ref="N1542:N1605" si="298">$M$2*M1542</f>
        <v>7.7350261268622949E-84</v>
      </c>
      <c r="O1542" s="13">
        <f t="shared" ref="O1542:O1605" si="299">N1542+G1542</f>
        <v>7.7350261268622949E-84</v>
      </c>
      <c r="Q1542">
        <v>28.524922188787318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2.426310092156625</v>
      </c>
      <c r="G1543" s="13">
        <f t="shared" si="293"/>
        <v>0</v>
      </c>
      <c r="H1543" s="13">
        <f t="shared" si="294"/>
        <v>2.426310092156625</v>
      </c>
      <c r="I1543" s="16">
        <f t="shared" ref="I1543:I1606" si="301">H1543+K1542-L1542</f>
        <v>2.4286283254614767</v>
      </c>
      <c r="J1543" s="13">
        <f t="shared" si="295"/>
        <v>2.4285703191542325</v>
      </c>
      <c r="K1543" s="13">
        <f t="shared" si="296"/>
        <v>5.8006307244173883E-5</v>
      </c>
      <c r="L1543" s="13">
        <f t="shared" si="297"/>
        <v>0</v>
      </c>
      <c r="M1543" s="13">
        <f t="shared" ref="M1543:M1606" si="302">L1543+M1542-N1542</f>
        <v>4.7408224648510847E-84</v>
      </c>
      <c r="N1543" s="13">
        <f t="shared" si="298"/>
        <v>2.9393099282076723E-84</v>
      </c>
      <c r="O1543" s="13">
        <f t="shared" si="299"/>
        <v>2.9393099282076723E-84</v>
      </c>
      <c r="Q1543">
        <v>27.346024850435569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63.432320152125307</v>
      </c>
      <c r="G1544" s="13">
        <f t="shared" si="293"/>
        <v>3.9799796980223783</v>
      </c>
      <c r="H1544" s="13">
        <f t="shared" si="294"/>
        <v>59.452340454102931</v>
      </c>
      <c r="I1544" s="16">
        <f t="shared" si="301"/>
        <v>59.452398460410173</v>
      </c>
      <c r="J1544" s="13">
        <f t="shared" si="295"/>
        <v>57.718871344192046</v>
      </c>
      <c r="K1544" s="13">
        <f t="shared" si="296"/>
        <v>1.7335271162181272</v>
      </c>
      <c r="L1544" s="13">
        <f t="shared" si="297"/>
        <v>0</v>
      </c>
      <c r="M1544" s="13">
        <f t="shared" si="302"/>
        <v>1.8015125366434124E-84</v>
      </c>
      <c r="N1544" s="13">
        <f t="shared" si="298"/>
        <v>1.1169377727189157E-84</v>
      </c>
      <c r="O1544" s="13">
        <f t="shared" si="299"/>
        <v>3.9799796980223783</v>
      </c>
      <c r="Q1544">
        <v>21.920252092780991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9.1831639122683253</v>
      </c>
      <c r="G1545" s="13">
        <f t="shared" si="293"/>
        <v>0</v>
      </c>
      <c r="H1545" s="13">
        <f t="shared" si="294"/>
        <v>9.1831639122683253</v>
      </c>
      <c r="I1545" s="16">
        <f t="shared" si="301"/>
        <v>10.916691028486452</v>
      </c>
      <c r="J1545" s="13">
        <f t="shared" si="295"/>
        <v>10.895796593341963</v>
      </c>
      <c r="K1545" s="13">
        <f t="shared" si="296"/>
        <v>2.089443514448952E-2</v>
      </c>
      <c r="L1545" s="13">
        <f t="shared" si="297"/>
        <v>0</v>
      </c>
      <c r="M1545" s="13">
        <f t="shared" si="302"/>
        <v>6.8457476392449661E-85</v>
      </c>
      <c r="N1545" s="13">
        <f t="shared" si="298"/>
        <v>4.244363536331879E-85</v>
      </c>
      <c r="O1545" s="13">
        <f t="shared" si="299"/>
        <v>4.244363536331879E-85</v>
      </c>
      <c r="Q1545">
        <v>17.506213933051288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6.5083227947716891</v>
      </c>
      <c r="G1546" s="13">
        <f t="shared" si="293"/>
        <v>0</v>
      </c>
      <c r="H1546" s="13">
        <f t="shared" si="294"/>
        <v>6.5083227947716891</v>
      </c>
      <c r="I1546" s="16">
        <f t="shared" si="301"/>
        <v>6.5292172299161786</v>
      </c>
      <c r="J1546" s="13">
        <f t="shared" si="295"/>
        <v>6.5253224029090919</v>
      </c>
      <c r="K1546" s="13">
        <f t="shared" si="296"/>
        <v>3.8948270070866542E-3</v>
      </c>
      <c r="L1546" s="13">
        <f t="shared" si="297"/>
        <v>0</v>
      </c>
      <c r="M1546" s="13">
        <f t="shared" si="302"/>
        <v>2.6013841029130871E-85</v>
      </c>
      <c r="N1546" s="13">
        <f t="shared" si="298"/>
        <v>1.6128581438061141E-85</v>
      </c>
      <c r="O1546" s="13">
        <f t="shared" si="299"/>
        <v>1.6128581438061141E-85</v>
      </c>
      <c r="Q1546">
        <v>18.495474586686019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99.844038467083365</v>
      </c>
      <c r="G1547" s="13">
        <f t="shared" si="293"/>
        <v>10.074088920280214</v>
      </c>
      <c r="H1547" s="13">
        <f t="shared" si="294"/>
        <v>89.769949546803147</v>
      </c>
      <c r="I1547" s="16">
        <f t="shared" si="301"/>
        <v>89.773844373810235</v>
      </c>
      <c r="J1547" s="13">
        <f t="shared" si="295"/>
        <v>82.123254354034785</v>
      </c>
      <c r="K1547" s="13">
        <f t="shared" si="296"/>
        <v>7.6505900197754499</v>
      </c>
      <c r="L1547" s="13">
        <f t="shared" si="297"/>
        <v>0</v>
      </c>
      <c r="M1547" s="13">
        <f t="shared" si="302"/>
        <v>9.8852595910697302E-86</v>
      </c>
      <c r="N1547" s="13">
        <f t="shared" si="298"/>
        <v>6.1288609464632324E-86</v>
      </c>
      <c r="O1547" s="13">
        <f t="shared" si="299"/>
        <v>10.074088920280214</v>
      </c>
      <c r="Q1547">
        <v>19.529620570612909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4.6629564164387176</v>
      </c>
      <c r="G1548" s="13">
        <f t="shared" si="293"/>
        <v>0</v>
      </c>
      <c r="H1548" s="13">
        <f t="shared" si="294"/>
        <v>4.6629564164387176</v>
      </c>
      <c r="I1548" s="16">
        <f t="shared" si="301"/>
        <v>12.313546436214168</v>
      </c>
      <c r="J1548" s="13">
        <f t="shared" si="295"/>
        <v>12.293534945745009</v>
      </c>
      <c r="K1548" s="13">
        <f t="shared" si="296"/>
        <v>2.0011490469158844E-2</v>
      </c>
      <c r="L1548" s="13">
        <f t="shared" si="297"/>
        <v>0</v>
      </c>
      <c r="M1548" s="13">
        <f t="shared" si="302"/>
        <v>3.7563986446064978E-86</v>
      </c>
      <c r="N1548" s="13">
        <f t="shared" si="298"/>
        <v>2.3289671596560286E-86</v>
      </c>
      <c r="O1548" s="13">
        <f t="shared" si="299"/>
        <v>2.3289671596560286E-86</v>
      </c>
      <c r="Q1548">
        <v>20.366896767307381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7.8999261398092244</v>
      </c>
      <c r="G1549" s="13">
        <f t="shared" si="293"/>
        <v>0</v>
      </c>
      <c r="H1549" s="13">
        <f t="shared" si="294"/>
        <v>7.8999261398092244</v>
      </c>
      <c r="I1549" s="16">
        <f t="shared" si="301"/>
        <v>7.9199376302783833</v>
      </c>
      <c r="J1549" s="13">
        <f t="shared" si="295"/>
        <v>7.9137580599277495</v>
      </c>
      <c r="K1549" s="13">
        <f t="shared" si="296"/>
        <v>6.1795703506337674E-3</v>
      </c>
      <c r="L1549" s="13">
        <f t="shared" si="297"/>
        <v>0</v>
      </c>
      <c r="M1549" s="13">
        <f t="shared" si="302"/>
        <v>1.4274314849504692E-86</v>
      </c>
      <c r="N1549" s="13">
        <f t="shared" si="298"/>
        <v>8.8500752066929095E-87</v>
      </c>
      <c r="O1549" s="13">
        <f t="shared" si="299"/>
        <v>8.8500752066929095E-87</v>
      </c>
      <c r="Q1549">
        <v>19.324805797658819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6.5086772951838112</v>
      </c>
      <c r="G1550" s="13">
        <f t="shared" si="293"/>
        <v>0</v>
      </c>
      <c r="H1550" s="13">
        <f t="shared" si="294"/>
        <v>6.5086772951838112</v>
      </c>
      <c r="I1550" s="16">
        <f t="shared" si="301"/>
        <v>6.514856865534445</v>
      </c>
      <c r="J1550" s="13">
        <f t="shared" si="295"/>
        <v>6.5134038814586166</v>
      </c>
      <c r="K1550" s="13">
        <f t="shared" si="296"/>
        <v>1.4529840758283896E-3</v>
      </c>
      <c r="L1550" s="13">
        <f t="shared" si="297"/>
        <v>0</v>
      </c>
      <c r="M1550" s="13">
        <f t="shared" si="302"/>
        <v>5.4242396428117822E-87</v>
      </c>
      <c r="N1550" s="13">
        <f t="shared" si="298"/>
        <v>3.363028578543305E-87</v>
      </c>
      <c r="O1550" s="13">
        <f t="shared" si="299"/>
        <v>3.363028578543305E-87</v>
      </c>
      <c r="Q1550">
        <v>25.453055503465151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11.381525450660501</v>
      </c>
      <c r="G1551" s="13">
        <f t="shared" si="293"/>
        <v>0</v>
      </c>
      <c r="H1551" s="13">
        <f t="shared" si="294"/>
        <v>11.381525450660501</v>
      </c>
      <c r="I1551" s="16">
        <f t="shared" si="301"/>
        <v>11.38297843473633</v>
      </c>
      <c r="J1551" s="13">
        <f t="shared" si="295"/>
        <v>11.378613053495823</v>
      </c>
      <c r="K1551" s="13">
        <f t="shared" si="296"/>
        <v>4.3653812405075598E-3</v>
      </c>
      <c r="L1551" s="13">
        <f t="shared" si="297"/>
        <v>0</v>
      </c>
      <c r="M1551" s="13">
        <f t="shared" si="302"/>
        <v>2.0612110642684772E-87</v>
      </c>
      <c r="N1551" s="13">
        <f t="shared" si="298"/>
        <v>1.2779508598464559E-87</v>
      </c>
      <c r="O1551" s="13">
        <f t="shared" si="299"/>
        <v>1.2779508598464559E-87</v>
      </c>
      <c r="Q1551">
        <v>29.658617503839679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35.953186985447182</v>
      </c>
      <c r="G1552" s="13">
        <f t="shared" si="293"/>
        <v>0</v>
      </c>
      <c r="H1552" s="13">
        <f t="shared" si="294"/>
        <v>35.953186985447182</v>
      </c>
      <c r="I1552" s="16">
        <f t="shared" si="301"/>
        <v>35.957552366687693</v>
      </c>
      <c r="J1552" s="13">
        <f t="shared" si="295"/>
        <v>35.831122138091587</v>
      </c>
      <c r="K1552" s="13">
        <f t="shared" si="296"/>
        <v>0.12643022859610653</v>
      </c>
      <c r="L1552" s="13">
        <f t="shared" si="297"/>
        <v>0</v>
      </c>
      <c r="M1552" s="13">
        <f t="shared" si="302"/>
        <v>7.8326020442202138E-88</v>
      </c>
      <c r="N1552" s="13">
        <f t="shared" si="298"/>
        <v>4.8562132674165325E-88</v>
      </c>
      <c r="O1552" s="13">
        <f t="shared" si="299"/>
        <v>4.8562132674165325E-88</v>
      </c>
      <c r="Q1552">
        <v>30.258102467523649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20.286633576640071</v>
      </c>
      <c r="G1553" s="13">
        <f t="shared" si="293"/>
        <v>0</v>
      </c>
      <c r="H1553" s="13">
        <f t="shared" si="294"/>
        <v>20.286633576640071</v>
      </c>
      <c r="I1553" s="16">
        <f t="shared" si="301"/>
        <v>20.413063805236177</v>
      </c>
      <c r="J1553" s="13">
        <f t="shared" si="295"/>
        <v>20.388612116831379</v>
      </c>
      <c r="K1553" s="13">
        <f t="shared" si="296"/>
        <v>2.4451688404798944E-2</v>
      </c>
      <c r="L1553" s="13">
        <f t="shared" si="297"/>
        <v>0</v>
      </c>
      <c r="M1553" s="13">
        <f t="shared" si="302"/>
        <v>2.9763887768036813E-88</v>
      </c>
      <c r="N1553" s="13">
        <f t="shared" si="298"/>
        <v>1.8453610416182825E-88</v>
      </c>
      <c r="O1553" s="13">
        <f t="shared" si="299"/>
        <v>1.8453610416182825E-88</v>
      </c>
      <c r="Q1553">
        <v>29.867740870967751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9.581333161932756</v>
      </c>
      <c r="G1554" s="13">
        <f t="shared" si="293"/>
        <v>0</v>
      </c>
      <c r="H1554" s="13">
        <f t="shared" si="294"/>
        <v>9.581333161932756</v>
      </c>
      <c r="I1554" s="16">
        <f t="shared" si="301"/>
        <v>9.6057848503375549</v>
      </c>
      <c r="J1554" s="13">
        <f t="shared" si="295"/>
        <v>9.6032721518203044</v>
      </c>
      <c r="K1554" s="13">
        <f t="shared" si="296"/>
        <v>2.5126985172505556E-3</v>
      </c>
      <c r="L1554" s="13">
        <f t="shared" si="297"/>
        <v>0</v>
      </c>
      <c r="M1554" s="13">
        <f t="shared" si="302"/>
        <v>1.1310277351853988E-88</v>
      </c>
      <c r="N1554" s="13">
        <f t="shared" si="298"/>
        <v>7.012371958149472E-89</v>
      </c>
      <c r="O1554" s="13">
        <f t="shared" si="299"/>
        <v>7.012371958149472E-89</v>
      </c>
      <c r="Q1554">
        <v>29.982542987067919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46.535024761985703</v>
      </c>
      <c r="G1555" s="13">
        <f t="shared" si="293"/>
        <v>1.1519350894831946</v>
      </c>
      <c r="H1555" s="13">
        <f t="shared" si="294"/>
        <v>45.383089672502507</v>
      </c>
      <c r="I1555" s="16">
        <f t="shared" si="301"/>
        <v>45.385602371019758</v>
      </c>
      <c r="J1555" s="13">
        <f t="shared" si="295"/>
        <v>44.878267335627818</v>
      </c>
      <c r="K1555" s="13">
        <f t="shared" si="296"/>
        <v>0.50733503539193947</v>
      </c>
      <c r="L1555" s="13">
        <f t="shared" si="297"/>
        <v>0</v>
      </c>
      <c r="M1555" s="13">
        <f t="shared" si="302"/>
        <v>4.2979053937045162E-89</v>
      </c>
      <c r="N1555" s="13">
        <f t="shared" si="298"/>
        <v>2.6647013440968001E-89</v>
      </c>
      <c r="O1555" s="13">
        <f t="shared" si="299"/>
        <v>1.1519350894831946</v>
      </c>
      <c r="Q1555">
        <v>25.10206652456883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1.191935484</v>
      </c>
      <c r="G1556" s="13">
        <f t="shared" si="293"/>
        <v>0</v>
      </c>
      <c r="H1556" s="13">
        <f t="shared" si="294"/>
        <v>1.191935484</v>
      </c>
      <c r="I1556" s="16">
        <f t="shared" si="301"/>
        <v>1.6992705193919395</v>
      </c>
      <c r="J1556" s="13">
        <f t="shared" si="295"/>
        <v>1.6992313498656366</v>
      </c>
      <c r="K1556" s="13">
        <f t="shared" si="296"/>
        <v>3.9169526302895719E-5</v>
      </c>
      <c r="L1556" s="13">
        <f t="shared" si="297"/>
        <v>0</v>
      </c>
      <c r="M1556" s="13">
        <f t="shared" si="302"/>
        <v>1.633204049607716E-89</v>
      </c>
      <c r="N1556" s="13">
        <f t="shared" si="298"/>
        <v>1.0125865107567839E-89</v>
      </c>
      <c r="O1556" s="13">
        <f t="shared" si="299"/>
        <v>1.0125865107567839E-89</v>
      </c>
      <c r="Q1556">
        <v>22.468037012978009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4.4193821297543341</v>
      </c>
      <c r="G1557" s="13">
        <f t="shared" si="293"/>
        <v>0</v>
      </c>
      <c r="H1557" s="13">
        <f t="shared" si="294"/>
        <v>4.4193821297543341</v>
      </c>
      <c r="I1557" s="16">
        <f t="shared" si="301"/>
        <v>4.4194212992806374</v>
      </c>
      <c r="J1557" s="13">
        <f t="shared" si="295"/>
        <v>4.4178660800565321</v>
      </c>
      <c r="K1557" s="13">
        <f t="shared" si="296"/>
        <v>1.5552192241052865E-3</v>
      </c>
      <c r="L1557" s="13">
        <f t="shared" si="297"/>
        <v>0</v>
      </c>
      <c r="M1557" s="13">
        <f t="shared" si="302"/>
        <v>6.206175388509321E-90</v>
      </c>
      <c r="N1557" s="13">
        <f t="shared" si="298"/>
        <v>3.8478287408757792E-90</v>
      </c>
      <c r="O1557" s="13">
        <f t="shared" si="299"/>
        <v>3.8478287408757792E-90</v>
      </c>
      <c r="Q1557">
        <v>16.70672468147156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74.059840776577673</v>
      </c>
      <c r="G1558" s="13">
        <f t="shared" si="293"/>
        <v>5.7586727793814285</v>
      </c>
      <c r="H1558" s="13">
        <f t="shared" si="294"/>
        <v>68.301167997196245</v>
      </c>
      <c r="I1558" s="16">
        <f t="shared" si="301"/>
        <v>68.302723216420347</v>
      </c>
      <c r="J1558" s="13">
        <f t="shared" si="295"/>
        <v>64.710012993595271</v>
      </c>
      <c r="K1558" s="13">
        <f t="shared" si="296"/>
        <v>3.592710222825076</v>
      </c>
      <c r="L1558" s="13">
        <f t="shared" si="297"/>
        <v>0</v>
      </c>
      <c r="M1558" s="13">
        <f t="shared" si="302"/>
        <v>2.3583466476335418E-90</v>
      </c>
      <c r="N1558" s="13">
        <f t="shared" si="298"/>
        <v>1.462174921532796E-90</v>
      </c>
      <c r="O1558" s="13">
        <f t="shared" si="299"/>
        <v>5.7586727793814285</v>
      </c>
      <c r="Q1558">
        <v>19.452169570612909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55.861644247892812</v>
      </c>
      <c r="G1559" s="13">
        <f t="shared" si="293"/>
        <v>2.7129006371653301</v>
      </c>
      <c r="H1559" s="13">
        <f t="shared" si="294"/>
        <v>53.148743610727479</v>
      </c>
      <c r="I1559" s="16">
        <f t="shared" si="301"/>
        <v>56.741453833552555</v>
      </c>
      <c r="J1559" s="13">
        <f t="shared" si="295"/>
        <v>54.294661588980574</v>
      </c>
      <c r="K1559" s="13">
        <f t="shared" si="296"/>
        <v>2.4467922445719807</v>
      </c>
      <c r="L1559" s="13">
        <f t="shared" si="297"/>
        <v>0</v>
      </c>
      <c r="M1559" s="13">
        <f t="shared" si="302"/>
        <v>8.9617172610074583E-91</v>
      </c>
      <c r="N1559" s="13">
        <f t="shared" si="298"/>
        <v>5.556264701824624E-91</v>
      </c>
      <c r="O1559" s="13">
        <f t="shared" si="299"/>
        <v>2.7129006371653301</v>
      </c>
      <c r="Q1559">
        <v>18.342102693399301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30.75759129452468</v>
      </c>
      <c r="G1560" s="13">
        <f t="shared" si="293"/>
        <v>0</v>
      </c>
      <c r="H1560" s="13">
        <f t="shared" si="294"/>
        <v>30.75759129452468</v>
      </c>
      <c r="I1560" s="16">
        <f t="shared" si="301"/>
        <v>33.204383539096661</v>
      </c>
      <c r="J1560" s="13">
        <f t="shared" si="295"/>
        <v>32.842345170291225</v>
      </c>
      <c r="K1560" s="13">
        <f t="shared" si="296"/>
        <v>0.36203836880543605</v>
      </c>
      <c r="L1560" s="13">
        <f t="shared" si="297"/>
        <v>0</v>
      </c>
      <c r="M1560" s="13">
        <f t="shared" si="302"/>
        <v>3.4054525591828343E-91</v>
      </c>
      <c r="N1560" s="13">
        <f t="shared" si="298"/>
        <v>2.1113805866933572E-91</v>
      </c>
      <c r="O1560" s="13">
        <f t="shared" si="299"/>
        <v>2.1113805866933572E-91</v>
      </c>
      <c r="Q1560">
        <v>20.836380346856352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46.811525351290513</v>
      </c>
      <c r="G1561" s="13">
        <f t="shared" si="293"/>
        <v>1.1982120813204613</v>
      </c>
      <c r="H1561" s="13">
        <f t="shared" si="294"/>
        <v>45.61331326997005</v>
      </c>
      <c r="I1561" s="16">
        <f t="shared" si="301"/>
        <v>45.975351638775486</v>
      </c>
      <c r="J1561" s="13">
        <f t="shared" si="295"/>
        <v>45.266359760960654</v>
      </c>
      <c r="K1561" s="13">
        <f t="shared" si="296"/>
        <v>0.70899187781483164</v>
      </c>
      <c r="L1561" s="13">
        <f t="shared" si="297"/>
        <v>0</v>
      </c>
      <c r="M1561" s="13">
        <f t="shared" si="302"/>
        <v>1.294071972489477E-91</v>
      </c>
      <c r="N1561" s="13">
        <f t="shared" si="298"/>
        <v>8.023246229434757E-92</v>
      </c>
      <c r="O1561" s="13">
        <f t="shared" si="299"/>
        <v>1.1982120813204613</v>
      </c>
      <c r="Q1561">
        <v>22.941631675820979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13.108517438184791</v>
      </c>
      <c r="G1562" s="13">
        <f t="shared" si="293"/>
        <v>0</v>
      </c>
      <c r="H1562" s="13">
        <f t="shared" si="294"/>
        <v>13.108517438184791</v>
      </c>
      <c r="I1562" s="16">
        <f t="shared" si="301"/>
        <v>13.817509315999622</v>
      </c>
      <c r="J1562" s="13">
        <f t="shared" si="295"/>
        <v>13.803626640924739</v>
      </c>
      <c r="K1562" s="13">
        <f t="shared" si="296"/>
        <v>1.3882675074883721E-2</v>
      </c>
      <c r="L1562" s="13">
        <f t="shared" si="297"/>
        <v>0</v>
      </c>
      <c r="M1562" s="13">
        <f t="shared" si="302"/>
        <v>4.9174734954600134E-92</v>
      </c>
      <c r="N1562" s="13">
        <f t="shared" si="298"/>
        <v>3.0488335671852082E-92</v>
      </c>
      <c r="O1562" s="13">
        <f t="shared" si="299"/>
        <v>3.0488335671852082E-92</v>
      </c>
      <c r="Q1562">
        <v>25.43402154266245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10.15572932979123</v>
      </c>
      <c r="G1563" s="13">
        <f t="shared" si="293"/>
        <v>0</v>
      </c>
      <c r="H1563" s="13">
        <f t="shared" si="294"/>
        <v>10.15572932979123</v>
      </c>
      <c r="I1563" s="16">
        <f t="shared" si="301"/>
        <v>10.169612004866114</v>
      </c>
      <c r="J1563" s="13">
        <f t="shared" si="295"/>
        <v>10.166174107787164</v>
      </c>
      <c r="K1563" s="13">
        <f t="shared" si="296"/>
        <v>3.4378970789497032E-3</v>
      </c>
      <c r="L1563" s="13">
        <f t="shared" si="297"/>
        <v>0</v>
      </c>
      <c r="M1563" s="13">
        <f t="shared" si="302"/>
        <v>1.8686399282748053E-92</v>
      </c>
      <c r="N1563" s="13">
        <f t="shared" si="298"/>
        <v>1.1585567555303792E-92</v>
      </c>
      <c r="O1563" s="13">
        <f t="shared" si="299"/>
        <v>1.1585567555303792E-92</v>
      </c>
      <c r="Q1563">
        <v>28.919748574275619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23.9041367736098</v>
      </c>
      <c r="G1564" s="13">
        <f t="shared" si="293"/>
        <v>0</v>
      </c>
      <c r="H1564" s="13">
        <f t="shared" si="294"/>
        <v>23.9041367736098</v>
      </c>
      <c r="I1564" s="16">
        <f t="shared" si="301"/>
        <v>23.907574670688749</v>
      </c>
      <c r="J1564" s="13">
        <f t="shared" si="295"/>
        <v>23.878557912933307</v>
      </c>
      <c r="K1564" s="13">
        <f t="shared" si="296"/>
        <v>2.9016757755442768E-2</v>
      </c>
      <c r="L1564" s="13">
        <f t="shared" si="297"/>
        <v>0</v>
      </c>
      <c r="M1564" s="13">
        <f t="shared" si="302"/>
        <v>7.1008317274442608E-93</v>
      </c>
      <c r="N1564" s="13">
        <f t="shared" si="298"/>
        <v>4.4025156710154413E-93</v>
      </c>
      <c r="O1564" s="13">
        <f t="shared" si="299"/>
        <v>4.4025156710154413E-93</v>
      </c>
      <c r="Q1564">
        <v>32.164258870967743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13.43213188193044</v>
      </c>
      <c r="G1565" s="13">
        <f t="shared" si="293"/>
        <v>0</v>
      </c>
      <c r="H1565" s="13">
        <f t="shared" si="294"/>
        <v>13.43213188193044</v>
      </c>
      <c r="I1565" s="16">
        <f t="shared" si="301"/>
        <v>13.461148639685883</v>
      </c>
      <c r="J1565" s="13">
        <f t="shared" si="295"/>
        <v>13.455917084588087</v>
      </c>
      <c r="K1565" s="13">
        <f t="shared" si="296"/>
        <v>5.2315550977954928E-3</v>
      </c>
      <c r="L1565" s="13">
        <f t="shared" si="297"/>
        <v>0</v>
      </c>
      <c r="M1565" s="13">
        <f t="shared" si="302"/>
        <v>2.6983160564288195E-93</v>
      </c>
      <c r="N1565" s="13">
        <f t="shared" si="298"/>
        <v>1.6729559549858682E-93</v>
      </c>
      <c r="O1565" s="13">
        <f t="shared" si="299"/>
        <v>1.6729559549858682E-93</v>
      </c>
      <c r="Q1565">
        <v>32.097006152959082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55.884795446420682</v>
      </c>
      <c r="G1566" s="13">
        <f t="shared" si="293"/>
        <v>2.716775376919017</v>
      </c>
      <c r="H1566" s="13">
        <f t="shared" si="294"/>
        <v>53.168020069501665</v>
      </c>
      <c r="I1566" s="16">
        <f t="shared" si="301"/>
        <v>53.173251624599459</v>
      </c>
      <c r="J1566" s="13">
        <f t="shared" si="295"/>
        <v>52.608927905861563</v>
      </c>
      <c r="K1566" s="13">
        <f t="shared" si="296"/>
        <v>0.56432371873789577</v>
      </c>
      <c r="L1566" s="13">
        <f t="shared" si="297"/>
        <v>0</v>
      </c>
      <c r="M1566" s="13">
        <f t="shared" si="302"/>
        <v>1.0253601014429513E-93</v>
      </c>
      <c r="N1566" s="13">
        <f t="shared" si="298"/>
        <v>6.3572326289462982E-94</v>
      </c>
      <c r="O1566" s="13">
        <f t="shared" si="299"/>
        <v>2.716775376919017</v>
      </c>
      <c r="Q1566">
        <v>27.784674882329899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2.747714839878916</v>
      </c>
      <c r="G1567" s="13">
        <f t="shared" si="293"/>
        <v>0</v>
      </c>
      <c r="H1567" s="13">
        <f t="shared" si="294"/>
        <v>2.747714839878916</v>
      </c>
      <c r="I1567" s="16">
        <f t="shared" si="301"/>
        <v>3.3120385586168117</v>
      </c>
      <c r="J1567" s="13">
        <f t="shared" si="295"/>
        <v>3.3118391987549218</v>
      </c>
      <c r="K1567" s="13">
        <f t="shared" si="296"/>
        <v>1.9935986188990285E-4</v>
      </c>
      <c r="L1567" s="13">
        <f t="shared" si="297"/>
        <v>0</v>
      </c>
      <c r="M1567" s="13">
        <f t="shared" si="302"/>
        <v>3.8963683854832148E-94</v>
      </c>
      <c r="N1567" s="13">
        <f t="shared" si="298"/>
        <v>2.4157483989995933E-94</v>
      </c>
      <c r="O1567" s="13">
        <f t="shared" si="299"/>
        <v>2.4157483989995933E-94</v>
      </c>
      <c r="Q1567">
        <v>25.143118271641612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23.981619012243279</v>
      </c>
      <c r="G1568" s="13">
        <f t="shared" si="293"/>
        <v>0</v>
      </c>
      <c r="H1568" s="13">
        <f t="shared" si="294"/>
        <v>23.981619012243279</v>
      </c>
      <c r="I1568" s="16">
        <f t="shared" si="301"/>
        <v>23.981818372105167</v>
      </c>
      <c r="J1568" s="13">
        <f t="shared" si="295"/>
        <v>23.819705673537094</v>
      </c>
      <c r="K1568" s="13">
        <f t="shared" si="296"/>
        <v>0.1621126985680732</v>
      </c>
      <c r="L1568" s="13">
        <f t="shared" si="297"/>
        <v>0</v>
      </c>
      <c r="M1568" s="13">
        <f t="shared" si="302"/>
        <v>1.4806199864836215E-94</v>
      </c>
      <c r="N1568" s="13">
        <f t="shared" si="298"/>
        <v>9.1798439161984531E-95</v>
      </c>
      <c r="O1568" s="13">
        <f t="shared" si="299"/>
        <v>9.1798439161984531E-95</v>
      </c>
      <c r="Q1568">
        <v>19.661435359711771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1.54594804535849</v>
      </c>
      <c r="G1569" s="13">
        <f t="shared" si="293"/>
        <v>0</v>
      </c>
      <c r="H1569" s="13">
        <f t="shared" si="294"/>
        <v>1.54594804535849</v>
      </c>
      <c r="I1569" s="16">
        <f t="shared" si="301"/>
        <v>1.7080607439265632</v>
      </c>
      <c r="J1569" s="13">
        <f t="shared" si="295"/>
        <v>1.7080007967214272</v>
      </c>
      <c r="K1569" s="13">
        <f t="shared" si="296"/>
        <v>5.9947205135912895E-5</v>
      </c>
      <c r="L1569" s="13">
        <f t="shared" si="297"/>
        <v>0</v>
      </c>
      <c r="M1569" s="13">
        <f t="shared" si="302"/>
        <v>5.6263559486377619E-95</v>
      </c>
      <c r="N1569" s="13">
        <f t="shared" si="298"/>
        <v>3.4883406881554122E-95</v>
      </c>
      <c r="O1569" s="13">
        <f t="shared" si="299"/>
        <v>3.4883406881554122E-95</v>
      </c>
      <c r="Q1569">
        <v>19.56895007917711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1.0548387100000001</v>
      </c>
      <c r="G1570" s="13">
        <f t="shared" si="293"/>
        <v>0</v>
      </c>
      <c r="H1570" s="13">
        <f t="shared" si="294"/>
        <v>1.0548387100000001</v>
      </c>
      <c r="I1570" s="16">
        <f t="shared" si="301"/>
        <v>1.054898657205136</v>
      </c>
      <c r="J1570" s="13">
        <f t="shared" si="295"/>
        <v>1.0548879154704613</v>
      </c>
      <c r="K1570" s="13">
        <f t="shared" si="296"/>
        <v>1.0741734674635239E-5</v>
      </c>
      <c r="L1570" s="13">
        <f t="shared" si="297"/>
        <v>0</v>
      </c>
      <c r="M1570" s="13">
        <f t="shared" si="302"/>
        <v>2.1380152604823498E-95</v>
      </c>
      <c r="N1570" s="13">
        <f t="shared" si="298"/>
        <v>1.3255694614990568E-95</v>
      </c>
      <c r="O1570" s="13">
        <f t="shared" si="299"/>
        <v>1.3255694614990568E-95</v>
      </c>
      <c r="Q1570">
        <v>21.501476570612901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6.4680469756789538</v>
      </c>
      <c r="G1571" s="13">
        <f t="shared" si="293"/>
        <v>0</v>
      </c>
      <c r="H1571" s="13">
        <f t="shared" si="294"/>
        <v>6.4680469756789538</v>
      </c>
      <c r="I1571" s="16">
        <f t="shared" si="301"/>
        <v>6.4680577174136289</v>
      </c>
      <c r="J1571" s="13">
        <f t="shared" si="295"/>
        <v>6.4651213705122856</v>
      </c>
      <c r="K1571" s="13">
        <f t="shared" si="296"/>
        <v>2.9363469013432564E-3</v>
      </c>
      <c r="L1571" s="13">
        <f t="shared" si="297"/>
        <v>0</v>
      </c>
      <c r="M1571" s="13">
        <f t="shared" si="302"/>
        <v>8.1244579898329299E-96</v>
      </c>
      <c r="N1571" s="13">
        <f t="shared" si="298"/>
        <v>5.0371639536964166E-96</v>
      </c>
      <c r="O1571" s="13">
        <f t="shared" si="299"/>
        <v>5.0371639536964166E-96</v>
      </c>
      <c r="Q1571">
        <v>20.292251278368301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100.69812926384461</v>
      </c>
      <c r="G1572" s="13">
        <f t="shared" si="293"/>
        <v>10.21703528046476</v>
      </c>
      <c r="H1572" s="13">
        <f t="shared" si="294"/>
        <v>90.48109398337985</v>
      </c>
      <c r="I1572" s="16">
        <f t="shared" si="301"/>
        <v>90.4840303302812</v>
      </c>
      <c r="J1572" s="13">
        <f t="shared" si="295"/>
        <v>81.950370101805376</v>
      </c>
      <c r="K1572" s="13">
        <f t="shared" si="296"/>
        <v>8.5336602284758243</v>
      </c>
      <c r="L1572" s="13">
        <f t="shared" si="297"/>
        <v>0</v>
      </c>
      <c r="M1572" s="13">
        <f t="shared" si="302"/>
        <v>3.0872940361365132E-96</v>
      </c>
      <c r="N1572" s="13">
        <f t="shared" si="298"/>
        <v>1.914122302404638E-96</v>
      </c>
      <c r="O1572" s="13">
        <f t="shared" si="299"/>
        <v>10.21703528046476</v>
      </c>
      <c r="Q1572">
        <v>18.817777215508571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12.827936844660821</v>
      </c>
      <c r="G1573" s="13">
        <f t="shared" si="293"/>
        <v>0</v>
      </c>
      <c r="H1573" s="13">
        <f t="shared" si="294"/>
        <v>12.827936844660821</v>
      </c>
      <c r="I1573" s="16">
        <f t="shared" si="301"/>
        <v>21.361597073136643</v>
      </c>
      <c r="J1573" s="13">
        <f t="shared" si="295"/>
        <v>21.290424394941475</v>
      </c>
      <c r="K1573" s="13">
        <f t="shared" si="296"/>
        <v>7.117267819516826E-2</v>
      </c>
      <c r="L1573" s="13">
        <f t="shared" si="297"/>
        <v>0</v>
      </c>
      <c r="M1573" s="13">
        <f t="shared" si="302"/>
        <v>1.1731717337318752E-96</v>
      </c>
      <c r="N1573" s="13">
        <f t="shared" si="298"/>
        <v>7.2736647491376263E-97</v>
      </c>
      <c r="O1573" s="13">
        <f t="shared" si="299"/>
        <v>7.2736647491376263E-97</v>
      </c>
      <c r="Q1573">
        <v>23.066285008105108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7.9038769991863438</v>
      </c>
      <c r="G1574" s="13">
        <f t="shared" si="293"/>
        <v>0</v>
      </c>
      <c r="H1574" s="13">
        <f t="shared" si="294"/>
        <v>7.9038769991863438</v>
      </c>
      <c r="I1574" s="16">
        <f t="shared" si="301"/>
        <v>7.975049677381512</v>
      </c>
      <c r="J1574" s="13">
        <f t="shared" si="295"/>
        <v>7.9723322862829775</v>
      </c>
      <c r="K1574" s="13">
        <f t="shared" si="296"/>
        <v>2.7173910985345273E-3</v>
      </c>
      <c r="L1574" s="13">
        <f t="shared" si="297"/>
        <v>0</v>
      </c>
      <c r="M1574" s="13">
        <f t="shared" si="302"/>
        <v>4.4580525881811262E-97</v>
      </c>
      <c r="N1574" s="13">
        <f t="shared" si="298"/>
        <v>2.7639926046722981E-97</v>
      </c>
      <c r="O1574" s="13">
        <f t="shared" si="299"/>
        <v>2.7639926046722981E-97</v>
      </c>
      <c r="Q1574">
        <v>25.312380063427629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13.09834746835204</v>
      </c>
      <c r="G1575" s="13">
        <f t="shared" si="293"/>
        <v>0</v>
      </c>
      <c r="H1575" s="13">
        <f t="shared" si="294"/>
        <v>13.09834746835204</v>
      </c>
      <c r="I1575" s="16">
        <f t="shared" si="301"/>
        <v>13.101064859450574</v>
      </c>
      <c r="J1575" s="13">
        <f t="shared" si="295"/>
        <v>13.094270055645456</v>
      </c>
      <c r="K1575" s="13">
        <f t="shared" si="296"/>
        <v>6.7948038051177662E-3</v>
      </c>
      <c r="L1575" s="13">
        <f t="shared" si="297"/>
        <v>0</v>
      </c>
      <c r="M1575" s="13">
        <f t="shared" si="302"/>
        <v>1.6940599835088282E-97</v>
      </c>
      <c r="N1575" s="13">
        <f t="shared" si="298"/>
        <v>1.0503171897754734E-97</v>
      </c>
      <c r="O1575" s="13">
        <f t="shared" si="299"/>
        <v>1.0503171897754734E-97</v>
      </c>
      <c r="Q1575">
        <v>29.502301525612008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10.155207561598109</v>
      </c>
      <c r="G1576" s="13">
        <f t="shared" si="293"/>
        <v>0</v>
      </c>
      <c r="H1576" s="13">
        <f t="shared" si="294"/>
        <v>10.155207561598109</v>
      </c>
      <c r="I1576" s="16">
        <f t="shared" si="301"/>
        <v>10.162002365403227</v>
      </c>
      <c r="J1576" s="13">
        <f t="shared" si="295"/>
        <v>10.159922672416677</v>
      </c>
      <c r="K1576" s="13">
        <f t="shared" si="296"/>
        <v>2.0796929865500857E-3</v>
      </c>
      <c r="L1576" s="13">
        <f t="shared" si="297"/>
        <v>0</v>
      </c>
      <c r="M1576" s="13">
        <f t="shared" si="302"/>
        <v>6.4374279373335474E-98</v>
      </c>
      <c r="N1576" s="13">
        <f t="shared" si="298"/>
        <v>3.9912053211467992E-98</v>
      </c>
      <c r="O1576" s="13">
        <f t="shared" si="299"/>
        <v>3.9912053211467992E-98</v>
      </c>
      <c r="Q1576">
        <v>32.707841870967741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6.7862796054268069</v>
      </c>
      <c r="G1577" s="13">
        <f t="shared" si="293"/>
        <v>0</v>
      </c>
      <c r="H1577" s="13">
        <f t="shared" si="294"/>
        <v>6.7862796054268069</v>
      </c>
      <c r="I1577" s="16">
        <f t="shared" si="301"/>
        <v>6.7883592984133569</v>
      </c>
      <c r="J1577" s="13">
        <f t="shared" si="295"/>
        <v>6.7876967323900601</v>
      </c>
      <c r="K1577" s="13">
        <f t="shared" si="296"/>
        <v>6.6256602329684E-4</v>
      </c>
      <c r="L1577" s="13">
        <f t="shared" si="297"/>
        <v>0</v>
      </c>
      <c r="M1577" s="13">
        <f t="shared" si="302"/>
        <v>2.4462226161867482E-98</v>
      </c>
      <c r="N1577" s="13">
        <f t="shared" si="298"/>
        <v>1.516658022035784E-98</v>
      </c>
      <c r="O1577" s="13">
        <f t="shared" si="299"/>
        <v>1.516658022035784E-98</v>
      </c>
      <c r="Q1577">
        <v>32.196722704610742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12.41331302960625</v>
      </c>
      <c r="G1578" s="13">
        <f t="shared" si="293"/>
        <v>0</v>
      </c>
      <c r="H1578" s="13">
        <f t="shared" si="294"/>
        <v>12.41331302960625</v>
      </c>
      <c r="I1578" s="16">
        <f t="shared" si="301"/>
        <v>12.413975595629548</v>
      </c>
      <c r="J1578" s="13">
        <f t="shared" si="295"/>
        <v>12.408384464698409</v>
      </c>
      <c r="K1578" s="13">
        <f t="shared" si="296"/>
        <v>5.5911309311387214E-3</v>
      </c>
      <c r="L1578" s="13">
        <f t="shared" si="297"/>
        <v>0</v>
      </c>
      <c r="M1578" s="13">
        <f t="shared" si="302"/>
        <v>9.2956459415096417E-99</v>
      </c>
      <c r="N1578" s="13">
        <f t="shared" si="298"/>
        <v>5.7633004837359776E-99</v>
      </c>
      <c r="O1578" s="13">
        <f t="shared" si="299"/>
        <v>5.7633004837359776E-99</v>
      </c>
      <c r="Q1578">
        <v>29.752343814517211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5.8995592576274234</v>
      </c>
      <c r="G1579" s="13">
        <f t="shared" si="293"/>
        <v>0</v>
      </c>
      <c r="H1579" s="13">
        <f t="shared" si="294"/>
        <v>5.8995592576274234</v>
      </c>
      <c r="I1579" s="16">
        <f t="shared" si="301"/>
        <v>5.9051503885585621</v>
      </c>
      <c r="J1579" s="13">
        <f t="shared" si="295"/>
        <v>5.9043786181886091</v>
      </c>
      <c r="K1579" s="13">
        <f t="shared" si="296"/>
        <v>7.7177036995301762E-4</v>
      </c>
      <c r="L1579" s="13">
        <f t="shared" si="297"/>
        <v>0</v>
      </c>
      <c r="M1579" s="13">
        <f t="shared" si="302"/>
        <v>3.5323454577736641E-99</v>
      </c>
      <c r="N1579" s="13">
        <f t="shared" si="298"/>
        <v>2.190054183819672E-99</v>
      </c>
      <c r="O1579" s="13">
        <f t="shared" si="299"/>
        <v>2.190054183819672E-99</v>
      </c>
      <c r="Q1579">
        <v>27.911939653454791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81.177775916925697</v>
      </c>
      <c r="G1580" s="13">
        <f t="shared" si="293"/>
        <v>6.9499781115554509</v>
      </c>
      <c r="H1580" s="13">
        <f t="shared" si="294"/>
        <v>74.227797805370244</v>
      </c>
      <c r="I1580" s="16">
        <f t="shared" si="301"/>
        <v>74.228569575740195</v>
      </c>
      <c r="J1580" s="13">
        <f t="shared" si="295"/>
        <v>68.842127013800052</v>
      </c>
      <c r="K1580" s="13">
        <f t="shared" si="296"/>
        <v>5.386442561940143</v>
      </c>
      <c r="L1580" s="13">
        <f t="shared" si="297"/>
        <v>0</v>
      </c>
      <c r="M1580" s="13">
        <f t="shared" si="302"/>
        <v>1.3422912739539922E-99</v>
      </c>
      <c r="N1580" s="13">
        <f t="shared" si="298"/>
        <v>8.3222058985147514E-100</v>
      </c>
      <c r="O1580" s="13">
        <f t="shared" si="299"/>
        <v>6.9499781115554509</v>
      </c>
      <c r="Q1580">
        <v>18.126249456190791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22.997538191943889</v>
      </c>
      <c r="G1581" s="13">
        <f t="shared" si="293"/>
        <v>0</v>
      </c>
      <c r="H1581" s="13">
        <f t="shared" si="294"/>
        <v>22.997538191943889</v>
      </c>
      <c r="I1581" s="16">
        <f t="shared" si="301"/>
        <v>28.383980753884032</v>
      </c>
      <c r="J1581" s="13">
        <f t="shared" si="295"/>
        <v>27.871696570412567</v>
      </c>
      <c r="K1581" s="13">
        <f t="shared" si="296"/>
        <v>0.51228418347146487</v>
      </c>
      <c r="L1581" s="13">
        <f t="shared" si="297"/>
        <v>0</v>
      </c>
      <c r="M1581" s="13">
        <f t="shared" si="302"/>
        <v>5.1007068410251706E-100</v>
      </c>
      <c r="N1581" s="13">
        <f t="shared" si="298"/>
        <v>3.1624382414356058E-100</v>
      </c>
      <c r="O1581" s="13">
        <f t="shared" si="299"/>
        <v>3.1624382414356058E-100</v>
      </c>
      <c r="Q1581">
        <v>14.95902677126238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85.132439112166537</v>
      </c>
      <c r="G1582" s="13">
        <f t="shared" si="293"/>
        <v>7.6118570495549358</v>
      </c>
      <c r="H1582" s="13">
        <f t="shared" si="294"/>
        <v>77.520582062611595</v>
      </c>
      <c r="I1582" s="16">
        <f t="shared" si="301"/>
        <v>78.03286624608306</v>
      </c>
      <c r="J1582" s="13">
        <f t="shared" si="295"/>
        <v>71.70065826480382</v>
      </c>
      <c r="K1582" s="13">
        <f t="shared" si="296"/>
        <v>6.3322079812792396</v>
      </c>
      <c r="L1582" s="13">
        <f t="shared" si="297"/>
        <v>0</v>
      </c>
      <c r="M1582" s="13">
        <f t="shared" si="302"/>
        <v>1.9382685995895647E-100</v>
      </c>
      <c r="N1582" s="13">
        <f t="shared" si="298"/>
        <v>1.2017265317455303E-100</v>
      </c>
      <c r="O1582" s="13">
        <f t="shared" si="299"/>
        <v>7.6118570495549358</v>
      </c>
      <c r="Q1582">
        <v>17.942627070612911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5.5664848349156184</v>
      </c>
      <c r="G1583" s="13">
        <f t="shared" si="293"/>
        <v>0</v>
      </c>
      <c r="H1583" s="13">
        <f t="shared" si="294"/>
        <v>5.5664848349156184</v>
      </c>
      <c r="I1583" s="16">
        <f t="shared" si="301"/>
        <v>11.898692816194858</v>
      </c>
      <c r="J1583" s="13">
        <f t="shared" si="295"/>
        <v>11.871326711910875</v>
      </c>
      <c r="K1583" s="13">
        <f t="shared" si="296"/>
        <v>2.7366104283983006E-2</v>
      </c>
      <c r="L1583" s="13">
        <f t="shared" si="297"/>
        <v>0</v>
      </c>
      <c r="M1583" s="13">
        <f t="shared" si="302"/>
        <v>7.3654206784403449E-101</v>
      </c>
      <c r="N1583" s="13">
        <f t="shared" si="298"/>
        <v>4.566560820633014E-101</v>
      </c>
      <c r="O1583" s="13">
        <f t="shared" si="299"/>
        <v>4.566560820633014E-101</v>
      </c>
      <c r="Q1583">
        <v>17.421189425013001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13.033024257374009</v>
      </c>
      <c r="G1584" s="13">
        <f t="shared" si="293"/>
        <v>0</v>
      </c>
      <c r="H1584" s="13">
        <f t="shared" si="294"/>
        <v>13.033024257374009</v>
      </c>
      <c r="I1584" s="16">
        <f t="shared" si="301"/>
        <v>13.060390361657992</v>
      </c>
      <c r="J1584" s="13">
        <f t="shared" si="295"/>
        <v>13.037172204003118</v>
      </c>
      <c r="K1584" s="13">
        <f t="shared" si="296"/>
        <v>2.3218157654874005E-2</v>
      </c>
      <c r="L1584" s="13">
        <f t="shared" si="297"/>
        <v>0</v>
      </c>
      <c r="M1584" s="13">
        <f t="shared" si="302"/>
        <v>2.7988598578073309E-101</v>
      </c>
      <c r="N1584" s="13">
        <f t="shared" si="298"/>
        <v>1.7352931118405453E-101</v>
      </c>
      <c r="O1584" s="13">
        <f t="shared" si="299"/>
        <v>1.7352931118405453E-101</v>
      </c>
      <c r="Q1584">
        <v>20.563147858960431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27.950120630613899</v>
      </c>
      <c r="G1585" s="13">
        <f t="shared" si="293"/>
        <v>0</v>
      </c>
      <c r="H1585" s="13">
        <f t="shared" si="294"/>
        <v>27.950120630613899</v>
      </c>
      <c r="I1585" s="16">
        <f t="shared" si="301"/>
        <v>27.973338788268773</v>
      </c>
      <c r="J1585" s="13">
        <f t="shared" si="295"/>
        <v>27.774462239471536</v>
      </c>
      <c r="K1585" s="13">
        <f t="shared" si="296"/>
        <v>0.19887654879723726</v>
      </c>
      <c r="L1585" s="13">
        <f t="shared" si="297"/>
        <v>0</v>
      </c>
      <c r="M1585" s="13">
        <f t="shared" si="302"/>
        <v>1.0635667459667856E-101</v>
      </c>
      <c r="N1585" s="13">
        <f t="shared" si="298"/>
        <v>6.5941138249940707E-102</v>
      </c>
      <c r="O1585" s="13">
        <f t="shared" si="299"/>
        <v>6.5941138249940707E-102</v>
      </c>
      <c r="Q1585">
        <v>21.476193512987731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8.7777995265218447</v>
      </c>
      <c r="G1586" s="13">
        <f t="shared" si="293"/>
        <v>0</v>
      </c>
      <c r="H1586" s="13">
        <f t="shared" si="294"/>
        <v>8.7777995265218447</v>
      </c>
      <c r="I1586" s="16">
        <f t="shared" si="301"/>
        <v>8.976676075319082</v>
      </c>
      <c r="J1586" s="13">
        <f t="shared" si="295"/>
        <v>8.9718295246879958</v>
      </c>
      <c r="K1586" s="13">
        <f t="shared" si="296"/>
        <v>4.8465506310861883E-3</v>
      </c>
      <c r="L1586" s="13">
        <f t="shared" si="297"/>
        <v>0</v>
      </c>
      <c r="M1586" s="13">
        <f t="shared" si="302"/>
        <v>4.0415536346737855E-102</v>
      </c>
      <c r="N1586" s="13">
        <f t="shared" si="298"/>
        <v>2.5057632534977469E-102</v>
      </c>
      <c r="O1586" s="13">
        <f t="shared" si="299"/>
        <v>2.5057632534977469E-102</v>
      </c>
      <c r="Q1586">
        <v>23.70810661761012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12.36422707976838</v>
      </c>
      <c r="G1587" s="13">
        <f t="shared" si="293"/>
        <v>0</v>
      </c>
      <c r="H1587" s="13">
        <f t="shared" si="294"/>
        <v>12.36422707976838</v>
      </c>
      <c r="I1587" s="16">
        <f t="shared" si="301"/>
        <v>12.369073630399466</v>
      </c>
      <c r="J1587" s="13">
        <f t="shared" si="295"/>
        <v>12.363531133519285</v>
      </c>
      <c r="K1587" s="13">
        <f t="shared" si="296"/>
        <v>5.5424968801816021E-3</v>
      </c>
      <c r="L1587" s="13">
        <f t="shared" si="297"/>
        <v>0</v>
      </c>
      <c r="M1587" s="13">
        <f t="shared" si="302"/>
        <v>1.5357903811760386E-102</v>
      </c>
      <c r="N1587" s="13">
        <f t="shared" si="298"/>
        <v>9.5219003632914399E-103</v>
      </c>
      <c r="O1587" s="13">
        <f t="shared" si="299"/>
        <v>9.5219003632914399E-103</v>
      </c>
      <c r="Q1587">
        <v>29.73640430121073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30.992471555000471</v>
      </c>
      <c r="G1588" s="13">
        <f t="shared" si="293"/>
        <v>0</v>
      </c>
      <c r="H1588" s="13">
        <f t="shared" si="294"/>
        <v>30.992471555000471</v>
      </c>
      <c r="I1588" s="16">
        <f t="shared" si="301"/>
        <v>30.998014051880652</v>
      </c>
      <c r="J1588" s="13">
        <f t="shared" si="295"/>
        <v>30.939786268971648</v>
      </c>
      <c r="K1588" s="13">
        <f t="shared" si="296"/>
        <v>5.8227782909003878E-2</v>
      </c>
      <c r="L1588" s="13">
        <f t="shared" si="297"/>
        <v>0</v>
      </c>
      <c r="M1588" s="13">
        <f t="shared" si="302"/>
        <v>5.8360034484689462E-103</v>
      </c>
      <c r="N1588" s="13">
        <f t="shared" si="298"/>
        <v>3.6183221380507466E-103</v>
      </c>
      <c r="O1588" s="13">
        <f t="shared" si="299"/>
        <v>3.6183221380507466E-103</v>
      </c>
      <c r="Q1588">
        <v>32.794046870967748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32.887311612957511</v>
      </c>
      <c r="G1589" s="13">
        <f t="shared" si="293"/>
        <v>0</v>
      </c>
      <c r="H1589" s="13">
        <f t="shared" si="294"/>
        <v>32.887311612957511</v>
      </c>
      <c r="I1589" s="16">
        <f t="shared" si="301"/>
        <v>32.945539395866518</v>
      </c>
      <c r="J1589" s="13">
        <f t="shared" si="295"/>
        <v>32.851936168890312</v>
      </c>
      <c r="K1589" s="13">
        <f t="shared" si="296"/>
        <v>9.3603226976206599E-2</v>
      </c>
      <c r="L1589" s="13">
        <f t="shared" si="297"/>
        <v>0</v>
      </c>
      <c r="M1589" s="13">
        <f t="shared" si="302"/>
        <v>2.2176813104181997E-103</v>
      </c>
      <c r="N1589" s="13">
        <f t="shared" si="298"/>
        <v>1.3749624124592839E-103</v>
      </c>
      <c r="O1589" s="13">
        <f t="shared" si="299"/>
        <v>1.3749624124592839E-103</v>
      </c>
      <c r="Q1589">
        <v>30.553303028759078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10.47645022546723</v>
      </c>
      <c r="G1590" s="13">
        <f t="shared" si="293"/>
        <v>0</v>
      </c>
      <c r="H1590" s="13">
        <f t="shared" si="294"/>
        <v>10.47645022546723</v>
      </c>
      <c r="I1590" s="16">
        <f t="shared" si="301"/>
        <v>10.570053452443437</v>
      </c>
      <c r="J1590" s="13">
        <f t="shared" si="295"/>
        <v>10.566766691154756</v>
      </c>
      <c r="K1590" s="13">
        <f t="shared" si="296"/>
        <v>3.286761288681106E-3</v>
      </c>
      <c r="L1590" s="13">
        <f t="shared" si="297"/>
        <v>0</v>
      </c>
      <c r="M1590" s="13">
        <f t="shared" si="302"/>
        <v>8.4271889795891581E-104</v>
      </c>
      <c r="N1590" s="13">
        <f t="shared" si="298"/>
        <v>5.2248571673452779E-104</v>
      </c>
      <c r="O1590" s="13">
        <f t="shared" si="299"/>
        <v>5.2248571673452779E-104</v>
      </c>
      <c r="Q1590">
        <v>30.120306343902762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11.39856500507455</v>
      </c>
      <c r="G1591" s="13">
        <f t="shared" si="293"/>
        <v>0</v>
      </c>
      <c r="H1591" s="13">
        <f t="shared" si="294"/>
        <v>11.39856500507455</v>
      </c>
      <c r="I1591" s="16">
        <f t="shared" si="301"/>
        <v>11.401851766363231</v>
      </c>
      <c r="J1591" s="13">
        <f t="shared" si="295"/>
        <v>11.395664564606408</v>
      </c>
      <c r="K1591" s="13">
        <f t="shared" si="296"/>
        <v>6.1872017568234128E-3</v>
      </c>
      <c r="L1591" s="13">
        <f t="shared" si="297"/>
        <v>0</v>
      </c>
      <c r="M1591" s="13">
        <f t="shared" si="302"/>
        <v>3.2023318122438802E-104</v>
      </c>
      <c r="N1591" s="13">
        <f t="shared" si="298"/>
        <v>1.9854457235912057E-104</v>
      </c>
      <c r="O1591" s="13">
        <f t="shared" si="299"/>
        <v>1.9854457235912057E-104</v>
      </c>
      <c r="Q1591">
        <v>27.118698526217379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59.140947438166869</v>
      </c>
      <c r="G1592" s="13">
        <f t="shared" si="293"/>
        <v>3.2617467982161532</v>
      </c>
      <c r="H1592" s="13">
        <f t="shared" si="294"/>
        <v>55.879200639950717</v>
      </c>
      <c r="I1592" s="16">
        <f t="shared" si="301"/>
        <v>55.885387841707541</v>
      </c>
      <c r="J1592" s="13">
        <f t="shared" si="295"/>
        <v>54.385796411676786</v>
      </c>
      <c r="K1592" s="13">
        <f t="shared" si="296"/>
        <v>1.4995914300307547</v>
      </c>
      <c r="L1592" s="13">
        <f t="shared" si="297"/>
        <v>0</v>
      </c>
      <c r="M1592" s="13">
        <f t="shared" si="302"/>
        <v>1.2168860886526746E-104</v>
      </c>
      <c r="N1592" s="13">
        <f t="shared" si="298"/>
        <v>7.5446937496465822E-105</v>
      </c>
      <c r="O1592" s="13">
        <f t="shared" si="299"/>
        <v>3.2617467982161532</v>
      </c>
      <c r="Q1592">
        <v>21.658029619878171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2.925792668946761</v>
      </c>
      <c r="G1593" s="13">
        <f t="shared" si="293"/>
        <v>0</v>
      </c>
      <c r="H1593" s="13">
        <f t="shared" si="294"/>
        <v>2.925792668946761</v>
      </c>
      <c r="I1593" s="16">
        <f t="shared" si="301"/>
        <v>4.4253840989775153</v>
      </c>
      <c r="J1593" s="13">
        <f t="shared" si="295"/>
        <v>4.4243376350804908</v>
      </c>
      <c r="K1593" s="13">
        <f t="shared" si="296"/>
        <v>1.0464638970244522E-3</v>
      </c>
      <c r="L1593" s="13">
        <f t="shared" si="297"/>
        <v>0</v>
      </c>
      <c r="M1593" s="13">
        <f t="shared" si="302"/>
        <v>4.6241671368801638E-105</v>
      </c>
      <c r="N1593" s="13">
        <f t="shared" si="298"/>
        <v>2.8669836248657015E-105</v>
      </c>
      <c r="O1593" s="13">
        <f t="shared" si="299"/>
        <v>2.8669836248657015E-105</v>
      </c>
      <c r="Q1593">
        <v>19.540610515631389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5.4309454979360163</v>
      </c>
      <c r="G1594" s="13">
        <f t="shared" si="293"/>
        <v>0</v>
      </c>
      <c r="H1594" s="13">
        <f t="shared" si="294"/>
        <v>5.4309454979360163</v>
      </c>
      <c r="I1594" s="16">
        <f t="shared" si="301"/>
        <v>5.4319919618330408</v>
      </c>
      <c r="J1594" s="13">
        <f t="shared" si="295"/>
        <v>5.42934865092443</v>
      </c>
      <c r="K1594" s="13">
        <f t="shared" si="296"/>
        <v>2.6433109086108075E-3</v>
      </c>
      <c r="L1594" s="13">
        <f t="shared" si="297"/>
        <v>0</v>
      </c>
      <c r="M1594" s="13">
        <f t="shared" si="302"/>
        <v>1.7571835120144622E-105</v>
      </c>
      <c r="N1594" s="13">
        <f t="shared" si="298"/>
        <v>1.0894537774489666E-105</v>
      </c>
      <c r="O1594" s="13">
        <f t="shared" si="299"/>
        <v>1.0894537774489666E-105</v>
      </c>
      <c r="Q1594">
        <v>17.333480671365571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40.520061027392067</v>
      </c>
      <c r="G1595" s="13">
        <f t="shared" si="293"/>
        <v>0.14523044430650253</v>
      </c>
      <c r="H1595" s="13">
        <f t="shared" si="294"/>
        <v>40.374830583085561</v>
      </c>
      <c r="I1595" s="16">
        <f t="shared" si="301"/>
        <v>40.377473893994171</v>
      </c>
      <c r="J1595" s="13">
        <f t="shared" si="295"/>
        <v>39.546291295829533</v>
      </c>
      <c r="K1595" s="13">
        <f t="shared" si="296"/>
        <v>0.83118259816463791</v>
      </c>
      <c r="L1595" s="13">
        <f t="shared" si="297"/>
        <v>0</v>
      </c>
      <c r="M1595" s="13">
        <f t="shared" si="302"/>
        <v>6.6772973456549566E-106</v>
      </c>
      <c r="N1595" s="13">
        <f t="shared" si="298"/>
        <v>4.1399243543060732E-106</v>
      </c>
      <c r="O1595" s="13">
        <f t="shared" si="299"/>
        <v>0.14523044430650253</v>
      </c>
      <c r="Q1595">
        <v>19.006934570612909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13.102144589164091</v>
      </c>
      <c r="G1596" s="13">
        <f t="shared" si="293"/>
        <v>0</v>
      </c>
      <c r="H1596" s="13">
        <f t="shared" si="294"/>
        <v>13.102144589164091</v>
      </c>
      <c r="I1596" s="16">
        <f t="shared" si="301"/>
        <v>13.933327187328729</v>
      </c>
      <c r="J1596" s="13">
        <f t="shared" si="295"/>
        <v>13.873903857594925</v>
      </c>
      <c r="K1596" s="13">
        <f t="shared" si="296"/>
        <v>5.9423329733803598E-2</v>
      </c>
      <c r="L1596" s="13">
        <f t="shared" si="297"/>
        <v>0</v>
      </c>
      <c r="M1596" s="13">
        <f t="shared" si="302"/>
        <v>2.5373729913488834E-106</v>
      </c>
      <c r="N1596" s="13">
        <f t="shared" si="298"/>
        <v>1.5731712546363076E-106</v>
      </c>
      <c r="O1596" s="13">
        <f t="shared" si="299"/>
        <v>1.5731712546363076E-106</v>
      </c>
      <c r="Q1596">
        <v>15.249763076888501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12.42523669297076</v>
      </c>
      <c r="G1597" s="13">
        <f t="shared" si="293"/>
        <v>0</v>
      </c>
      <c r="H1597" s="13">
        <f t="shared" si="294"/>
        <v>12.42523669297076</v>
      </c>
      <c r="I1597" s="16">
        <f t="shared" si="301"/>
        <v>12.484660022704563</v>
      </c>
      <c r="J1597" s="13">
        <f t="shared" si="295"/>
        <v>12.464228684022229</v>
      </c>
      <c r="K1597" s="13">
        <f t="shared" si="296"/>
        <v>2.0431338682334044E-2</v>
      </c>
      <c r="L1597" s="13">
        <f t="shared" si="297"/>
        <v>0</v>
      </c>
      <c r="M1597" s="13">
        <f t="shared" si="302"/>
        <v>9.6420173671257579E-107</v>
      </c>
      <c r="N1597" s="13">
        <f t="shared" si="298"/>
        <v>5.9780507676179699E-107</v>
      </c>
      <c r="O1597" s="13">
        <f t="shared" si="299"/>
        <v>5.9780507676179699E-107</v>
      </c>
      <c r="Q1597">
        <v>20.512497909792149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11.99250330055234</v>
      </c>
      <c r="G1598" s="13">
        <f t="shared" si="293"/>
        <v>0</v>
      </c>
      <c r="H1598" s="13">
        <f t="shared" si="294"/>
        <v>11.99250330055234</v>
      </c>
      <c r="I1598" s="16">
        <f t="shared" si="301"/>
        <v>12.012934639234674</v>
      </c>
      <c r="J1598" s="13">
        <f t="shared" si="295"/>
        <v>12.003805300583329</v>
      </c>
      <c r="K1598" s="13">
        <f t="shared" si="296"/>
        <v>9.1293386513449093E-3</v>
      </c>
      <c r="L1598" s="13">
        <f t="shared" si="297"/>
        <v>0</v>
      </c>
      <c r="M1598" s="13">
        <f t="shared" si="302"/>
        <v>3.663966599507788E-107</v>
      </c>
      <c r="N1598" s="13">
        <f t="shared" si="298"/>
        <v>2.2716592916948285E-107</v>
      </c>
      <c r="O1598" s="13">
        <f t="shared" si="299"/>
        <v>2.2716592916948285E-107</v>
      </c>
      <c r="Q1598">
        <v>25.43155785056371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20.595783199230471</v>
      </c>
      <c r="G1599" s="13">
        <f t="shared" si="293"/>
        <v>0</v>
      </c>
      <c r="H1599" s="13">
        <f t="shared" si="294"/>
        <v>20.595783199230471</v>
      </c>
      <c r="I1599" s="16">
        <f t="shared" si="301"/>
        <v>20.604912537881816</v>
      </c>
      <c r="J1599" s="13">
        <f t="shared" si="295"/>
        <v>20.578707061380634</v>
      </c>
      <c r="K1599" s="13">
        <f t="shared" si="296"/>
        <v>2.6205476501182545E-2</v>
      </c>
      <c r="L1599" s="13">
        <f t="shared" si="297"/>
        <v>0</v>
      </c>
      <c r="M1599" s="13">
        <f t="shared" si="302"/>
        <v>1.3923073078129595E-107</v>
      </c>
      <c r="N1599" s="13">
        <f t="shared" si="298"/>
        <v>8.6323053084403495E-108</v>
      </c>
      <c r="O1599" s="13">
        <f t="shared" si="299"/>
        <v>8.6323053084403495E-108</v>
      </c>
      <c r="Q1599">
        <v>29.558779845798089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19.562546436493221</v>
      </c>
      <c r="G1600" s="13">
        <f t="shared" si="293"/>
        <v>0</v>
      </c>
      <c r="H1600" s="13">
        <f t="shared" si="294"/>
        <v>19.562546436493221</v>
      </c>
      <c r="I1600" s="16">
        <f t="shared" si="301"/>
        <v>19.588751912994404</v>
      </c>
      <c r="J1600" s="13">
        <f t="shared" si="295"/>
        <v>19.571393404697865</v>
      </c>
      <c r="K1600" s="13">
        <f t="shared" si="296"/>
        <v>1.7358508296538844E-2</v>
      </c>
      <c r="L1600" s="13">
        <f t="shared" si="297"/>
        <v>0</v>
      </c>
      <c r="M1600" s="13">
        <f t="shared" si="302"/>
        <v>5.2907677696892454E-108</v>
      </c>
      <c r="N1600" s="13">
        <f t="shared" si="298"/>
        <v>3.2802760172073319E-108</v>
      </c>
      <c r="O1600" s="13">
        <f t="shared" si="299"/>
        <v>3.2802760172073319E-108</v>
      </c>
      <c r="Q1600">
        <v>31.525736870967741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2.8633022214072779</v>
      </c>
      <c r="G1601" s="13">
        <f t="shared" si="293"/>
        <v>0</v>
      </c>
      <c r="H1601" s="13">
        <f t="shared" si="294"/>
        <v>2.8633022214072779</v>
      </c>
      <c r="I1601" s="16">
        <f t="shared" si="301"/>
        <v>2.8806607297038167</v>
      </c>
      <c r="J1601" s="13">
        <f t="shared" si="295"/>
        <v>2.8805962665925611</v>
      </c>
      <c r="K1601" s="13">
        <f t="shared" si="296"/>
        <v>6.4463111255630423E-5</v>
      </c>
      <c r="L1601" s="13">
        <f t="shared" si="297"/>
        <v>0</v>
      </c>
      <c r="M1601" s="13">
        <f t="shared" si="302"/>
        <v>2.0104917524819135E-108</v>
      </c>
      <c r="N1601" s="13">
        <f t="shared" si="298"/>
        <v>1.2465048865387864E-108</v>
      </c>
      <c r="O1601" s="13">
        <f t="shared" si="299"/>
        <v>1.2465048865387864E-108</v>
      </c>
      <c r="Q1601">
        <v>30.36077930499108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10.1563058201644</v>
      </c>
      <c r="G1602" s="13">
        <f t="shared" si="293"/>
        <v>0</v>
      </c>
      <c r="H1602" s="13">
        <f t="shared" si="294"/>
        <v>10.1563058201644</v>
      </c>
      <c r="I1602" s="16">
        <f t="shared" si="301"/>
        <v>10.156370283275656</v>
      </c>
      <c r="J1602" s="13">
        <f t="shared" si="295"/>
        <v>10.153082342720722</v>
      </c>
      <c r="K1602" s="13">
        <f t="shared" si="296"/>
        <v>3.2879405549337548E-3</v>
      </c>
      <c r="L1602" s="13">
        <f t="shared" si="297"/>
        <v>0</v>
      </c>
      <c r="M1602" s="13">
        <f t="shared" si="302"/>
        <v>7.6398686594312703E-109</v>
      </c>
      <c r="N1602" s="13">
        <f t="shared" si="298"/>
        <v>4.7367185688473872E-109</v>
      </c>
      <c r="O1602" s="13">
        <f t="shared" si="299"/>
        <v>4.7367185688473872E-109</v>
      </c>
      <c r="Q1602">
        <v>29.222223700375491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10.15555784177567</v>
      </c>
      <c r="G1603" s="13">
        <f t="shared" si="293"/>
        <v>0</v>
      </c>
      <c r="H1603" s="13">
        <f t="shared" si="294"/>
        <v>10.15555784177567</v>
      </c>
      <c r="I1603" s="16">
        <f t="shared" si="301"/>
        <v>10.158845782330603</v>
      </c>
      <c r="J1603" s="13">
        <f t="shared" si="295"/>
        <v>10.153428645013054</v>
      </c>
      <c r="K1603" s="13">
        <f t="shared" si="296"/>
        <v>5.4171373175488924E-3</v>
      </c>
      <c r="L1603" s="13">
        <f t="shared" si="297"/>
        <v>0</v>
      </c>
      <c r="M1603" s="13">
        <f t="shared" si="302"/>
        <v>2.9031500905838832E-109</v>
      </c>
      <c r="N1603" s="13">
        <f t="shared" si="298"/>
        <v>1.7999530561620076E-109</v>
      </c>
      <c r="O1603" s="13">
        <f t="shared" si="299"/>
        <v>1.7999530561620076E-109</v>
      </c>
      <c r="Q1603">
        <v>25.571030064942359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41.035135363109227</v>
      </c>
      <c r="G1604" s="13">
        <f t="shared" si="293"/>
        <v>0.23143673735455103</v>
      </c>
      <c r="H1604" s="13">
        <f t="shared" si="294"/>
        <v>40.803698625754677</v>
      </c>
      <c r="I1604" s="16">
        <f t="shared" si="301"/>
        <v>40.809115763072228</v>
      </c>
      <c r="J1604" s="13">
        <f t="shared" si="295"/>
        <v>40.149779182176637</v>
      </c>
      <c r="K1604" s="13">
        <f t="shared" si="296"/>
        <v>0.65933658089559088</v>
      </c>
      <c r="L1604" s="13">
        <f t="shared" si="297"/>
        <v>0</v>
      </c>
      <c r="M1604" s="13">
        <f t="shared" si="302"/>
        <v>1.1031970344218756E-109</v>
      </c>
      <c r="N1604" s="13">
        <f t="shared" si="298"/>
        <v>6.839821613415628E-110</v>
      </c>
      <c r="O1604" s="13">
        <f t="shared" si="299"/>
        <v>0.23143673735455103</v>
      </c>
      <c r="Q1604">
        <v>20.91536248752745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12.133929555269599</v>
      </c>
      <c r="G1605" s="13">
        <f t="shared" si="293"/>
        <v>0</v>
      </c>
      <c r="H1605" s="13">
        <f t="shared" si="294"/>
        <v>12.133929555269599</v>
      </c>
      <c r="I1605" s="16">
        <f t="shared" si="301"/>
        <v>12.79326613616519</v>
      </c>
      <c r="J1605" s="13">
        <f t="shared" si="295"/>
        <v>12.774157784968578</v>
      </c>
      <c r="K1605" s="13">
        <f t="shared" si="296"/>
        <v>1.9108351196612361E-2</v>
      </c>
      <c r="L1605" s="13">
        <f t="shared" si="297"/>
        <v>0</v>
      </c>
      <c r="M1605" s="13">
        <f t="shared" si="302"/>
        <v>4.1921487308031277E-110</v>
      </c>
      <c r="N1605" s="13">
        <f t="shared" si="298"/>
        <v>2.5991322130979391E-110</v>
      </c>
      <c r="O1605" s="13">
        <f t="shared" si="299"/>
        <v>2.5991322130979391E-110</v>
      </c>
      <c r="Q1605">
        <v>21.504669570612901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3.8394402858904071</v>
      </c>
      <c r="G1606" s="13">
        <f t="shared" ref="G1606:G1669" si="304">IF((F1606-$J$2)&gt;0,$I$2*(F1606-$J$2),0)</f>
        <v>0</v>
      </c>
      <c r="H1606" s="13">
        <f t="shared" ref="H1606:H1669" si="305">F1606-G1606</f>
        <v>3.8394402858904071</v>
      </c>
      <c r="I1606" s="16">
        <f t="shared" si="301"/>
        <v>3.8585486370870195</v>
      </c>
      <c r="J1606" s="13">
        <f t="shared" ref="J1606:J1669" si="306">I1606/SQRT(1+(I1606/($K$2*(300+(25*Q1606)+0.05*(Q1606)^3)))^2)</f>
        <v>3.8578534645852938</v>
      </c>
      <c r="K1606" s="13">
        <f t="shared" ref="K1606:K1669" si="307">I1606-J1606</f>
        <v>6.9517250172568268E-4</v>
      </c>
      <c r="L1606" s="13">
        <f t="shared" ref="L1606:L1669" si="308">IF(K1606&gt;$N$2,(K1606-$N$2)/$L$2,0)</f>
        <v>0</v>
      </c>
      <c r="M1606" s="13">
        <f t="shared" si="302"/>
        <v>1.5930165177051886E-110</v>
      </c>
      <c r="N1606" s="13">
        <f t="shared" ref="N1606:N1669" si="309">$M$2*M1606</f>
        <v>9.8767024097721701E-111</v>
      </c>
      <c r="O1606" s="13">
        <f t="shared" ref="O1606:O1669" si="310">N1606+G1606</f>
        <v>9.8767024097721701E-111</v>
      </c>
      <c r="Q1606">
        <v>19.52577651280912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2.4914488438454518</v>
      </c>
      <c r="G1607" s="13">
        <f t="shared" si="304"/>
        <v>0</v>
      </c>
      <c r="H1607" s="13">
        <f t="shared" si="305"/>
        <v>2.4914488438454518</v>
      </c>
      <c r="I1607" s="16">
        <f t="shared" ref="I1607:I1670" si="312">H1607+K1606-L1606</f>
        <v>2.4921440163471775</v>
      </c>
      <c r="J1607" s="13">
        <f t="shared" si="306"/>
        <v>2.4919829647688561</v>
      </c>
      <c r="K1607" s="13">
        <f t="shared" si="307"/>
        <v>1.6105157832146944E-4</v>
      </c>
      <c r="L1607" s="13">
        <f t="shared" si="308"/>
        <v>0</v>
      </c>
      <c r="M1607" s="13">
        <f t="shared" ref="M1607:M1670" si="313">L1607+M1606-N1606</f>
        <v>6.0534627672797162E-111</v>
      </c>
      <c r="N1607" s="13">
        <f t="shared" si="309"/>
        <v>3.7531469157134237E-111</v>
      </c>
      <c r="O1607" s="13">
        <f t="shared" si="310"/>
        <v>3.7531469157134237E-111</v>
      </c>
      <c r="Q1607">
        <v>20.592917929637601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1.0548387100000001</v>
      </c>
      <c r="G1608" s="13">
        <f t="shared" si="304"/>
        <v>0</v>
      </c>
      <c r="H1608" s="13">
        <f t="shared" si="305"/>
        <v>1.0548387100000001</v>
      </c>
      <c r="I1608" s="16">
        <f t="shared" si="312"/>
        <v>1.0549997615783215</v>
      </c>
      <c r="J1608" s="13">
        <f t="shared" si="306"/>
        <v>1.054990770625353</v>
      </c>
      <c r="K1608" s="13">
        <f t="shared" si="307"/>
        <v>8.9909529685794354E-6</v>
      </c>
      <c r="L1608" s="13">
        <f t="shared" si="308"/>
        <v>0</v>
      </c>
      <c r="M1608" s="13">
        <f t="shared" si="313"/>
        <v>2.3003158515662925E-111</v>
      </c>
      <c r="N1608" s="13">
        <f t="shared" si="309"/>
        <v>1.4261958279711013E-111</v>
      </c>
      <c r="O1608" s="13">
        <f t="shared" si="310"/>
        <v>1.4261958279711013E-111</v>
      </c>
      <c r="Q1608">
        <v>22.764158059059731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1.294758065699305</v>
      </c>
      <c r="G1609" s="13">
        <f t="shared" si="304"/>
        <v>0</v>
      </c>
      <c r="H1609" s="13">
        <f t="shared" si="305"/>
        <v>1.294758065699305</v>
      </c>
      <c r="I1609" s="16">
        <f t="shared" si="312"/>
        <v>1.2947670566522735</v>
      </c>
      <c r="J1609" s="13">
        <f t="shared" si="306"/>
        <v>1.2947550608470224</v>
      </c>
      <c r="K1609" s="13">
        <f t="shared" si="307"/>
        <v>1.199580525113042E-5</v>
      </c>
      <c r="L1609" s="13">
        <f t="shared" si="308"/>
        <v>0</v>
      </c>
      <c r="M1609" s="13">
        <f t="shared" si="313"/>
        <v>8.7412002359519118E-112</v>
      </c>
      <c r="N1609" s="13">
        <f t="shared" si="309"/>
        <v>5.4195441462901852E-112</v>
      </c>
      <c r="O1609" s="13">
        <f t="shared" si="310"/>
        <v>5.4195441462901852E-112</v>
      </c>
      <c r="Q1609">
        <v>25.092299074450619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37.478571668990973</v>
      </c>
      <c r="G1610" s="13">
        <f t="shared" si="304"/>
        <v>0</v>
      </c>
      <c r="H1610" s="13">
        <f t="shared" si="305"/>
        <v>37.478571668990973</v>
      </c>
      <c r="I1610" s="16">
        <f t="shared" si="312"/>
        <v>37.478583664796226</v>
      </c>
      <c r="J1610" s="13">
        <f t="shared" si="306"/>
        <v>37.073885342645404</v>
      </c>
      <c r="K1610" s="13">
        <f t="shared" si="307"/>
        <v>0.40469832215082135</v>
      </c>
      <c r="L1610" s="13">
        <f t="shared" si="308"/>
        <v>0</v>
      </c>
      <c r="M1610" s="13">
        <f t="shared" si="313"/>
        <v>3.3216560896617266E-112</v>
      </c>
      <c r="N1610" s="13">
        <f t="shared" si="309"/>
        <v>2.0594267755902706E-112</v>
      </c>
      <c r="O1610" s="13">
        <f t="shared" si="310"/>
        <v>2.0594267755902706E-112</v>
      </c>
      <c r="Q1610">
        <v>22.62020835719655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5.2391259931624097</v>
      </c>
      <c r="G1611" s="13">
        <f t="shared" si="304"/>
        <v>0</v>
      </c>
      <c r="H1611" s="13">
        <f t="shared" si="305"/>
        <v>5.2391259931624097</v>
      </c>
      <c r="I1611" s="16">
        <f t="shared" si="312"/>
        <v>5.643824315313231</v>
      </c>
      <c r="J1611" s="13">
        <f t="shared" si="306"/>
        <v>5.6432415383607371</v>
      </c>
      <c r="K1611" s="13">
        <f t="shared" si="307"/>
        <v>5.8277695249397965E-4</v>
      </c>
      <c r="L1611" s="13">
        <f t="shared" si="308"/>
        <v>0</v>
      </c>
      <c r="M1611" s="13">
        <f t="shared" si="313"/>
        <v>1.2622293140714561E-112</v>
      </c>
      <c r="N1611" s="13">
        <f t="shared" si="309"/>
        <v>7.8258217472430274E-113</v>
      </c>
      <c r="O1611" s="13">
        <f t="shared" si="310"/>
        <v>7.8258217472430274E-113</v>
      </c>
      <c r="Q1611">
        <v>28.983841130558691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27.823945813224899</v>
      </c>
      <c r="G1612" s="13">
        <f t="shared" si="304"/>
        <v>0</v>
      </c>
      <c r="H1612" s="13">
        <f t="shared" si="305"/>
        <v>27.823945813224899</v>
      </c>
      <c r="I1612" s="16">
        <f t="shared" si="312"/>
        <v>27.824528590177394</v>
      </c>
      <c r="J1612" s="13">
        <f t="shared" si="306"/>
        <v>27.783260708764544</v>
      </c>
      <c r="K1612" s="13">
        <f t="shared" si="307"/>
        <v>4.1267881412849761E-2</v>
      </c>
      <c r="L1612" s="13">
        <f t="shared" si="308"/>
        <v>0</v>
      </c>
      <c r="M1612" s="13">
        <f t="shared" si="313"/>
        <v>4.7964713934715334E-113</v>
      </c>
      <c r="N1612" s="13">
        <f t="shared" si="309"/>
        <v>2.9738122639523509E-113</v>
      </c>
      <c r="O1612" s="13">
        <f t="shared" si="310"/>
        <v>2.9738122639523509E-113</v>
      </c>
      <c r="Q1612">
        <v>32.955579870967739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19.60078213337211</v>
      </c>
      <c r="G1613" s="13">
        <f t="shared" si="304"/>
        <v>0</v>
      </c>
      <c r="H1613" s="13">
        <f t="shared" si="305"/>
        <v>19.60078213337211</v>
      </c>
      <c r="I1613" s="16">
        <f t="shared" si="312"/>
        <v>19.64205001478496</v>
      </c>
      <c r="J1613" s="13">
        <f t="shared" si="306"/>
        <v>19.622075364989531</v>
      </c>
      <c r="K1613" s="13">
        <f t="shared" si="307"/>
        <v>1.99746497954294E-2</v>
      </c>
      <c r="L1613" s="13">
        <f t="shared" si="308"/>
        <v>0</v>
      </c>
      <c r="M1613" s="13">
        <f t="shared" si="313"/>
        <v>1.8226591295191825E-113</v>
      </c>
      <c r="N1613" s="13">
        <f t="shared" si="309"/>
        <v>1.1300486603018932E-113</v>
      </c>
      <c r="O1613" s="13">
        <f t="shared" si="310"/>
        <v>1.1300486603018932E-113</v>
      </c>
      <c r="Q1613">
        <v>30.521576744879699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7.9720301863872827</v>
      </c>
      <c r="G1614" s="13">
        <f t="shared" si="304"/>
        <v>0</v>
      </c>
      <c r="H1614" s="13">
        <f t="shared" si="305"/>
        <v>7.9720301863872827</v>
      </c>
      <c r="I1614" s="16">
        <f t="shared" si="312"/>
        <v>7.9920048361827121</v>
      </c>
      <c r="J1614" s="13">
        <f t="shared" si="306"/>
        <v>7.9905132858101195</v>
      </c>
      <c r="K1614" s="13">
        <f t="shared" si="307"/>
        <v>1.4915503725925205E-3</v>
      </c>
      <c r="L1614" s="13">
        <f t="shared" si="308"/>
        <v>0</v>
      </c>
      <c r="M1614" s="13">
        <f t="shared" si="313"/>
        <v>6.9261046921728931E-114</v>
      </c>
      <c r="N1614" s="13">
        <f t="shared" si="309"/>
        <v>4.2941849091471934E-114</v>
      </c>
      <c r="O1614" s="13">
        <f t="shared" si="310"/>
        <v>4.2941849091471934E-114</v>
      </c>
      <c r="Q1614">
        <v>29.756963343456089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2.6697688860063522</v>
      </c>
      <c r="G1615" s="13">
        <f t="shared" si="304"/>
        <v>0</v>
      </c>
      <c r="H1615" s="13">
        <f t="shared" si="305"/>
        <v>2.6697688860063522</v>
      </c>
      <c r="I1615" s="16">
        <f t="shared" si="312"/>
        <v>2.6712604363789447</v>
      </c>
      <c r="J1615" s="13">
        <f t="shared" si="306"/>
        <v>2.6711850738362366</v>
      </c>
      <c r="K1615" s="13">
        <f t="shared" si="307"/>
        <v>7.5362542708123925E-5</v>
      </c>
      <c r="L1615" s="13">
        <f t="shared" si="308"/>
        <v>0</v>
      </c>
      <c r="M1615" s="13">
        <f t="shared" si="313"/>
        <v>2.6319197830256996E-114</v>
      </c>
      <c r="N1615" s="13">
        <f t="shared" si="309"/>
        <v>1.6317902654759339E-114</v>
      </c>
      <c r="O1615" s="13">
        <f t="shared" si="310"/>
        <v>1.6317902654759339E-114</v>
      </c>
      <c r="Q1615">
        <v>27.520971877361742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11.98962689874625</v>
      </c>
      <c r="G1616" s="13">
        <f t="shared" si="304"/>
        <v>0</v>
      </c>
      <c r="H1616" s="13">
        <f t="shared" si="305"/>
        <v>11.98962689874625</v>
      </c>
      <c r="I1616" s="16">
        <f t="shared" si="312"/>
        <v>11.989702261288958</v>
      </c>
      <c r="J1616" s="13">
        <f t="shared" si="306"/>
        <v>11.973292888121964</v>
      </c>
      <c r="K1616" s="13">
        <f t="shared" si="307"/>
        <v>1.6409373166993646E-2</v>
      </c>
      <c r="L1616" s="13">
        <f t="shared" si="308"/>
        <v>0</v>
      </c>
      <c r="M1616" s="13">
        <f t="shared" si="313"/>
        <v>1.0001295175497657E-114</v>
      </c>
      <c r="N1616" s="13">
        <f t="shared" si="309"/>
        <v>6.200803008808547E-115</v>
      </c>
      <c r="O1616" s="13">
        <f t="shared" si="310"/>
        <v>6.200803008808547E-115</v>
      </c>
      <c r="Q1616">
        <v>21.20664166851315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62.988926048420502</v>
      </c>
      <c r="G1617" s="13">
        <f t="shared" si="304"/>
        <v>3.905770289031862</v>
      </c>
      <c r="H1617" s="13">
        <f t="shared" si="305"/>
        <v>59.083155759388639</v>
      </c>
      <c r="I1617" s="16">
        <f t="shared" si="312"/>
        <v>59.099565132555632</v>
      </c>
      <c r="J1617" s="13">
        <f t="shared" si="306"/>
        <v>54.906682066566866</v>
      </c>
      <c r="K1617" s="13">
        <f t="shared" si="307"/>
        <v>4.1928830659887666</v>
      </c>
      <c r="L1617" s="13">
        <f t="shared" si="308"/>
        <v>0</v>
      </c>
      <c r="M1617" s="13">
        <f t="shared" si="313"/>
        <v>3.80049216668911E-115</v>
      </c>
      <c r="N1617" s="13">
        <f t="shared" si="309"/>
        <v>2.3563051433472482E-115</v>
      </c>
      <c r="O1617" s="13">
        <f t="shared" si="310"/>
        <v>3.905770289031862</v>
      </c>
      <c r="Q1617">
        <v>15.061227076783339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91.543752745031483</v>
      </c>
      <c r="G1618" s="13">
        <f t="shared" si="304"/>
        <v>8.6848974701927908</v>
      </c>
      <c r="H1618" s="13">
        <f t="shared" si="305"/>
        <v>82.858855274838689</v>
      </c>
      <c r="I1618" s="16">
        <f t="shared" si="312"/>
        <v>87.051738340827455</v>
      </c>
      <c r="J1618" s="13">
        <f t="shared" si="306"/>
        <v>78.000190482207103</v>
      </c>
      <c r="K1618" s="13">
        <f t="shared" si="307"/>
        <v>9.0515478586203528</v>
      </c>
      <c r="L1618" s="13">
        <f t="shared" si="308"/>
        <v>0</v>
      </c>
      <c r="M1618" s="13">
        <f t="shared" si="313"/>
        <v>1.4441870233418618E-115</v>
      </c>
      <c r="N1618" s="13">
        <f t="shared" si="309"/>
        <v>8.9539595447195424E-116</v>
      </c>
      <c r="O1618" s="13">
        <f t="shared" si="310"/>
        <v>8.6848974701927908</v>
      </c>
      <c r="Q1618">
        <v>17.464413570612901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1.0548387100000001</v>
      </c>
      <c r="G1619" s="13">
        <f t="shared" si="304"/>
        <v>0</v>
      </c>
      <c r="H1619" s="13">
        <f t="shared" si="305"/>
        <v>1.0548387100000001</v>
      </c>
      <c r="I1619" s="16">
        <f t="shared" si="312"/>
        <v>10.106386568620353</v>
      </c>
      <c r="J1619" s="13">
        <f t="shared" si="306"/>
        <v>10.091528516187054</v>
      </c>
      <c r="K1619" s="13">
        <f t="shared" si="307"/>
        <v>1.4858052433298852E-2</v>
      </c>
      <c r="L1619" s="13">
        <f t="shared" si="308"/>
        <v>0</v>
      </c>
      <c r="M1619" s="13">
        <f t="shared" si="313"/>
        <v>5.4879106886990753E-116</v>
      </c>
      <c r="N1619" s="13">
        <f t="shared" si="309"/>
        <v>3.4025046269934268E-116</v>
      </c>
      <c r="O1619" s="13">
        <f t="shared" si="310"/>
        <v>3.4025046269934268E-116</v>
      </c>
      <c r="Q1619">
        <v>18.286479295317989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46.856990143325312</v>
      </c>
      <c r="G1620" s="13">
        <f t="shared" si="304"/>
        <v>1.2058213736375856</v>
      </c>
      <c r="H1620" s="13">
        <f t="shared" si="305"/>
        <v>45.651168769687729</v>
      </c>
      <c r="I1620" s="16">
        <f t="shared" si="312"/>
        <v>45.666026822121026</v>
      </c>
      <c r="J1620" s="13">
        <f t="shared" si="306"/>
        <v>44.38976701650207</v>
      </c>
      <c r="K1620" s="13">
        <f t="shared" si="307"/>
        <v>1.276259805618956</v>
      </c>
      <c r="L1620" s="13">
        <f t="shared" si="308"/>
        <v>0</v>
      </c>
      <c r="M1620" s="13">
        <f t="shared" si="313"/>
        <v>2.0854060617056486E-116</v>
      </c>
      <c r="N1620" s="13">
        <f t="shared" si="309"/>
        <v>1.2929517582575022E-116</v>
      </c>
      <c r="O1620" s="13">
        <f t="shared" si="310"/>
        <v>1.2058213736375856</v>
      </c>
      <c r="Q1620">
        <v>18.505645756972669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32.37036693013755</v>
      </c>
      <c r="G1621" s="13">
        <f t="shared" si="304"/>
        <v>0</v>
      </c>
      <c r="H1621" s="13">
        <f t="shared" si="305"/>
        <v>32.37036693013755</v>
      </c>
      <c r="I1621" s="16">
        <f t="shared" si="312"/>
        <v>33.646626735756506</v>
      </c>
      <c r="J1621" s="13">
        <f t="shared" si="306"/>
        <v>33.21750379130161</v>
      </c>
      <c r="K1621" s="13">
        <f t="shared" si="307"/>
        <v>0.42912294445489607</v>
      </c>
      <c r="L1621" s="13">
        <f t="shared" si="308"/>
        <v>0</v>
      </c>
      <c r="M1621" s="13">
        <f t="shared" si="313"/>
        <v>7.9245430344814634E-117</v>
      </c>
      <c r="N1621" s="13">
        <f t="shared" si="309"/>
        <v>4.9132166813785074E-117</v>
      </c>
      <c r="O1621" s="13">
        <f t="shared" si="310"/>
        <v>4.9132166813785074E-117</v>
      </c>
      <c r="Q1621">
        <v>19.896521072976661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5.79548606876864</v>
      </c>
      <c r="G1622" s="13">
        <f t="shared" si="304"/>
        <v>0</v>
      </c>
      <c r="H1622" s="13">
        <f t="shared" si="305"/>
        <v>5.79548606876864</v>
      </c>
      <c r="I1622" s="16">
        <f t="shared" si="312"/>
        <v>6.2246090132235361</v>
      </c>
      <c r="J1622" s="13">
        <f t="shared" si="306"/>
        <v>6.2237540486146097</v>
      </c>
      <c r="K1622" s="13">
        <f t="shared" si="307"/>
        <v>8.549646089264229E-4</v>
      </c>
      <c r="L1622" s="13">
        <f t="shared" si="308"/>
        <v>0</v>
      </c>
      <c r="M1622" s="13">
        <f t="shared" si="313"/>
        <v>3.011326353102956E-117</v>
      </c>
      <c r="N1622" s="13">
        <f t="shared" si="309"/>
        <v>1.8670223389238328E-117</v>
      </c>
      <c r="O1622" s="13">
        <f t="shared" si="310"/>
        <v>1.8670223389238328E-117</v>
      </c>
      <c r="Q1622">
        <v>28.321852596049968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8.6044032680262319</v>
      </c>
      <c r="G1623" s="13">
        <f t="shared" si="304"/>
        <v>0</v>
      </c>
      <c r="H1623" s="13">
        <f t="shared" si="305"/>
        <v>8.6044032680262319</v>
      </c>
      <c r="I1623" s="16">
        <f t="shared" si="312"/>
        <v>8.6052582326351583</v>
      </c>
      <c r="J1623" s="13">
        <f t="shared" si="306"/>
        <v>8.6032541265358411</v>
      </c>
      <c r="K1623" s="13">
        <f t="shared" si="307"/>
        <v>2.0041060993172266E-3</v>
      </c>
      <c r="L1623" s="13">
        <f t="shared" si="308"/>
        <v>0</v>
      </c>
      <c r="M1623" s="13">
        <f t="shared" si="313"/>
        <v>1.1443040141791232E-117</v>
      </c>
      <c r="N1623" s="13">
        <f t="shared" si="309"/>
        <v>7.0946848879105637E-118</v>
      </c>
      <c r="O1623" s="13">
        <f t="shared" si="310"/>
        <v>7.0946848879105637E-118</v>
      </c>
      <c r="Q1623">
        <v>29.207465998514589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3.4721640927896922</v>
      </c>
      <c r="G1624" s="13">
        <f t="shared" si="304"/>
        <v>0</v>
      </c>
      <c r="H1624" s="13">
        <f t="shared" si="305"/>
        <v>3.4721640927896922</v>
      </c>
      <c r="I1624" s="16">
        <f t="shared" si="312"/>
        <v>3.4741681988890094</v>
      </c>
      <c r="J1624" s="13">
        <f t="shared" si="306"/>
        <v>3.4740819518973889</v>
      </c>
      <c r="K1624" s="13">
        <f t="shared" si="307"/>
        <v>8.6246991620519964E-5</v>
      </c>
      <c r="L1624" s="13">
        <f t="shared" si="308"/>
        <v>0</v>
      </c>
      <c r="M1624" s="13">
        <f t="shared" si="313"/>
        <v>4.3483552538806679E-118</v>
      </c>
      <c r="N1624" s="13">
        <f t="shared" si="309"/>
        <v>2.6959802574060142E-118</v>
      </c>
      <c r="O1624" s="13">
        <f t="shared" si="310"/>
        <v>2.6959802574060142E-118</v>
      </c>
      <c r="Q1624">
        <v>32.423316870967753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12.48064516</v>
      </c>
      <c r="G1625" s="13">
        <f t="shared" si="304"/>
        <v>0</v>
      </c>
      <c r="H1625" s="13">
        <f t="shared" si="305"/>
        <v>12.48064516</v>
      </c>
      <c r="I1625" s="16">
        <f t="shared" si="312"/>
        <v>12.48073140699162</v>
      </c>
      <c r="J1625" s="13">
        <f t="shared" si="306"/>
        <v>12.476462281907164</v>
      </c>
      <c r="K1625" s="13">
        <f t="shared" si="307"/>
        <v>4.2691250844555384E-3</v>
      </c>
      <c r="L1625" s="13">
        <f t="shared" si="308"/>
        <v>0</v>
      </c>
      <c r="M1625" s="13">
        <f t="shared" si="313"/>
        <v>1.6523749964746537E-118</v>
      </c>
      <c r="N1625" s="13">
        <f t="shared" si="309"/>
        <v>1.0244724978142852E-118</v>
      </c>
      <c r="O1625" s="13">
        <f t="shared" si="310"/>
        <v>1.0244724978142852E-118</v>
      </c>
      <c r="Q1625">
        <v>31.916868359943251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9.0380276446040959</v>
      </c>
      <c r="G1626" s="13">
        <f t="shared" si="304"/>
        <v>0</v>
      </c>
      <c r="H1626" s="13">
        <f t="shared" si="305"/>
        <v>9.0380276446040959</v>
      </c>
      <c r="I1626" s="16">
        <f t="shared" si="312"/>
        <v>9.0422967696885514</v>
      </c>
      <c r="J1626" s="13">
        <f t="shared" si="306"/>
        <v>9.0401037202467442</v>
      </c>
      <c r="K1626" s="13">
        <f t="shared" si="307"/>
        <v>2.1930494418072044E-3</v>
      </c>
      <c r="L1626" s="13">
        <f t="shared" si="308"/>
        <v>0</v>
      </c>
      <c r="M1626" s="13">
        <f t="shared" si="313"/>
        <v>6.2790249866036848E-119</v>
      </c>
      <c r="N1626" s="13">
        <f t="shared" si="309"/>
        <v>3.8929954916942847E-119</v>
      </c>
      <c r="O1626" s="13">
        <f t="shared" si="310"/>
        <v>3.8929954916942847E-119</v>
      </c>
      <c r="Q1626">
        <v>29.643718520344979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6.0796260307518573</v>
      </c>
      <c r="G1627" s="13">
        <f t="shared" si="304"/>
        <v>0</v>
      </c>
      <c r="H1627" s="13">
        <f t="shared" si="305"/>
        <v>6.0796260307518573</v>
      </c>
      <c r="I1627" s="16">
        <f t="shared" si="312"/>
        <v>6.0818190801936645</v>
      </c>
      <c r="J1627" s="13">
        <f t="shared" si="306"/>
        <v>6.0806858486258246</v>
      </c>
      <c r="K1627" s="13">
        <f t="shared" si="307"/>
        <v>1.133231567839843E-3</v>
      </c>
      <c r="L1627" s="13">
        <f t="shared" si="308"/>
        <v>0</v>
      </c>
      <c r="M1627" s="13">
        <f t="shared" si="313"/>
        <v>2.3860294949094001E-119</v>
      </c>
      <c r="N1627" s="13">
        <f t="shared" si="309"/>
        <v>1.4793382868438281E-119</v>
      </c>
      <c r="O1627" s="13">
        <f t="shared" si="310"/>
        <v>1.4793382868438281E-119</v>
      </c>
      <c r="Q1627">
        <v>25.757880855253369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74.312048367202081</v>
      </c>
      <c r="G1628" s="13">
        <f t="shared" si="304"/>
        <v>5.8008839321387056</v>
      </c>
      <c r="H1628" s="13">
        <f t="shared" si="305"/>
        <v>68.511164435063378</v>
      </c>
      <c r="I1628" s="16">
        <f t="shared" si="312"/>
        <v>68.512297666631213</v>
      </c>
      <c r="J1628" s="13">
        <f t="shared" si="306"/>
        <v>64.274452294954045</v>
      </c>
      <c r="K1628" s="13">
        <f t="shared" si="307"/>
        <v>4.2378453716771673</v>
      </c>
      <c r="L1628" s="13">
        <f t="shared" si="308"/>
        <v>0</v>
      </c>
      <c r="M1628" s="13">
        <f t="shared" si="313"/>
        <v>9.0669120806557196E-120</v>
      </c>
      <c r="N1628" s="13">
        <f t="shared" si="309"/>
        <v>5.621485490006546E-120</v>
      </c>
      <c r="O1628" s="13">
        <f t="shared" si="310"/>
        <v>5.8008839321387056</v>
      </c>
      <c r="Q1628">
        <v>18.245393851427231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19.511948589540172</v>
      </c>
      <c r="G1629" s="13">
        <f t="shared" si="304"/>
        <v>0</v>
      </c>
      <c r="H1629" s="13">
        <f t="shared" si="305"/>
        <v>19.511948589540172</v>
      </c>
      <c r="I1629" s="16">
        <f t="shared" si="312"/>
        <v>23.749793961217339</v>
      </c>
      <c r="J1629" s="13">
        <f t="shared" si="306"/>
        <v>23.525631632896957</v>
      </c>
      <c r="K1629" s="13">
        <f t="shared" si="307"/>
        <v>0.22416232832038219</v>
      </c>
      <c r="L1629" s="13">
        <f t="shared" si="308"/>
        <v>0</v>
      </c>
      <c r="M1629" s="13">
        <f t="shared" si="313"/>
        <v>3.4454265906491736E-120</v>
      </c>
      <c r="N1629" s="13">
        <f t="shared" si="309"/>
        <v>2.1361644862024878E-120</v>
      </c>
      <c r="O1629" s="13">
        <f t="shared" si="310"/>
        <v>2.1361644862024878E-120</v>
      </c>
      <c r="Q1629">
        <v>17.134564039979779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4.4666019813461286</v>
      </c>
      <c r="G1630" s="13">
        <f t="shared" si="304"/>
        <v>0</v>
      </c>
      <c r="H1630" s="13">
        <f t="shared" si="305"/>
        <v>4.4666019813461286</v>
      </c>
      <c r="I1630" s="16">
        <f t="shared" si="312"/>
        <v>4.6907643096665108</v>
      </c>
      <c r="J1630" s="13">
        <f t="shared" si="306"/>
        <v>4.689773771193674</v>
      </c>
      <c r="K1630" s="13">
        <f t="shared" si="307"/>
        <v>9.9053847283681051E-4</v>
      </c>
      <c r="L1630" s="13">
        <f t="shared" si="308"/>
        <v>0</v>
      </c>
      <c r="M1630" s="13">
        <f t="shared" si="313"/>
        <v>1.3092621044466858E-120</v>
      </c>
      <c r="N1630" s="13">
        <f t="shared" si="309"/>
        <v>8.1174250475694516E-121</v>
      </c>
      <c r="O1630" s="13">
        <f t="shared" si="310"/>
        <v>8.1174250475694516E-121</v>
      </c>
      <c r="Q1630">
        <v>21.1623915706129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68.526037041625216</v>
      </c>
      <c r="G1631" s="13">
        <f t="shared" si="304"/>
        <v>4.8324982966604404</v>
      </c>
      <c r="H1631" s="13">
        <f t="shared" si="305"/>
        <v>63.693538744964776</v>
      </c>
      <c r="I1631" s="16">
        <f t="shared" si="312"/>
        <v>63.69452928343761</v>
      </c>
      <c r="J1631" s="13">
        <f t="shared" si="306"/>
        <v>60.306221436716527</v>
      </c>
      <c r="K1631" s="13">
        <f t="shared" si="307"/>
        <v>3.3883078467210836</v>
      </c>
      <c r="L1631" s="13">
        <f t="shared" si="308"/>
        <v>0</v>
      </c>
      <c r="M1631" s="13">
        <f t="shared" si="313"/>
        <v>4.9751959968974067E-121</v>
      </c>
      <c r="N1631" s="13">
        <f t="shared" si="309"/>
        <v>3.0846215180763921E-121</v>
      </c>
      <c r="O1631" s="13">
        <f t="shared" si="310"/>
        <v>4.8324982966604404</v>
      </c>
      <c r="Q1631">
        <v>18.379015270490161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17.22055597125409</v>
      </c>
      <c r="G1632" s="13">
        <f t="shared" si="304"/>
        <v>0</v>
      </c>
      <c r="H1632" s="13">
        <f t="shared" si="305"/>
        <v>17.22055597125409</v>
      </c>
      <c r="I1632" s="16">
        <f t="shared" si="312"/>
        <v>20.608863817975173</v>
      </c>
      <c r="J1632" s="13">
        <f t="shared" si="306"/>
        <v>20.508628338881753</v>
      </c>
      <c r="K1632" s="13">
        <f t="shared" si="307"/>
        <v>0.10023547909342057</v>
      </c>
      <c r="L1632" s="13">
        <f t="shared" si="308"/>
        <v>0</v>
      </c>
      <c r="M1632" s="13">
        <f t="shared" si="313"/>
        <v>1.8905744788210146E-121</v>
      </c>
      <c r="N1632" s="13">
        <f t="shared" si="309"/>
        <v>1.172156176869029E-121</v>
      </c>
      <c r="O1632" s="13">
        <f t="shared" si="310"/>
        <v>1.172156176869029E-121</v>
      </c>
      <c r="Q1632">
        <v>19.865495768840159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63.003118212975437</v>
      </c>
      <c r="G1633" s="13">
        <f t="shared" si="304"/>
        <v>3.9081455848130142</v>
      </c>
      <c r="H1633" s="13">
        <f t="shared" si="305"/>
        <v>59.094972628162424</v>
      </c>
      <c r="I1633" s="16">
        <f t="shared" si="312"/>
        <v>59.195208107255844</v>
      </c>
      <c r="J1633" s="13">
        <f t="shared" si="306"/>
        <v>57.153839649238556</v>
      </c>
      <c r="K1633" s="13">
        <f t="shared" si="307"/>
        <v>2.0413684580172884</v>
      </c>
      <c r="L1633" s="13">
        <f t="shared" si="308"/>
        <v>0</v>
      </c>
      <c r="M1633" s="13">
        <f t="shared" si="313"/>
        <v>7.1841830195198563E-122</v>
      </c>
      <c r="N1633" s="13">
        <f t="shared" si="309"/>
        <v>4.4541934721023111E-122</v>
      </c>
      <c r="O1633" s="13">
        <f t="shared" si="310"/>
        <v>3.9081455848130142</v>
      </c>
      <c r="Q1633">
        <v>20.614013342844778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9.741645391860688</v>
      </c>
      <c r="G1634" s="13">
        <f t="shared" si="304"/>
        <v>0</v>
      </c>
      <c r="H1634" s="13">
        <f t="shared" si="305"/>
        <v>9.741645391860688</v>
      </c>
      <c r="I1634" s="16">
        <f t="shared" si="312"/>
        <v>11.783013849877976</v>
      </c>
      <c r="J1634" s="13">
        <f t="shared" si="306"/>
        <v>11.772603185171622</v>
      </c>
      <c r="K1634" s="13">
        <f t="shared" si="307"/>
        <v>1.0410664706354211E-2</v>
      </c>
      <c r="L1634" s="13">
        <f t="shared" si="308"/>
        <v>0</v>
      </c>
      <c r="M1634" s="13">
        <f t="shared" si="313"/>
        <v>2.7299895474175452E-122</v>
      </c>
      <c r="N1634" s="13">
        <f t="shared" si="309"/>
        <v>1.6925935193988779E-122</v>
      </c>
      <c r="O1634" s="13">
        <f t="shared" si="310"/>
        <v>1.6925935193988779E-122</v>
      </c>
      <c r="Q1634">
        <v>24.072190989425501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1.329156727258231</v>
      </c>
      <c r="G1635" s="13">
        <f t="shared" si="304"/>
        <v>0</v>
      </c>
      <c r="H1635" s="13">
        <f t="shared" si="305"/>
        <v>1.329156727258231</v>
      </c>
      <c r="I1635" s="16">
        <f t="shared" si="312"/>
        <v>1.3395673919645852</v>
      </c>
      <c r="J1635" s="13">
        <f t="shared" si="306"/>
        <v>1.3395563149063452</v>
      </c>
      <c r="K1635" s="13">
        <f t="shared" si="307"/>
        <v>1.1077058239994386E-5</v>
      </c>
      <c r="L1635" s="13">
        <f t="shared" si="308"/>
        <v>0</v>
      </c>
      <c r="M1635" s="13">
        <f t="shared" si="313"/>
        <v>1.0373960280186673E-122</v>
      </c>
      <c r="N1635" s="13">
        <f t="shared" si="309"/>
        <v>6.4318553737157376E-123</v>
      </c>
      <c r="O1635" s="13">
        <f t="shared" si="310"/>
        <v>6.4318553737157376E-123</v>
      </c>
      <c r="Q1635">
        <v>26.404642683213769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11.07036817514385</v>
      </c>
      <c r="G1636" s="13">
        <f t="shared" si="304"/>
        <v>0</v>
      </c>
      <c r="H1636" s="13">
        <f t="shared" si="305"/>
        <v>11.07036817514385</v>
      </c>
      <c r="I1636" s="16">
        <f t="shared" si="312"/>
        <v>11.070379252202089</v>
      </c>
      <c r="J1636" s="13">
        <f t="shared" si="306"/>
        <v>11.066993543011938</v>
      </c>
      <c r="K1636" s="13">
        <f t="shared" si="307"/>
        <v>3.3857091901516867E-3</v>
      </c>
      <c r="L1636" s="13">
        <f t="shared" si="308"/>
        <v>0</v>
      </c>
      <c r="M1636" s="13">
        <f t="shared" si="313"/>
        <v>3.942104906470935E-123</v>
      </c>
      <c r="N1636" s="13">
        <f t="shared" si="309"/>
        <v>2.4441050420119797E-123</v>
      </c>
      <c r="O1636" s="13">
        <f t="shared" si="310"/>
        <v>2.4441050420119797E-123</v>
      </c>
      <c r="Q1636">
        <v>30.94311398737014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20.293410233167592</v>
      </c>
      <c r="G1637" s="13">
        <f t="shared" si="304"/>
        <v>0</v>
      </c>
      <c r="H1637" s="13">
        <f t="shared" si="305"/>
        <v>20.293410233167592</v>
      </c>
      <c r="I1637" s="16">
        <f t="shared" si="312"/>
        <v>20.296795942357743</v>
      </c>
      <c r="J1637" s="13">
        <f t="shared" si="306"/>
        <v>20.278862754748012</v>
      </c>
      <c r="K1637" s="13">
        <f t="shared" si="307"/>
        <v>1.7933187609731505E-2</v>
      </c>
      <c r="L1637" s="13">
        <f t="shared" si="308"/>
        <v>0</v>
      </c>
      <c r="M1637" s="13">
        <f t="shared" si="313"/>
        <v>1.4979998644589553E-123</v>
      </c>
      <c r="N1637" s="13">
        <f t="shared" si="309"/>
        <v>9.2875991596455221E-124</v>
      </c>
      <c r="O1637" s="13">
        <f t="shared" si="310"/>
        <v>9.2875991596455221E-124</v>
      </c>
      <c r="Q1637">
        <v>32.09147087096774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12.111273410895439</v>
      </c>
      <c r="G1638" s="13">
        <f t="shared" si="304"/>
        <v>0</v>
      </c>
      <c r="H1638" s="13">
        <f t="shared" si="305"/>
        <v>12.111273410895439</v>
      </c>
      <c r="I1638" s="16">
        <f t="shared" si="312"/>
        <v>12.129206598505171</v>
      </c>
      <c r="J1638" s="13">
        <f t="shared" si="306"/>
        <v>12.121720530014843</v>
      </c>
      <c r="K1638" s="13">
        <f t="shared" si="307"/>
        <v>7.4860684903281793E-3</v>
      </c>
      <c r="L1638" s="13">
        <f t="shared" si="308"/>
        <v>0</v>
      </c>
      <c r="M1638" s="13">
        <f t="shared" si="313"/>
        <v>5.692399484944031E-124</v>
      </c>
      <c r="N1638" s="13">
        <f t="shared" si="309"/>
        <v>3.529287680665299E-124</v>
      </c>
      <c r="O1638" s="13">
        <f t="shared" si="310"/>
        <v>3.529287680665299E-124</v>
      </c>
      <c r="Q1638">
        <v>27.08110932475012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5.8620598278787019</v>
      </c>
      <c r="G1639" s="13">
        <f t="shared" si="304"/>
        <v>0</v>
      </c>
      <c r="H1639" s="13">
        <f t="shared" si="305"/>
        <v>5.8620598278787019</v>
      </c>
      <c r="I1639" s="16">
        <f t="shared" si="312"/>
        <v>5.8695458963690301</v>
      </c>
      <c r="J1639" s="13">
        <f t="shared" si="306"/>
        <v>5.8684612953134119</v>
      </c>
      <c r="K1639" s="13">
        <f t="shared" si="307"/>
        <v>1.0846010556182506E-3</v>
      </c>
      <c r="L1639" s="13">
        <f t="shared" si="308"/>
        <v>0</v>
      </c>
      <c r="M1639" s="13">
        <f t="shared" si="313"/>
        <v>2.163111804278732E-124</v>
      </c>
      <c r="N1639" s="13">
        <f t="shared" si="309"/>
        <v>1.3411293186528137E-124</v>
      </c>
      <c r="O1639" s="13">
        <f t="shared" si="310"/>
        <v>1.3411293186528137E-124</v>
      </c>
      <c r="Q1639">
        <v>25.30570106429678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3.4784405640635119</v>
      </c>
      <c r="G1640" s="13">
        <f t="shared" si="304"/>
        <v>0</v>
      </c>
      <c r="H1640" s="13">
        <f t="shared" si="305"/>
        <v>3.4784405640635119</v>
      </c>
      <c r="I1640" s="16">
        <f t="shared" si="312"/>
        <v>3.4795251651191301</v>
      </c>
      <c r="J1640" s="13">
        <f t="shared" si="306"/>
        <v>3.4791460316222471</v>
      </c>
      <c r="K1640" s="13">
        <f t="shared" si="307"/>
        <v>3.7913349688301068E-4</v>
      </c>
      <c r="L1640" s="13">
        <f t="shared" si="308"/>
        <v>0</v>
      </c>
      <c r="M1640" s="13">
        <f t="shared" si="313"/>
        <v>8.2198248562591824E-125</v>
      </c>
      <c r="N1640" s="13">
        <f t="shared" si="309"/>
        <v>5.0962914108806926E-125</v>
      </c>
      <c r="O1640" s="13">
        <f t="shared" si="310"/>
        <v>5.0962914108806926E-125</v>
      </c>
      <c r="Q1640">
        <v>21.61786131901659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54.103636351744917</v>
      </c>
      <c r="G1641" s="13">
        <f t="shared" si="304"/>
        <v>2.4186686528341803</v>
      </c>
      <c r="H1641" s="13">
        <f t="shared" si="305"/>
        <v>51.684967698910739</v>
      </c>
      <c r="I1641" s="16">
        <f t="shared" si="312"/>
        <v>51.685346832407625</v>
      </c>
      <c r="J1641" s="13">
        <f t="shared" si="306"/>
        <v>49.846949539696539</v>
      </c>
      <c r="K1641" s="13">
        <f t="shared" si="307"/>
        <v>1.8383972927110861</v>
      </c>
      <c r="L1641" s="13">
        <f t="shared" si="308"/>
        <v>0</v>
      </c>
      <c r="M1641" s="13">
        <f t="shared" si="313"/>
        <v>3.1235334453784898E-125</v>
      </c>
      <c r="N1641" s="13">
        <f t="shared" si="309"/>
        <v>1.9365907361346635E-125</v>
      </c>
      <c r="O1641" s="13">
        <f t="shared" si="310"/>
        <v>2.4186686528341803</v>
      </c>
      <c r="Q1641">
        <v>18.46767727698526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1.4732527764066641</v>
      </c>
      <c r="G1642" s="13">
        <f t="shared" si="304"/>
        <v>0</v>
      </c>
      <c r="H1642" s="13">
        <f t="shared" si="305"/>
        <v>1.4732527764066641</v>
      </c>
      <c r="I1642" s="16">
        <f t="shared" si="312"/>
        <v>3.31165006911775</v>
      </c>
      <c r="J1642" s="13">
        <f t="shared" si="306"/>
        <v>3.3113243858201438</v>
      </c>
      <c r="K1642" s="13">
        <f t="shared" si="307"/>
        <v>3.2568329760618298E-4</v>
      </c>
      <c r="L1642" s="13">
        <f t="shared" si="308"/>
        <v>0</v>
      </c>
      <c r="M1642" s="13">
        <f t="shared" si="313"/>
        <v>1.1869427092438262E-125</v>
      </c>
      <c r="N1642" s="13">
        <f t="shared" si="309"/>
        <v>7.359044797311723E-126</v>
      </c>
      <c r="O1642" s="13">
        <f t="shared" si="310"/>
        <v>7.359044797311723E-126</v>
      </c>
      <c r="Q1642">
        <v>21.643550570612909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1.6159298873080341</v>
      </c>
      <c r="G1643" s="13">
        <f t="shared" si="304"/>
        <v>0</v>
      </c>
      <c r="H1643" s="13">
        <f t="shared" si="305"/>
        <v>1.6159298873080341</v>
      </c>
      <c r="I1643" s="16">
        <f t="shared" si="312"/>
        <v>1.6162555706056403</v>
      </c>
      <c r="J1643" s="13">
        <f t="shared" si="306"/>
        <v>1.6162226000162387</v>
      </c>
      <c r="K1643" s="13">
        <f t="shared" si="307"/>
        <v>3.2970589401548622E-5</v>
      </c>
      <c r="L1643" s="13">
        <f t="shared" si="308"/>
        <v>0</v>
      </c>
      <c r="M1643" s="13">
        <f t="shared" si="313"/>
        <v>4.5103822951265395E-126</v>
      </c>
      <c r="N1643" s="13">
        <f t="shared" si="309"/>
        <v>2.7964370229784544E-126</v>
      </c>
      <c r="O1643" s="13">
        <f t="shared" si="310"/>
        <v>2.7964370229784544E-126</v>
      </c>
      <c r="Q1643">
        <v>22.624309936210111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6.5090683332702417</v>
      </c>
      <c r="G1644" s="13">
        <f t="shared" si="304"/>
        <v>0</v>
      </c>
      <c r="H1644" s="13">
        <f t="shared" si="305"/>
        <v>6.5090683332702417</v>
      </c>
      <c r="I1644" s="16">
        <f t="shared" si="312"/>
        <v>6.5091013038596435</v>
      </c>
      <c r="J1644" s="13">
        <f t="shared" si="306"/>
        <v>6.5070890377615802</v>
      </c>
      <c r="K1644" s="13">
        <f t="shared" si="307"/>
        <v>2.0122660980632645E-3</v>
      </c>
      <c r="L1644" s="13">
        <f t="shared" si="308"/>
        <v>0</v>
      </c>
      <c r="M1644" s="13">
        <f t="shared" si="313"/>
        <v>1.7139452721480851E-126</v>
      </c>
      <c r="N1644" s="13">
        <f t="shared" si="309"/>
        <v>1.0626460687318127E-126</v>
      </c>
      <c r="O1644" s="13">
        <f t="shared" si="310"/>
        <v>1.0626460687318127E-126</v>
      </c>
      <c r="Q1644">
        <v>23.10333603217941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30.72639969234104</v>
      </c>
      <c r="G1645" s="13">
        <f t="shared" si="304"/>
        <v>0</v>
      </c>
      <c r="H1645" s="13">
        <f t="shared" si="305"/>
        <v>30.72639969234104</v>
      </c>
      <c r="I1645" s="16">
        <f t="shared" si="312"/>
        <v>30.728411958439104</v>
      </c>
      <c r="J1645" s="13">
        <f t="shared" si="306"/>
        <v>30.596890256629539</v>
      </c>
      <c r="K1645" s="13">
        <f t="shared" si="307"/>
        <v>0.13152170180956446</v>
      </c>
      <c r="L1645" s="13">
        <f t="shared" si="308"/>
        <v>0</v>
      </c>
      <c r="M1645" s="13">
        <f t="shared" si="313"/>
        <v>6.5129920341627235E-127</v>
      </c>
      <c r="N1645" s="13">
        <f t="shared" si="309"/>
        <v>4.0380550611808888E-127</v>
      </c>
      <c r="O1645" s="13">
        <f t="shared" si="310"/>
        <v>4.0380550611808888E-127</v>
      </c>
      <c r="Q1645">
        <v>26.477576440007329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14.161161046778121</v>
      </c>
      <c r="G1646" s="13">
        <f t="shared" si="304"/>
        <v>0</v>
      </c>
      <c r="H1646" s="13">
        <f t="shared" si="305"/>
        <v>14.161161046778121</v>
      </c>
      <c r="I1646" s="16">
        <f t="shared" si="312"/>
        <v>14.292682748587685</v>
      </c>
      <c r="J1646" s="13">
        <f t="shared" si="306"/>
        <v>14.28182705609165</v>
      </c>
      <c r="K1646" s="13">
        <f t="shared" si="307"/>
        <v>1.0855692496035019E-2</v>
      </c>
      <c r="L1646" s="13">
        <f t="shared" si="308"/>
        <v>0</v>
      </c>
      <c r="M1646" s="13">
        <f t="shared" si="313"/>
        <v>2.4749369729818347E-127</v>
      </c>
      <c r="N1646" s="13">
        <f t="shared" si="309"/>
        <v>1.5344609232487375E-127</v>
      </c>
      <c r="O1646" s="13">
        <f t="shared" si="310"/>
        <v>1.5344609232487375E-127</v>
      </c>
      <c r="Q1646">
        <v>27.963885779420711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85.341043372368802</v>
      </c>
      <c r="G1647" s="13">
        <f t="shared" si="304"/>
        <v>7.6467704566868004</v>
      </c>
      <c r="H1647" s="13">
        <f t="shared" si="305"/>
        <v>77.694272915682006</v>
      </c>
      <c r="I1647" s="16">
        <f t="shared" si="312"/>
        <v>77.705128608178043</v>
      </c>
      <c r="J1647" s="13">
        <f t="shared" si="306"/>
        <v>76.274239591073041</v>
      </c>
      <c r="K1647" s="13">
        <f t="shared" si="307"/>
        <v>1.4308890171050024</v>
      </c>
      <c r="L1647" s="13">
        <f t="shared" si="308"/>
        <v>0</v>
      </c>
      <c r="M1647" s="13">
        <f t="shared" si="313"/>
        <v>9.4047604973309715E-128</v>
      </c>
      <c r="N1647" s="13">
        <f t="shared" si="309"/>
        <v>5.8309515083452027E-128</v>
      </c>
      <c r="O1647" s="13">
        <f t="shared" si="310"/>
        <v>7.6467704566868004</v>
      </c>
      <c r="Q1647">
        <v>29.231406900942151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23.209114938324969</v>
      </c>
      <c r="G1648" s="13">
        <f t="shared" si="304"/>
        <v>0</v>
      </c>
      <c r="H1648" s="13">
        <f t="shared" si="305"/>
        <v>23.209114938324969</v>
      </c>
      <c r="I1648" s="16">
        <f t="shared" si="312"/>
        <v>24.640003955429972</v>
      </c>
      <c r="J1648" s="13">
        <f t="shared" si="306"/>
        <v>24.605083815518022</v>
      </c>
      <c r="K1648" s="13">
        <f t="shared" si="307"/>
        <v>3.4920139911950088E-2</v>
      </c>
      <c r="L1648" s="13">
        <f t="shared" si="308"/>
        <v>0</v>
      </c>
      <c r="M1648" s="13">
        <f t="shared" si="313"/>
        <v>3.5738089889857688E-128</v>
      </c>
      <c r="N1648" s="13">
        <f t="shared" si="309"/>
        <v>2.2157615731711767E-128</v>
      </c>
      <c r="O1648" s="13">
        <f t="shared" si="310"/>
        <v>2.2157615731711767E-128</v>
      </c>
      <c r="Q1648">
        <v>31.437852870967749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40.517871232498123</v>
      </c>
      <c r="G1649" s="13">
        <f t="shared" si="304"/>
        <v>0.14486394555622095</v>
      </c>
      <c r="H1649" s="13">
        <f t="shared" si="305"/>
        <v>40.373007286941899</v>
      </c>
      <c r="I1649" s="16">
        <f t="shared" si="312"/>
        <v>40.407927426853846</v>
      </c>
      <c r="J1649" s="13">
        <f t="shared" si="306"/>
        <v>40.260114428599849</v>
      </c>
      <c r="K1649" s="13">
        <f t="shared" si="307"/>
        <v>0.14781299825399685</v>
      </c>
      <c r="L1649" s="13">
        <f t="shared" si="308"/>
        <v>0</v>
      </c>
      <c r="M1649" s="13">
        <f t="shared" si="313"/>
        <v>1.3580474158145921E-128</v>
      </c>
      <c r="N1649" s="13">
        <f t="shared" si="309"/>
        <v>8.4198939780504714E-129</v>
      </c>
      <c r="O1649" s="13">
        <f t="shared" si="310"/>
        <v>0.14486394555622095</v>
      </c>
      <c r="Q1649">
        <v>31.725567224966099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6.4843678457820531</v>
      </c>
      <c r="G1650" s="13">
        <f t="shared" si="304"/>
        <v>0</v>
      </c>
      <c r="H1650" s="13">
        <f t="shared" si="305"/>
        <v>6.4843678457820531</v>
      </c>
      <c r="I1650" s="16">
        <f t="shared" si="312"/>
        <v>6.6321808440360499</v>
      </c>
      <c r="J1650" s="13">
        <f t="shared" si="306"/>
        <v>6.6312663468633311</v>
      </c>
      <c r="K1650" s="13">
        <f t="shared" si="307"/>
        <v>9.1449717271885334E-4</v>
      </c>
      <c r="L1650" s="13">
        <f t="shared" si="308"/>
        <v>0</v>
      </c>
      <c r="M1650" s="13">
        <f t="shared" si="313"/>
        <v>5.1605801800954496E-129</v>
      </c>
      <c r="N1650" s="13">
        <f t="shared" si="309"/>
        <v>3.199559711659179E-129</v>
      </c>
      <c r="O1650" s="13">
        <f t="shared" si="310"/>
        <v>3.199559711659179E-129</v>
      </c>
      <c r="Q1650">
        <v>29.232781579316821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8.711690180437401</v>
      </c>
      <c r="G1651" s="13">
        <f t="shared" si="304"/>
        <v>0</v>
      </c>
      <c r="H1651" s="13">
        <f t="shared" si="305"/>
        <v>8.711690180437401</v>
      </c>
      <c r="I1651" s="16">
        <f t="shared" si="312"/>
        <v>8.7126046776101198</v>
      </c>
      <c r="J1651" s="13">
        <f t="shared" si="306"/>
        <v>8.7103994189337914</v>
      </c>
      <c r="K1651" s="13">
        <f t="shared" si="307"/>
        <v>2.2052586763283699E-3</v>
      </c>
      <c r="L1651" s="13">
        <f t="shared" si="308"/>
        <v>0</v>
      </c>
      <c r="M1651" s="13">
        <f t="shared" si="313"/>
        <v>1.9610204684362707E-129</v>
      </c>
      <c r="N1651" s="13">
        <f t="shared" si="309"/>
        <v>1.2158326904304878E-129</v>
      </c>
      <c r="O1651" s="13">
        <f t="shared" si="310"/>
        <v>1.2158326904304878E-129</v>
      </c>
      <c r="Q1651">
        <v>28.77327869534653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30.754944576650288</v>
      </c>
      <c r="G1652" s="13">
        <f t="shared" si="304"/>
        <v>0</v>
      </c>
      <c r="H1652" s="13">
        <f t="shared" si="305"/>
        <v>30.754944576650288</v>
      </c>
      <c r="I1652" s="16">
        <f t="shared" si="312"/>
        <v>30.757149835326615</v>
      </c>
      <c r="J1652" s="13">
        <f t="shared" si="306"/>
        <v>30.543336934216022</v>
      </c>
      <c r="K1652" s="13">
        <f t="shared" si="307"/>
        <v>0.21381290111059315</v>
      </c>
      <c r="L1652" s="13">
        <f t="shared" si="308"/>
        <v>0</v>
      </c>
      <c r="M1652" s="13">
        <f t="shared" si="313"/>
        <v>7.4518777800578283E-130</v>
      </c>
      <c r="N1652" s="13">
        <f t="shared" si="309"/>
        <v>4.6201642236358535E-130</v>
      </c>
      <c r="O1652" s="13">
        <f t="shared" si="310"/>
        <v>4.6201642236358535E-130</v>
      </c>
      <c r="Q1652">
        <v>22.98189707970246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51.784505706196789</v>
      </c>
      <c r="G1653" s="13">
        <f t="shared" si="304"/>
        <v>2.0305234043071501</v>
      </c>
      <c r="H1653" s="13">
        <f t="shared" si="305"/>
        <v>49.753982301889636</v>
      </c>
      <c r="I1653" s="16">
        <f t="shared" si="312"/>
        <v>49.967795203000229</v>
      </c>
      <c r="J1653" s="13">
        <f t="shared" si="306"/>
        <v>48.134180430063225</v>
      </c>
      <c r="K1653" s="13">
        <f t="shared" si="307"/>
        <v>1.833614772937004</v>
      </c>
      <c r="L1653" s="13">
        <f t="shared" si="308"/>
        <v>0</v>
      </c>
      <c r="M1653" s="13">
        <f t="shared" si="313"/>
        <v>2.8317135564219748E-130</v>
      </c>
      <c r="N1653" s="13">
        <f t="shared" si="309"/>
        <v>1.7556624049816244E-130</v>
      </c>
      <c r="O1653" s="13">
        <f t="shared" si="310"/>
        <v>2.0305234043071501</v>
      </c>
      <c r="Q1653">
        <v>17.756388553112419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1.544404634797472</v>
      </c>
      <c r="G1654" s="13">
        <f t="shared" si="304"/>
        <v>0</v>
      </c>
      <c r="H1654" s="13">
        <f t="shared" si="305"/>
        <v>1.544404634797472</v>
      </c>
      <c r="I1654" s="16">
        <f t="shared" si="312"/>
        <v>3.3780194077344761</v>
      </c>
      <c r="J1654" s="13">
        <f t="shared" si="306"/>
        <v>3.3776085955537769</v>
      </c>
      <c r="K1654" s="13">
        <f t="shared" si="307"/>
        <v>4.1081218069916048E-4</v>
      </c>
      <c r="L1654" s="13">
        <f t="shared" si="308"/>
        <v>0</v>
      </c>
      <c r="M1654" s="13">
        <f t="shared" si="313"/>
        <v>1.0760511514403504E-130</v>
      </c>
      <c r="N1654" s="13">
        <f t="shared" si="309"/>
        <v>6.6715171389301726E-131</v>
      </c>
      <c r="O1654" s="13">
        <f t="shared" si="310"/>
        <v>6.6715171389301726E-131</v>
      </c>
      <c r="Q1654">
        <v>20.423041056802031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112.5180950344153</v>
      </c>
      <c r="G1655" s="13">
        <f t="shared" si="304"/>
        <v>12.195303973695196</v>
      </c>
      <c r="H1655" s="13">
        <f t="shared" si="305"/>
        <v>100.32279106072011</v>
      </c>
      <c r="I1655" s="16">
        <f t="shared" si="312"/>
        <v>100.32320187290081</v>
      </c>
      <c r="J1655" s="13">
        <f t="shared" si="306"/>
        <v>88.495928128880166</v>
      </c>
      <c r="K1655" s="13">
        <f t="shared" si="307"/>
        <v>11.827273744020644</v>
      </c>
      <c r="L1655" s="13">
        <f t="shared" si="308"/>
        <v>0</v>
      </c>
      <c r="M1655" s="13">
        <f t="shared" si="313"/>
        <v>4.0889943754733315E-131</v>
      </c>
      <c r="N1655" s="13">
        <f t="shared" si="309"/>
        <v>2.5351765127934654E-131</v>
      </c>
      <c r="O1655" s="13">
        <f t="shared" si="310"/>
        <v>12.195303973695196</v>
      </c>
      <c r="Q1655">
        <v>18.414783570612901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40.37699331197669</v>
      </c>
      <c r="G1656" s="13">
        <f t="shared" si="304"/>
        <v>0.12128567256080765</v>
      </c>
      <c r="H1656" s="13">
        <f t="shared" si="305"/>
        <v>40.255707639415881</v>
      </c>
      <c r="I1656" s="16">
        <f t="shared" si="312"/>
        <v>52.082981383436525</v>
      </c>
      <c r="J1656" s="13">
        <f t="shared" si="306"/>
        <v>50.449074901666542</v>
      </c>
      <c r="K1656" s="13">
        <f t="shared" si="307"/>
        <v>1.6339064817699835</v>
      </c>
      <c r="L1656" s="13">
        <f t="shared" si="308"/>
        <v>0</v>
      </c>
      <c r="M1656" s="13">
        <f t="shared" si="313"/>
        <v>1.5538178626798661E-131</v>
      </c>
      <c r="N1656" s="13">
        <f t="shared" si="309"/>
        <v>9.6336707486151705E-132</v>
      </c>
      <c r="O1656" s="13">
        <f t="shared" si="310"/>
        <v>0.12128567256080765</v>
      </c>
      <c r="Q1656">
        <v>19.509184825450109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8.5951344438044526</v>
      </c>
      <c r="G1657" s="13">
        <f t="shared" si="304"/>
        <v>0</v>
      </c>
      <c r="H1657" s="13">
        <f t="shared" si="305"/>
        <v>8.5951344438044526</v>
      </c>
      <c r="I1657" s="16">
        <f t="shared" si="312"/>
        <v>10.229040925574436</v>
      </c>
      <c r="J1657" s="13">
        <f t="shared" si="306"/>
        <v>10.219986965099199</v>
      </c>
      <c r="K1657" s="13">
        <f t="shared" si="307"/>
        <v>9.0539604752368774E-3</v>
      </c>
      <c r="L1657" s="13">
        <f t="shared" si="308"/>
        <v>0</v>
      </c>
      <c r="M1657" s="13">
        <f t="shared" si="313"/>
        <v>5.9045078781834909E-132</v>
      </c>
      <c r="N1657" s="13">
        <f t="shared" si="309"/>
        <v>3.6607948844737643E-132</v>
      </c>
      <c r="O1657" s="13">
        <f t="shared" si="310"/>
        <v>3.6607948844737643E-132</v>
      </c>
      <c r="Q1657">
        <v>22.048036480458499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8.983134048923775</v>
      </c>
      <c r="G1658" s="13">
        <f t="shared" si="304"/>
        <v>0</v>
      </c>
      <c r="H1658" s="13">
        <f t="shared" si="305"/>
        <v>8.983134048923775</v>
      </c>
      <c r="I1658" s="16">
        <f t="shared" si="312"/>
        <v>8.9921880093990119</v>
      </c>
      <c r="J1658" s="13">
        <f t="shared" si="306"/>
        <v>8.9898516633750898</v>
      </c>
      <c r="K1658" s="13">
        <f t="shared" si="307"/>
        <v>2.3363460239220757E-3</v>
      </c>
      <c r="L1658" s="13">
        <f t="shared" si="308"/>
        <v>0</v>
      </c>
      <c r="M1658" s="13">
        <f t="shared" si="313"/>
        <v>2.2437129937097266E-132</v>
      </c>
      <c r="N1658" s="13">
        <f t="shared" si="309"/>
        <v>1.3911020561000305E-132</v>
      </c>
      <c r="O1658" s="13">
        <f t="shared" si="310"/>
        <v>1.3911020561000305E-132</v>
      </c>
      <c r="Q1658">
        <v>29.047769700859281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34.748334062530823</v>
      </c>
      <c r="G1659" s="13">
        <f t="shared" si="304"/>
        <v>0</v>
      </c>
      <c r="H1659" s="13">
        <f t="shared" si="305"/>
        <v>34.748334062530823</v>
      </c>
      <c r="I1659" s="16">
        <f t="shared" si="312"/>
        <v>34.750670408554747</v>
      </c>
      <c r="J1659" s="13">
        <f t="shared" si="306"/>
        <v>34.628455650811738</v>
      </c>
      <c r="K1659" s="13">
        <f t="shared" si="307"/>
        <v>0.12221475774300927</v>
      </c>
      <c r="L1659" s="13">
        <f t="shared" si="308"/>
        <v>0</v>
      </c>
      <c r="M1659" s="13">
        <f t="shared" si="313"/>
        <v>8.5261093760969617E-133</v>
      </c>
      <c r="N1659" s="13">
        <f t="shared" si="309"/>
        <v>5.2861878131801163E-133</v>
      </c>
      <c r="O1659" s="13">
        <f t="shared" si="310"/>
        <v>5.2861878131801163E-133</v>
      </c>
      <c r="Q1659">
        <v>29.744259012344362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48.346868886597328</v>
      </c>
      <c r="G1660" s="13">
        <f t="shared" si="304"/>
        <v>1.4551774658407384</v>
      </c>
      <c r="H1660" s="13">
        <f t="shared" si="305"/>
        <v>46.891691420756587</v>
      </c>
      <c r="I1660" s="16">
        <f t="shared" si="312"/>
        <v>47.013906178499596</v>
      </c>
      <c r="J1660" s="13">
        <f t="shared" si="306"/>
        <v>46.805236307301513</v>
      </c>
      <c r="K1660" s="13">
        <f t="shared" si="307"/>
        <v>0.208669871198083</v>
      </c>
      <c r="L1660" s="13">
        <f t="shared" si="308"/>
        <v>0</v>
      </c>
      <c r="M1660" s="13">
        <f t="shared" si="313"/>
        <v>3.2399215629168454E-133</v>
      </c>
      <c r="N1660" s="13">
        <f t="shared" si="309"/>
        <v>2.0087513690084442E-133</v>
      </c>
      <c r="O1660" s="13">
        <f t="shared" si="310"/>
        <v>1.4551774658407384</v>
      </c>
      <c r="Q1660">
        <v>32.556958870967748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20.290899749210951</v>
      </c>
      <c r="G1661" s="13">
        <f t="shared" si="304"/>
        <v>0</v>
      </c>
      <c r="H1661" s="13">
        <f t="shared" si="305"/>
        <v>20.290899749210951</v>
      </c>
      <c r="I1661" s="16">
        <f t="shared" si="312"/>
        <v>20.499569620409034</v>
      </c>
      <c r="J1661" s="13">
        <f t="shared" si="306"/>
        <v>20.481249065993172</v>
      </c>
      <c r="K1661" s="13">
        <f t="shared" si="307"/>
        <v>1.8320554415861778E-2</v>
      </c>
      <c r="L1661" s="13">
        <f t="shared" si="308"/>
        <v>0</v>
      </c>
      <c r="M1661" s="13">
        <f t="shared" si="313"/>
        <v>1.2311701939084012E-133</v>
      </c>
      <c r="N1661" s="13">
        <f t="shared" si="309"/>
        <v>7.6332552022320874E-134</v>
      </c>
      <c r="O1661" s="13">
        <f t="shared" si="310"/>
        <v>7.6332552022320874E-134</v>
      </c>
      <c r="Q1661">
        <v>32.156241576340683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3.8245066358563502</v>
      </c>
      <c r="G1662" s="13">
        <f t="shared" si="304"/>
        <v>0</v>
      </c>
      <c r="H1662" s="13">
        <f t="shared" si="305"/>
        <v>3.8245066358563502</v>
      </c>
      <c r="I1662" s="16">
        <f t="shared" si="312"/>
        <v>3.842827190272212</v>
      </c>
      <c r="J1662" s="13">
        <f t="shared" si="306"/>
        <v>3.8426634643300943</v>
      </c>
      <c r="K1662" s="13">
        <f t="shared" si="307"/>
        <v>1.6372594211766511E-4</v>
      </c>
      <c r="L1662" s="13">
        <f t="shared" si="308"/>
        <v>0</v>
      </c>
      <c r="M1662" s="13">
        <f t="shared" si="313"/>
        <v>4.6784467368519247E-134</v>
      </c>
      <c r="N1662" s="13">
        <f t="shared" si="309"/>
        <v>2.9006369768481932E-134</v>
      </c>
      <c r="O1662" s="13">
        <f t="shared" si="310"/>
        <v>2.9006369768481932E-134</v>
      </c>
      <c r="Q1662">
        <v>29.853470355016771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4.4194368260103918</v>
      </c>
      <c r="G1663" s="13">
        <f t="shared" si="304"/>
        <v>0</v>
      </c>
      <c r="H1663" s="13">
        <f t="shared" si="305"/>
        <v>4.4194368260103918</v>
      </c>
      <c r="I1663" s="16">
        <f t="shared" si="312"/>
        <v>4.4196005519525094</v>
      </c>
      <c r="J1663" s="13">
        <f t="shared" si="306"/>
        <v>4.4193246633760284</v>
      </c>
      <c r="K1663" s="13">
        <f t="shared" si="307"/>
        <v>2.75888576481087E-4</v>
      </c>
      <c r="L1663" s="13">
        <f t="shared" si="308"/>
        <v>0</v>
      </c>
      <c r="M1663" s="13">
        <f t="shared" si="313"/>
        <v>1.7778097600037315E-134</v>
      </c>
      <c r="N1663" s="13">
        <f t="shared" si="309"/>
        <v>1.1022420512023135E-134</v>
      </c>
      <c r="O1663" s="13">
        <f t="shared" si="310"/>
        <v>1.1022420512023135E-134</v>
      </c>
      <c r="Q1663">
        <v>29.090281064651091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43.651424453225722</v>
      </c>
      <c r="G1664" s="13">
        <f t="shared" si="304"/>
        <v>0.66931641483249282</v>
      </c>
      <c r="H1664" s="13">
        <f t="shared" si="305"/>
        <v>42.982108038393228</v>
      </c>
      <c r="I1664" s="16">
        <f t="shared" si="312"/>
        <v>42.98238392696971</v>
      </c>
      <c r="J1664" s="13">
        <f t="shared" si="306"/>
        <v>42.373611312106668</v>
      </c>
      <c r="K1664" s="13">
        <f t="shared" si="307"/>
        <v>0.60877261486304235</v>
      </c>
      <c r="L1664" s="13">
        <f t="shared" si="308"/>
        <v>0</v>
      </c>
      <c r="M1664" s="13">
        <f t="shared" si="313"/>
        <v>6.7556770880141806E-135</v>
      </c>
      <c r="N1664" s="13">
        <f t="shared" si="309"/>
        <v>4.1885197945687922E-135</v>
      </c>
      <c r="O1664" s="13">
        <f t="shared" si="310"/>
        <v>0.66931641483249282</v>
      </c>
      <c r="Q1664">
        <v>22.60343823387441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70.855896670787573</v>
      </c>
      <c r="G1665" s="13">
        <f t="shared" si="304"/>
        <v>5.2224392197948415</v>
      </c>
      <c r="H1665" s="13">
        <f t="shared" si="305"/>
        <v>65.633457450992736</v>
      </c>
      <c r="I1665" s="16">
        <f t="shared" si="312"/>
        <v>66.242230065855779</v>
      </c>
      <c r="J1665" s="13">
        <f t="shared" si="306"/>
        <v>62.191457073494043</v>
      </c>
      <c r="K1665" s="13">
        <f t="shared" si="307"/>
        <v>4.0507729923617362</v>
      </c>
      <c r="L1665" s="13">
        <f t="shared" si="308"/>
        <v>0</v>
      </c>
      <c r="M1665" s="13">
        <f t="shared" si="313"/>
        <v>2.5671572934453883E-135</v>
      </c>
      <c r="N1665" s="13">
        <f t="shared" si="309"/>
        <v>1.5916375219361409E-135</v>
      </c>
      <c r="O1665" s="13">
        <f t="shared" si="310"/>
        <v>5.2224392197948415</v>
      </c>
      <c r="Q1665">
        <v>17.857671548142559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47.163944778493793</v>
      </c>
      <c r="G1666" s="13">
        <f t="shared" si="304"/>
        <v>1.2571953587050955</v>
      </c>
      <c r="H1666" s="13">
        <f t="shared" si="305"/>
        <v>45.906749419788696</v>
      </c>
      <c r="I1666" s="16">
        <f t="shared" si="312"/>
        <v>49.957522412150432</v>
      </c>
      <c r="J1666" s="13">
        <f t="shared" si="306"/>
        <v>48.665714228286511</v>
      </c>
      <c r="K1666" s="13">
        <f t="shared" si="307"/>
        <v>1.291808183863921</v>
      </c>
      <c r="L1666" s="13">
        <f t="shared" si="308"/>
        <v>0</v>
      </c>
      <c r="M1666" s="13">
        <f t="shared" si="313"/>
        <v>9.7551977150924747E-136</v>
      </c>
      <c r="N1666" s="13">
        <f t="shared" si="309"/>
        <v>6.0482225833573341E-136</v>
      </c>
      <c r="O1666" s="13">
        <f t="shared" si="310"/>
        <v>1.2571953587050955</v>
      </c>
      <c r="Q1666">
        <v>20.345607028277868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11.96041125554277</v>
      </c>
      <c r="G1667" s="13">
        <f t="shared" si="304"/>
        <v>0</v>
      </c>
      <c r="H1667" s="13">
        <f t="shared" si="305"/>
        <v>11.96041125554277</v>
      </c>
      <c r="I1667" s="16">
        <f t="shared" si="312"/>
        <v>13.252219439406691</v>
      </c>
      <c r="J1667" s="13">
        <f t="shared" si="306"/>
        <v>13.227195043433607</v>
      </c>
      <c r="K1667" s="13">
        <f t="shared" si="307"/>
        <v>2.5024395973083813E-2</v>
      </c>
      <c r="L1667" s="13">
        <f t="shared" si="308"/>
        <v>0</v>
      </c>
      <c r="M1667" s="13">
        <f t="shared" si="313"/>
        <v>3.7069751317351406E-136</v>
      </c>
      <c r="N1667" s="13">
        <f t="shared" si="309"/>
        <v>2.2983245816757873E-136</v>
      </c>
      <c r="O1667" s="13">
        <f t="shared" si="310"/>
        <v>2.2983245816757873E-136</v>
      </c>
      <c r="Q1667">
        <v>20.34186917283419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78.643442716120248</v>
      </c>
      <c r="G1668" s="13">
        <f t="shared" si="304"/>
        <v>6.5258151210118802</v>
      </c>
      <c r="H1668" s="13">
        <f t="shared" si="305"/>
        <v>72.117627595108374</v>
      </c>
      <c r="I1668" s="16">
        <f t="shared" si="312"/>
        <v>72.142651991081465</v>
      </c>
      <c r="J1668" s="13">
        <f t="shared" si="306"/>
        <v>69.052073089037606</v>
      </c>
      <c r="K1668" s="13">
        <f t="shared" si="307"/>
        <v>3.090578902043859</v>
      </c>
      <c r="L1668" s="13">
        <f t="shared" si="308"/>
        <v>0</v>
      </c>
      <c r="M1668" s="13">
        <f t="shared" si="313"/>
        <v>1.4086505500593533E-136</v>
      </c>
      <c r="N1668" s="13">
        <f t="shared" si="309"/>
        <v>8.7336334103679905E-137</v>
      </c>
      <c r="O1668" s="13">
        <f t="shared" si="310"/>
        <v>6.5258151210118802</v>
      </c>
      <c r="Q1668">
        <v>21.78425707061291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6.0114783404104992</v>
      </c>
      <c r="G1669" s="13">
        <f t="shared" si="304"/>
        <v>0</v>
      </c>
      <c r="H1669" s="13">
        <f t="shared" si="305"/>
        <v>6.0114783404104992</v>
      </c>
      <c r="I1669" s="16">
        <f t="shared" si="312"/>
        <v>9.1020572424543573</v>
      </c>
      <c r="J1669" s="13">
        <f t="shared" si="306"/>
        <v>9.0957313136731397</v>
      </c>
      <c r="K1669" s="13">
        <f t="shared" si="307"/>
        <v>6.3259287812176268E-3</v>
      </c>
      <c r="L1669" s="13">
        <f t="shared" si="308"/>
        <v>0</v>
      </c>
      <c r="M1669" s="13">
        <f t="shared" si="313"/>
        <v>5.3528720902255428E-137</v>
      </c>
      <c r="N1669" s="13">
        <f t="shared" si="309"/>
        <v>3.3187806959398367E-137</v>
      </c>
      <c r="O1669" s="13">
        <f t="shared" si="310"/>
        <v>3.3187806959398367E-137</v>
      </c>
      <c r="Q1669">
        <v>22.109237619307191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1.4007815596060029</v>
      </c>
      <c r="G1670" s="13">
        <f t="shared" ref="G1670:G1733" si="315">IF((F1670-$J$2)&gt;0,$I$2*(F1670-$J$2),0)</f>
        <v>0</v>
      </c>
      <c r="H1670" s="13">
        <f t="shared" ref="H1670:H1733" si="316">F1670-G1670</f>
        <v>1.4007815596060029</v>
      </c>
      <c r="I1670" s="16">
        <f t="shared" si="312"/>
        <v>1.4071074883872206</v>
      </c>
      <c r="J1670" s="13">
        <f t="shared" ref="J1670:J1733" si="317">I1670/SQRT(1+(I1670/($K$2*(300+(25*Q1670)+0.05*(Q1670)^3)))^2)</f>
        <v>1.4070953605287979</v>
      </c>
      <c r="K1670" s="13">
        <f t="shared" ref="K1670:K1733" si="318">I1670-J1670</f>
        <v>1.2127858422639193E-5</v>
      </c>
      <c r="L1670" s="13">
        <f t="shared" ref="L1670:L1733" si="319">IF(K1670&gt;$N$2,(K1670-$N$2)/$L$2,0)</f>
        <v>0</v>
      </c>
      <c r="M1670" s="13">
        <f t="shared" si="313"/>
        <v>2.0340913942857061E-137</v>
      </c>
      <c r="N1670" s="13">
        <f t="shared" ref="N1670:N1733" si="320">$M$2*M1670</f>
        <v>1.2611366644571379E-137</v>
      </c>
      <c r="O1670" s="13">
        <f t="shared" ref="O1670:O1733" si="321">N1670+G1670</f>
        <v>1.2611366644571379E-137</v>
      </c>
      <c r="Q1670">
        <v>26.818490758573049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12.818467733669269</v>
      </c>
      <c r="G1671" s="13">
        <f t="shared" si="315"/>
        <v>0</v>
      </c>
      <c r="H1671" s="13">
        <f t="shared" si="316"/>
        <v>12.818467733669269</v>
      </c>
      <c r="I1671" s="16">
        <f t="shared" ref="I1671:I1734" si="323">H1671+K1670-L1670</f>
        <v>12.818479861527692</v>
      </c>
      <c r="J1671" s="13">
        <f t="shared" si="317"/>
        <v>12.812755210510161</v>
      </c>
      <c r="K1671" s="13">
        <f t="shared" si="318"/>
        <v>5.7246510175303911E-3</v>
      </c>
      <c r="L1671" s="13">
        <f t="shared" si="319"/>
        <v>0</v>
      </c>
      <c r="M1671" s="13">
        <f t="shared" ref="M1671:M1734" si="324">L1671+M1670-N1670</f>
        <v>7.7295472982856826E-138</v>
      </c>
      <c r="N1671" s="13">
        <f t="shared" si="320"/>
        <v>4.792319324937123E-138</v>
      </c>
      <c r="O1671" s="13">
        <f t="shared" si="321"/>
        <v>4.792319324937123E-138</v>
      </c>
      <c r="Q1671">
        <v>30.296991513162631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12.06026429896697</v>
      </c>
      <c r="G1672" s="13">
        <f t="shared" si="315"/>
        <v>0</v>
      </c>
      <c r="H1672" s="13">
        <f t="shared" si="316"/>
        <v>12.06026429896697</v>
      </c>
      <c r="I1672" s="16">
        <f t="shared" si="323"/>
        <v>12.065988949984501</v>
      </c>
      <c r="J1672" s="13">
        <f t="shared" si="317"/>
        <v>12.062481008453101</v>
      </c>
      <c r="K1672" s="13">
        <f t="shared" si="318"/>
        <v>3.5079415313994389E-3</v>
      </c>
      <c r="L1672" s="13">
        <f t="shared" si="319"/>
        <v>0</v>
      </c>
      <c r="M1672" s="13">
        <f t="shared" si="324"/>
        <v>2.9372279733485596E-138</v>
      </c>
      <c r="N1672" s="13">
        <f t="shared" si="320"/>
        <v>1.8210813434761069E-138</v>
      </c>
      <c r="O1672" s="13">
        <f t="shared" si="321"/>
        <v>1.8210813434761069E-138</v>
      </c>
      <c r="Q1672">
        <v>32.6480910252033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5.8827811235118244</v>
      </c>
      <c r="G1673" s="13">
        <f t="shared" si="315"/>
        <v>0</v>
      </c>
      <c r="H1673" s="13">
        <f t="shared" si="316"/>
        <v>5.8827811235118244</v>
      </c>
      <c r="I1673" s="16">
        <f t="shared" si="323"/>
        <v>5.8862890650432238</v>
      </c>
      <c r="J1673" s="13">
        <f t="shared" si="317"/>
        <v>5.8858867366109653</v>
      </c>
      <c r="K1673" s="13">
        <f t="shared" si="318"/>
        <v>4.0232843225851411E-4</v>
      </c>
      <c r="L1673" s="13">
        <f t="shared" si="319"/>
        <v>0</v>
      </c>
      <c r="M1673" s="13">
        <f t="shared" si="324"/>
        <v>1.1161466298724527E-138</v>
      </c>
      <c r="N1673" s="13">
        <f t="shared" si="320"/>
        <v>6.9201091052092073E-139</v>
      </c>
      <c r="O1673" s="13">
        <f t="shared" si="321"/>
        <v>6.9201091052092073E-139</v>
      </c>
      <c r="Q1673">
        <v>32.745122870967748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20.286514502302211</v>
      </c>
      <c r="G1674" s="13">
        <f t="shared" si="315"/>
        <v>0</v>
      </c>
      <c r="H1674" s="13">
        <f t="shared" si="316"/>
        <v>20.286514502302211</v>
      </c>
      <c r="I1674" s="16">
        <f t="shared" si="323"/>
        <v>20.286916830734469</v>
      </c>
      <c r="J1674" s="13">
        <f t="shared" si="317"/>
        <v>20.265945028196167</v>
      </c>
      <c r="K1674" s="13">
        <f t="shared" si="318"/>
        <v>2.0971802538301887E-2</v>
      </c>
      <c r="L1674" s="13">
        <f t="shared" si="319"/>
        <v>0</v>
      </c>
      <c r="M1674" s="13">
        <f t="shared" si="324"/>
        <v>4.2413571935153196E-139</v>
      </c>
      <c r="N1674" s="13">
        <f t="shared" si="320"/>
        <v>2.6296414599794982E-139</v>
      </c>
      <c r="O1674" s="13">
        <f t="shared" si="321"/>
        <v>2.6296414599794982E-139</v>
      </c>
      <c r="Q1674">
        <v>30.885565304776382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2.823704061474456</v>
      </c>
      <c r="G1675" s="13">
        <f t="shared" si="315"/>
        <v>0</v>
      </c>
      <c r="H1675" s="13">
        <f t="shared" si="316"/>
        <v>2.823704061474456</v>
      </c>
      <c r="I1675" s="16">
        <f t="shared" si="323"/>
        <v>2.8446758640127578</v>
      </c>
      <c r="J1675" s="13">
        <f t="shared" si="317"/>
        <v>2.8446092268895335</v>
      </c>
      <c r="K1675" s="13">
        <f t="shared" si="318"/>
        <v>6.6637123224300154E-5</v>
      </c>
      <c r="L1675" s="13">
        <f t="shared" si="319"/>
        <v>0</v>
      </c>
      <c r="M1675" s="13">
        <f t="shared" si="324"/>
        <v>1.6117157335358213E-139</v>
      </c>
      <c r="N1675" s="13">
        <f t="shared" si="320"/>
        <v>9.9926375479220921E-140</v>
      </c>
      <c r="O1675" s="13">
        <f t="shared" si="321"/>
        <v>9.9926375479220921E-140</v>
      </c>
      <c r="Q1675">
        <v>29.82863567461521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4.5249916521249407</v>
      </c>
      <c r="G1676" s="13">
        <f t="shared" si="315"/>
        <v>0</v>
      </c>
      <c r="H1676" s="13">
        <f t="shared" si="316"/>
        <v>4.5249916521249407</v>
      </c>
      <c r="I1676" s="16">
        <f t="shared" si="323"/>
        <v>4.5250582892481646</v>
      </c>
      <c r="J1676" s="13">
        <f t="shared" si="317"/>
        <v>4.5243722579694872</v>
      </c>
      <c r="K1676" s="13">
        <f t="shared" si="318"/>
        <v>6.8603127867739033E-4</v>
      </c>
      <c r="L1676" s="13">
        <f t="shared" si="319"/>
        <v>0</v>
      </c>
      <c r="M1676" s="13">
        <f t="shared" si="324"/>
        <v>6.1245197874361212E-140</v>
      </c>
      <c r="N1676" s="13">
        <f t="shared" si="320"/>
        <v>3.797202268210395E-140</v>
      </c>
      <c r="O1676" s="13">
        <f t="shared" si="321"/>
        <v>3.797202268210395E-140</v>
      </c>
      <c r="Q1676">
        <v>23.001085856611791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23.980834757767909</v>
      </c>
      <c r="G1677" s="13">
        <f t="shared" si="315"/>
        <v>0</v>
      </c>
      <c r="H1677" s="13">
        <f t="shared" si="316"/>
        <v>23.980834757767909</v>
      </c>
      <c r="I1677" s="16">
        <f t="shared" si="323"/>
        <v>23.981520789046584</v>
      </c>
      <c r="J1677" s="13">
        <f t="shared" si="317"/>
        <v>23.841399215534818</v>
      </c>
      <c r="K1677" s="13">
        <f t="shared" si="318"/>
        <v>0.14012157351176668</v>
      </c>
      <c r="L1677" s="13">
        <f t="shared" si="319"/>
        <v>0</v>
      </c>
      <c r="M1677" s="13">
        <f t="shared" si="324"/>
        <v>2.3273175192257262E-140</v>
      </c>
      <c r="N1677" s="13">
        <f t="shared" si="320"/>
        <v>1.4429368619199504E-140</v>
      </c>
      <c r="O1677" s="13">
        <f t="shared" si="321"/>
        <v>1.4429368619199504E-140</v>
      </c>
      <c r="Q1677">
        <v>20.700134570612899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0.14012157351176668</v>
      </c>
      <c r="J1678" s="13">
        <f t="shared" si="317"/>
        <v>0.14012107532295756</v>
      </c>
      <c r="K1678" s="13">
        <f t="shared" si="318"/>
        <v>4.9818880912266827E-7</v>
      </c>
      <c r="L1678" s="13">
        <f t="shared" si="319"/>
        <v>0</v>
      </c>
      <c r="M1678" s="13">
        <f t="shared" si="324"/>
        <v>8.8438065730577587E-141</v>
      </c>
      <c r="N1678" s="13">
        <f t="shared" si="320"/>
        <v>5.4831600752958103E-141</v>
      </c>
      <c r="O1678" s="13">
        <f t="shared" si="321"/>
        <v>5.4831600752958103E-141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4.9818880912266827E-7</v>
      </c>
      <c r="J1679" s="13">
        <f t="shared" si="317"/>
        <v>4.9818880912266827E-7</v>
      </c>
      <c r="K1679" s="13">
        <f t="shared" si="318"/>
        <v>0</v>
      </c>
      <c r="L1679" s="13">
        <f t="shared" si="319"/>
        <v>0</v>
      </c>
      <c r="M1679" s="13">
        <f t="shared" si="324"/>
        <v>3.3606464977619484E-141</v>
      </c>
      <c r="N1679" s="13">
        <f t="shared" si="320"/>
        <v>2.083600828612408E-141</v>
      </c>
      <c r="O1679" s="13">
        <f t="shared" si="321"/>
        <v>2.083600828612408E-141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1.2770456691495404E-141</v>
      </c>
      <c r="N1680" s="13">
        <f t="shared" si="320"/>
        <v>7.9176831487271503E-142</v>
      </c>
      <c r="O1680" s="13">
        <f t="shared" si="321"/>
        <v>7.9176831487271503E-142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4.8527735427682541E-142</v>
      </c>
      <c r="N1681" s="13">
        <f t="shared" si="320"/>
        <v>3.0087195965163173E-142</v>
      </c>
      <c r="O1681" s="13">
        <f t="shared" si="321"/>
        <v>3.0087195965163173E-142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1.8440539462519367E-142</v>
      </c>
      <c r="N1682" s="13">
        <f t="shared" si="320"/>
        <v>1.1433134466762009E-142</v>
      </c>
      <c r="O1682" s="13">
        <f t="shared" si="321"/>
        <v>1.1433134466762009E-142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7.0074049957573589E-143</v>
      </c>
      <c r="N1683" s="13">
        <f t="shared" si="320"/>
        <v>4.3445910973695624E-143</v>
      </c>
      <c r="O1683" s="13">
        <f t="shared" si="321"/>
        <v>4.3445910973695624E-143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2.6628138983877965E-143</v>
      </c>
      <c r="N1684" s="13">
        <f t="shared" si="320"/>
        <v>1.6509446170004337E-143</v>
      </c>
      <c r="O1684" s="13">
        <f t="shared" si="321"/>
        <v>1.6509446170004337E-143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1.0118692813873628E-143</v>
      </c>
      <c r="N1685" s="13">
        <f t="shared" si="320"/>
        <v>6.2735895446016491E-144</v>
      </c>
      <c r="O1685" s="13">
        <f t="shared" si="321"/>
        <v>6.2735895446016491E-144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3.8451032692719785E-144</v>
      </c>
      <c r="N1686" s="13">
        <f t="shared" si="320"/>
        <v>2.3839640269486267E-144</v>
      </c>
      <c r="O1686" s="13">
        <f t="shared" si="321"/>
        <v>2.3839640269486267E-144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1.4611392423233518E-144</v>
      </c>
      <c r="N1687" s="13">
        <f t="shared" si="320"/>
        <v>9.0590633024047815E-145</v>
      </c>
      <c r="O1687" s="13">
        <f t="shared" si="321"/>
        <v>9.0590633024047815E-145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5.5523291208287366E-145</v>
      </c>
      <c r="N1688" s="13">
        <f t="shared" si="320"/>
        <v>3.4424440549138165E-145</v>
      </c>
      <c r="O1688" s="13">
        <f t="shared" si="321"/>
        <v>3.4424440549138165E-145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2.1098850659149201E-145</v>
      </c>
      <c r="N1689" s="13">
        <f t="shared" si="320"/>
        <v>1.3081287408672504E-145</v>
      </c>
      <c r="O1689" s="13">
        <f t="shared" si="321"/>
        <v>1.3081287408672504E-145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2025-03-05T08:46:14Z</dcterms:modified>
</cp:coreProperties>
</file>