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85\MPI-M-MPI-ESM-LR_r1i1p1_CLMcom-CCLM4-8-17_v1\"/>
    </mc:Choice>
  </mc:AlternateContent>
  <xr:revisionPtr revIDLastSave="0" documentId="13_ncr:1_{4BC94BD9-73A7-4984-A1B2-80E43803711E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H1676" i="1"/>
  <c r="G1676" i="1"/>
  <c r="H1675" i="1"/>
  <c r="G1675" i="1"/>
  <c r="H1674" i="1"/>
  <c r="G1674" i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H1661" i="1"/>
  <c r="G1661" i="1"/>
  <c r="G1660" i="1"/>
  <c r="H1660" i="1" s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H1648" i="1"/>
  <c r="G1648" i="1"/>
  <c r="G1647" i="1"/>
  <c r="H1647" i="1" s="1"/>
  <c r="G1646" i="1"/>
  <c r="H1646" i="1" s="1"/>
  <c r="H1645" i="1"/>
  <c r="G1645" i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H1634" i="1"/>
  <c r="G1634" i="1"/>
  <c r="G1633" i="1"/>
  <c r="H1633" i="1" s="1"/>
  <c r="H1632" i="1"/>
  <c r="G1632" i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H1619" i="1"/>
  <c r="G1619" i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H1609" i="1"/>
  <c r="G1609" i="1"/>
  <c r="G1608" i="1"/>
  <c r="H1608" i="1" s="1"/>
  <c r="H1607" i="1"/>
  <c r="G1607" i="1"/>
  <c r="H1606" i="1"/>
  <c r="G1606" i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H1585" i="1"/>
  <c r="G1585" i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H1576" i="1"/>
  <c r="G1576" i="1"/>
  <c r="G1575" i="1"/>
  <c r="H1575" i="1" s="1"/>
  <c r="G1574" i="1"/>
  <c r="H1574" i="1" s="1"/>
  <c r="H1573" i="1"/>
  <c r="G1573" i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H1557" i="1"/>
  <c r="G1557" i="1"/>
  <c r="G1556" i="1"/>
  <c r="H1556" i="1" s="1"/>
  <c r="G1555" i="1"/>
  <c r="H1555" i="1" s="1"/>
  <c r="G1554" i="1"/>
  <c r="H1554" i="1" s="1"/>
  <c r="H1553" i="1"/>
  <c r="G1553" i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H1532" i="1"/>
  <c r="G1532" i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H1515" i="1"/>
  <c r="G1515" i="1"/>
  <c r="G1514" i="1"/>
  <c r="H1514" i="1" s="1"/>
  <c r="H1513" i="1"/>
  <c r="G1513" i="1"/>
  <c r="H1512" i="1"/>
  <c r="G1512" i="1"/>
  <c r="H1511" i="1"/>
  <c r="G1511" i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H1504" i="1"/>
  <c r="G1504" i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H1497" i="1"/>
  <c r="G1497" i="1"/>
  <c r="H1496" i="1"/>
  <c r="G1496" i="1"/>
  <c r="G1495" i="1"/>
  <c r="H1495" i="1" s="1"/>
  <c r="G1494" i="1"/>
  <c r="H1494" i="1" s="1"/>
  <c r="G1493" i="1"/>
  <c r="H1493" i="1" s="1"/>
  <c r="G1492" i="1"/>
  <c r="H1492" i="1" s="1"/>
  <c r="G1491" i="1"/>
  <c r="H1491" i="1" s="1"/>
  <c r="H1490" i="1"/>
  <c r="G1490" i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H1483" i="1"/>
  <c r="G1483" i="1"/>
  <c r="G1482" i="1"/>
  <c r="H1482" i="1" s="1"/>
  <c r="G1481" i="1"/>
  <c r="H1481" i="1" s="1"/>
  <c r="H1480" i="1"/>
  <c r="G1480" i="1"/>
  <c r="G1479" i="1"/>
  <c r="H1479" i="1" s="1"/>
  <c r="G1478" i="1"/>
  <c r="H1478" i="1" s="1"/>
  <c r="G1477" i="1"/>
  <c r="H1477" i="1" s="1"/>
  <c r="H1476" i="1"/>
  <c r="G1476" i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H1468" i="1"/>
  <c r="G1468" i="1"/>
  <c r="G1467" i="1"/>
  <c r="H1467" i="1" s="1"/>
  <c r="G1466" i="1"/>
  <c r="H1466" i="1" s="1"/>
  <c r="G1465" i="1"/>
  <c r="H1465" i="1" s="1"/>
  <c r="G1464" i="1"/>
  <c r="H1464" i="1" s="1"/>
  <c r="G1463" i="1"/>
  <c r="H1463" i="1" s="1"/>
  <c r="H1462" i="1"/>
  <c r="G1462" i="1"/>
  <c r="H1461" i="1"/>
  <c r="G1461" i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H1444" i="1"/>
  <c r="G1444" i="1"/>
  <c r="G1443" i="1"/>
  <c r="H1443" i="1" s="1"/>
  <c r="H1442" i="1"/>
  <c r="G1442" i="1"/>
  <c r="G1441" i="1"/>
  <c r="H1441" i="1" s="1"/>
  <c r="H1440" i="1"/>
  <c r="G1440" i="1"/>
  <c r="G1439" i="1"/>
  <c r="H1439" i="1" s="1"/>
  <c r="H1438" i="1"/>
  <c r="G1438" i="1"/>
  <c r="G1437" i="1"/>
  <c r="H1437" i="1" s="1"/>
  <c r="G1436" i="1"/>
  <c r="H1436" i="1" s="1"/>
  <c r="G1435" i="1"/>
  <c r="H1435" i="1" s="1"/>
  <c r="G1434" i="1"/>
  <c r="H1434" i="1" s="1"/>
  <c r="G1433" i="1"/>
  <c r="H1433" i="1" s="1"/>
  <c r="H1432" i="1"/>
  <c r="G1432" i="1"/>
  <c r="G1431" i="1"/>
  <c r="H1431" i="1" s="1"/>
  <c r="G1430" i="1"/>
  <c r="H1430" i="1" s="1"/>
  <c r="H1429" i="1"/>
  <c r="G1429" i="1"/>
  <c r="G1428" i="1"/>
  <c r="H1428" i="1" s="1"/>
  <c r="G1427" i="1"/>
  <c r="H1427" i="1" s="1"/>
  <c r="H1426" i="1"/>
  <c r="G1426" i="1"/>
  <c r="H1425" i="1"/>
  <c r="G1425" i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H1418" i="1"/>
  <c r="G1418" i="1"/>
  <c r="G1417" i="1"/>
  <c r="H1417" i="1" s="1"/>
  <c r="H1416" i="1"/>
  <c r="G1416" i="1"/>
  <c r="G1415" i="1"/>
  <c r="H1415" i="1" s="1"/>
  <c r="G1414" i="1"/>
  <c r="H1414" i="1" s="1"/>
  <c r="G1413" i="1"/>
  <c r="H1413" i="1" s="1"/>
  <c r="H1412" i="1"/>
  <c r="G1412" i="1"/>
  <c r="G1411" i="1"/>
  <c r="H1411" i="1" s="1"/>
  <c r="G1410" i="1"/>
  <c r="H1410" i="1" s="1"/>
  <c r="G1409" i="1"/>
  <c r="H1409" i="1" s="1"/>
  <c r="G1408" i="1"/>
  <c r="H1408" i="1" s="1"/>
  <c r="H1407" i="1"/>
  <c r="G1407" i="1"/>
  <c r="G1406" i="1"/>
  <c r="H1406" i="1" s="1"/>
  <c r="H1405" i="1"/>
  <c r="G1405" i="1"/>
  <c r="H1404" i="1"/>
  <c r="G1404" i="1"/>
  <c r="G1403" i="1"/>
  <c r="H1403" i="1" s="1"/>
  <c r="G1402" i="1"/>
  <c r="H1402" i="1" s="1"/>
  <c r="B1402" i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01" i="1"/>
  <c r="H1401" i="1" s="1"/>
  <c r="G1400" i="1"/>
  <c r="H1400" i="1" s="1"/>
  <c r="H1399" i="1"/>
  <c r="G1399" i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H1390" i="1"/>
  <c r="G1390" i="1"/>
  <c r="B1390" i="1"/>
  <c r="G1389" i="1"/>
  <c r="H1389" i="1" s="1"/>
  <c r="G1388" i="1"/>
  <c r="H1388" i="1" s="1"/>
  <c r="H1387" i="1"/>
  <c r="G1387" i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H1383" i="1"/>
  <c r="G1383" i="1"/>
  <c r="G1382" i="1"/>
  <c r="H1382" i="1" s="1"/>
  <c r="G1381" i="1"/>
  <c r="H1381" i="1" s="1"/>
  <c r="G1380" i="1"/>
  <c r="H1380" i="1" s="1"/>
  <c r="G1379" i="1"/>
  <c r="H1379" i="1" s="1"/>
  <c r="B1379" i="1"/>
  <c r="B1380" i="1" s="1"/>
  <c r="G1378" i="1"/>
  <c r="H1378" i="1" s="1"/>
  <c r="G1377" i="1"/>
  <c r="H1377" i="1" s="1"/>
  <c r="G1376" i="1"/>
  <c r="H1376" i="1" s="1"/>
  <c r="H1375" i="1"/>
  <c r="G1375" i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H1369" i="1"/>
  <c r="G1369" i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H1366" i="1"/>
  <c r="G1366" i="1"/>
  <c r="H1365" i="1"/>
  <c r="G1365" i="1"/>
  <c r="G1364" i="1"/>
  <c r="H1364" i="1" s="1"/>
  <c r="G1363" i="1"/>
  <c r="H1363" i="1" s="1"/>
  <c r="B1363" i="1"/>
  <c r="B1364" i="1" s="1"/>
  <c r="B1365" i="1" s="1"/>
  <c r="G1362" i="1"/>
  <c r="H1362" i="1" s="1"/>
  <c r="H1361" i="1"/>
  <c r="G1361" i="1"/>
  <c r="H1360" i="1"/>
  <c r="G1360" i="1"/>
  <c r="G1359" i="1"/>
  <c r="H1359" i="1" s="1"/>
  <c r="G1358" i="1"/>
  <c r="H1358" i="1" s="1"/>
  <c r="H1357" i="1"/>
  <c r="G1357" i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H1352" i="1"/>
  <c r="G1352" i="1"/>
  <c r="G1351" i="1"/>
  <c r="H1351" i="1" s="1"/>
  <c r="B1351" i="1"/>
  <c r="B1352" i="1" s="1"/>
  <c r="B1353" i="1" s="1"/>
  <c r="G1350" i="1"/>
  <c r="H1350" i="1" s="1"/>
  <c r="H1349" i="1"/>
  <c r="G1349" i="1"/>
  <c r="G1348" i="1"/>
  <c r="H1348" i="1" s="1"/>
  <c r="G1347" i="1"/>
  <c r="H1347" i="1" s="1"/>
  <c r="G1346" i="1"/>
  <c r="H1346" i="1" s="1"/>
  <c r="H1345" i="1"/>
  <c r="G1345" i="1"/>
  <c r="G1344" i="1"/>
  <c r="H1344" i="1" s="1"/>
  <c r="B1344" i="1"/>
  <c r="B1345" i="1" s="1"/>
  <c r="B1346" i="1" s="1"/>
  <c r="B1347" i="1" s="1"/>
  <c r="B1348" i="1" s="1"/>
  <c r="B1349" i="1" s="1"/>
  <c r="H1343" i="1"/>
  <c r="G1343" i="1"/>
  <c r="B1343" i="1"/>
  <c r="G1342" i="1"/>
  <c r="H1342" i="1" s="1"/>
  <c r="H1341" i="1"/>
  <c r="G1341" i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H1335" i="1"/>
  <c r="G1335" i="1"/>
  <c r="H1334" i="1"/>
  <c r="G1334" i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H1330" i="1"/>
  <c r="G1330" i="1"/>
  <c r="G1329" i="1"/>
  <c r="H1329" i="1" s="1"/>
  <c r="G1328" i="1"/>
  <c r="H1328" i="1" s="1"/>
  <c r="B1328" i="1"/>
  <c r="B1329" i="1" s="1"/>
  <c r="G1327" i="1"/>
  <c r="H1327" i="1" s="1"/>
  <c r="B1327" i="1"/>
  <c r="H1326" i="1"/>
  <c r="G1326" i="1"/>
  <c r="G1325" i="1"/>
  <c r="H1325" i="1" s="1"/>
  <c r="G1324" i="1"/>
  <c r="H1324" i="1" s="1"/>
  <c r="B1324" i="1"/>
  <c r="B1325" i="1" s="1"/>
  <c r="H1323" i="1"/>
  <c r="G1323" i="1"/>
  <c r="G1322" i="1"/>
  <c r="H1322" i="1" s="1"/>
  <c r="H1321" i="1"/>
  <c r="G1321" i="1"/>
  <c r="G1320" i="1"/>
  <c r="H1320" i="1" s="1"/>
  <c r="G1319" i="1"/>
  <c r="H1319" i="1" s="1"/>
  <c r="B1319" i="1"/>
  <c r="B1320" i="1" s="1"/>
  <c r="B1321" i="1" s="1"/>
  <c r="B1322" i="1" s="1"/>
  <c r="B1323" i="1" s="1"/>
  <c r="G1318" i="1"/>
  <c r="H1318" i="1" s="1"/>
  <c r="G1317" i="1"/>
  <c r="H1317" i="1" s="1"/>
  <c r="G1316" i="1"/>
  <c r="H1316" i="1" s="1"/>
  <c r="H1315" i="1"/>
  <c r="G1315" i="1"/>
  <c r="B1315" i="1"/>
  <c r="B1316" i="1" s="1"/>
  <c r="B1317" i="1" s="1"/>
  <c r="H1314" i="1"/>
  <c r="G1314" i="1"/>
  <c r="G1313" i="1"/>
  <c r="H1313" i="1" s="1"/>
  <c r="G1312" i="1"/>
  <c r="H1312" i="1" s="1"/>
  <c r="H1311" i="1"/>
  <c r="G1311" i="1"/>
  <c r="G1310" i="1"/>
  <c r="H1310" i="1" s="1"/>
  <c r="H1309" i="1"/>
  <c r="G1309" i="1"/>
  <c r="G1308" i="1"/>
  <c r="H1308" i="1" s="1"/>
  <c r="G1307" i="1"/>
  <c r="H1307" i="1" s="1"/>
  <c r="G1306" i="1"/>
  <c r="H1306" i="1" s="1"/>
  <c r="H1305" i="1"/>
  <c r="G1305" i="1"/>
  <c r="G1304" i="1"/>
  <c r="H1304" i="1" s="1"/>
  <c r="G1303" i="1"/>
  <c r="H1303" i="1" s="1"/>
  <c r="H1302" i="1"/>
  <c r="G1302" i="1"/>
  <c r="G1301" i="1"/>
  <c r="H1301" i="1" s="1"/>
  <c r="G1300" i="1"/>
  <c r="H1300" i="1" s="1"/>
  <c r="H1299" i="1"/>
  <c r="G1299" i="1"/>
  <c r="H1298" i="1"/>
  <c r="G1298" i="1"/>
  <c r="G1297" i="1"/>
  <c r="H1297" i="1" s="1"/>
  <c r="G1296" i="1"/>
  <c r="H1296" i="1" s="1"/>
  <c r="G1295" i="1"/>
  <c r="H1295" i="1" s="1"/>
  <c r="H1294" i="1"/>
  <c r="G1294" i="1"/>
  <c r="G1293" i="1"/>
  <c r="H1293" i="1" s="1"/>
  <c r="G1292" i="1"/>
  <c r="H1292" i="1" s="1"/>
  <c r="G1291" i="1"/>
  <c r="H1291" i="1" s="1"/>
  <c r="H1290" i="1"/>
  <c r="G1290" i="1"/>
  <c r="G1289" i="1"/>
  <c r="H1289" i="1" s="1"/>
  <c r="G1288" i="1"/>
  <c r="H1288" i="1" s="1"/>
  <c r="H1287" i="1"/>
  <c r="G1287" i="1"/>
  <c r="G1286" i="1"/>
  <c r="H1286" i="1" s="1"/>
  <c r="G1285" i="1"/>
  <c r="H1285" i="1" s="1"/>
  <c r="G1284" i="1"/>
  <c r="H1284" i="1" s="1"/>
  <c r="B1284" i="1"/>
  <c r="B1296" i="1" s="1"/>
  <c r="B1308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H1274" i="1"/>
  <c r="G1274" i="1"/>
  <c r="G1273" i="1"/>
  <c r="H1273" i="1" s="1"/>
  <c r="B1273" i="1"/>
  <c r="B1285" i="1" s="1"/>
  <c r="B1297" i="1" s="1"/>
  <c r="B1309" i="1" s="1"/>
  <c r="G1272" i="1"/>
  <c r="H1272" i="1" s="1"/>
  <c r="G1271" i="1"/>
  <c r="H1271" i="1" s="1"/>
  <c r="B1271" i="1"/>
  <c r="B1272" i="1" s="1"/>
  <c r="G1270" i="1"/>
  <c r="H1270" i="1" s="1"/>
  <c r="G1269" i="1"/>
  <c r="H1269" i="1" s="1"/>
  <c r="H1268" i="1"/>
  <c r="G1268" i="1"/>
  <c r="G1267" i="1"/>
  <c r="H1267" i="1" s="1"/>
  <c r="B1267" i="1"/>
  <c r="B1279" i="1" s="1"/>
  <c r="B1291" i="1" s="1"/>
  <c r="B1303" i="1" s="1"/>
  <c r="H1266" i="1"/>
  <c r="G1266" i="1"/>
  <c r="G1265" i="1"/>
  <c r="H1265" i="1" s="1"/>
  <c r="G1264" i="1"/>
  <c r="H1264" i="1" s="1"/>
  <c r="H1263" i="1"/>
  <c r="G1263" i="1"/>
  <c r="H1262" i="1"/>
  <c r="G1262" i="1"/>
  <c r="H1261" i="1"/>
  <c r="G1261" i="1"/>
  <c r="G1260" i="1"/>
  <c r="H1260" i="1" s="1"/>
  <c r="B1260" i="1"/>
  <c r="B1261" i="1" s="1"/>
  <c r="B1262" i="1" s="1"/>
  <c r="B1263" i="1" s="1"/>
  <c r="B1264" i="1" s="1"/>
  <c r="B1265" i="1" s="1"/>
  <c r="H1259" i="1"/>
  <c r="G1259" i="1"/>
  <c r="B1259" i="1"/>
  <c r="H1258" i="1"/>
  <c r="G1258" i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H1250" i="1"/>
  <c r="G1250" i="1"/>
  <c r="G1249" i="1"/>
  <c r="H1249" i="1" s="1"/>
  <c r="H1248" i="1"/>
  <c r="G1248" i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H1245" i="1"/>
  <c r="G1245" i="1"/>
  <c r="G1244" i="1"/>
  <c r="H1244" i="1" s="1"/>
  <c r="B1244" i="1"/>
  <c r="B1245" i="1" s="1"/>
  <c r="H1243" i="1"/>
  <c r="G1243" i="1"/>
  <c r="B1243" i="1"/>
  <c r="H1242" i="1"/>
  <c r="G1242" i="1"/>
  <c r="G1241" i="1"/>
  <c r="H1241" i="1" s="1"/>
  <c r="G1240" i="1"/>
  <c r="H1240" i="1" s="1"/>
  <c r="G1239" i="1"/>
  <c r="H1239" i="1" s="1"/>
  <c r="H1238" i="1"/>
  <c r="G1238" i="1"/>
  <c r="G1237" i="1"/>
  <c r="H1237" i="1" s="1"/>
  <c r="B1237" i="1"/>
  <c r="B1238" i="1" s="1"/>
  <c r="B1239" i="1" s="1"/>
  <c r="B1240" i="1" s="1"/>
  <c r="B1241" i="1" s="1"/>
  <c r="H1236" i="1"/>
  <c r="G1236" i="1"/>
  <c r="B1236" i="1"/>
  <c r="H1235" i="1"/>
  <c r="G1235" i="1"/>
  <c r="B1235" i="1"/>
  <c r="G1234" i="1"/>
  <c r="H1234" i="1" s="1"/>
  <c r="G1233" i="1"/>
  <c r="H1233" i="1" s="1"/>
  <c r="H1232" i="1"/>
  <c r="G1232" i="1"/>
  <c r="H1231" i="1"/>
  <c r="G1231" i="1"/>
  <c r="B1231" i="1"/>
  <c r="B1232" i="1" s="1"/>
  <c r="B1233" i="1" s="1"/>
  <c r="G1230" i="1"/>
  <c r="H1230" i="1" s="1"/>
  <c r="G1229" i="1"/>
  <c r="H1229" i="1" s="1"/>
  <c r="H1228" i="1"/>
  <c r="G1228" i="1"/>
  <c r="H1227" i="1"/>
  <c r="G1227" i="1"/>
  <c r="H1226" i="1"/>
  <c r="G1226" i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B1220" i="1"/>
  <c r="B1221" i="1" s="1"/>
  <c r="G1219" i="1"/>
  <c r="H1219" i="1" s="1"/>
  <c r="B1219" i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B1212" i="1"/>
  <c r="B1213" i="1" s="1"/>
  <c r="B1214" i="1" s="1"/>
  <c r="B1215" i="1" s="1"/>
  <c r="B1216" i="1" s="1"/>
  <c r="B1217" i="1" s="1"/>
  <c r="H1211" i="1"/>
  <c r="G1211" i="1"/>
  <c r="B1211" i="1"/>
  <c r="H1210" i="1"/>
  <c r="G1210" i="1"/>
  <c r="G1209" i="1"/>
  <c r="H1209" i="1" s="1"/>
  <c r="H1208" i="1"/>
  <c r="G1208" i="1"/>
  <c r="G1207" i="1"/>
  <c r="H1207" i="1" s="1"/>
  <c r="B1207" i="1"/>
  <c r="B1208" i="1" s="1"/>
  <c r="B1209" i="1" s="1"/>
  <c r="H1206" i="1"/>
  <c r="G1206" i="1"/>
  <c r="G1205" i="1"/>
  <c r="H1205" i="1" s="1"/>
  <c r="H1204" i="1"/>
  <c r="G1204" i="1"/>
  <c r="H1203" i="1"/>
  <c r="G1203" i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H1197" i="1"/>
  <c r="G1197" i="1"/>
  <c r="H1196" i="1"/>
  <c r="G1196" i="1"/>
  <c r="B1196" i="1"/>
  <c r="B1197" i="1" s="1"/>
  <c r="G1195" i="1"/>
  <c r="H1195" i="1" s="1"/>
  <c r="B1195" i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H1188" i="1"/>
  <c r="G1188" i="1"/>
  <c r="H1187" i="1"/>
  <c r="G1187" i="1"/>
  <c r="G1186" i="1"/>
  <c r="H1186" i="1" s="1"/>
  <c r="H1185" i="1"/>
  <c r="G1185" i="1"/>
  <c r="G1184" i="1"/>
  <c r="H1184" i="1" s="1"/>
  <c r="G1183" i="1"/>
  <c r="H1183" i="1" s="1"/>
  <c r="H1182" i="1"/>
  <c r="G1182" i="1"/>
  <c r="G1181" i="1"/>
  <c r="H1181" i="1" s="1"/>
  <c r="G1180" i="1"/>
  <c r="H1180" i="1" s="1"/>
  <c r="G1179" i="1"/>
  <c r="H1179" i="1" s="1"/>
  <c r="G1178" i="1"/>
  <c r="H1178" i="1" s="1"/>
  <c r="G1177" i="1"/>
  <c r="H1177" i="1" s="1"/>
  <c r="H1176" i="1"/>
  <c r="G1176" i="1"/>
  <c r="G1175" i="1"/>
  <c r="H1175" i="1" s="1"/>
  <c r="G1174" i="1"/>
  <c r="H1174" i="1" s="1"/>
  <c r="H1173" i="1"/>
  <c r="G1173" i="1"/>
  <c r="G1172" i="1"/>
  <c r="H1172" i="1" s="1"/>
  <c r="G1171" i="1"/>
  <c r="H1171" i="1" s="1"/>
  <c r="H1170" i="1"/>
  <c r="G1170" i="1"/>
  <c r="G1169" i="1"/>
  <c r="H1169" i="1" s="1"/>
  <c r="G1168" i="1"/>
  <c r="H1168" i="1" s="1"/>
  <c r="G1167" i="1"/>
  <c r="H1167" i="1" s="1"/>
  <c r="H1166" i="1"/>
  <c r="G1166" i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H1157" i="1"/>
  <c r="G1157" i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H1141" i="1"/>
  <c r="G1141" i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H1130" i="1"/>
  <c r="G1130" i="1"/>
  <c r="G1129" i="1"/>
  <c r="H1129" i="1" s="1"/>
  <c r="G1128" i="1"/>
  <c r="H1128" i="1" s="1"/>
  <c r="H1127" i="1"/>
  <c r="G1127" i="1"/>
  <c r="G1126" i="1"/>
  <c r="H1126" i="1" s="1"/>
  <c r="G1125" i="1"/>
  <c r="H1125" i="1" s="1"/>
  <c r="H1124" i="1"/>
  <c r="G1124" i="1"/>
  <c r="G1123" i="1"/>
  <c r="H1123" i="1" s="1"/>
  <c r="G1122" i="1"/>
  <c r="H1122" i="1" s="1"/>
  <c r="H1121" i="1"/>
  <c r="G1121" i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H1113" i="1"/>
  <c r="G1113" i="1"/>
  <c r="G1112" i="1"/>
  <c r="H1112" i="1" s="1"/>
  <c r="G1111" i="1"/>
  <c r="H1111" i="1" s="1"/>
  <c r="H1110" i="1"/>
  <c r="G1110" i="1"/>
  <c r="G1109" i="1"/>
  <c r="H1109" i="1" s="1"/>
  <c r="G1108" i="1"/>
  <c r="H1108" i="1" s="1"/>
  <c r="H1107" i="1"/>
  <c r="G1107" i="1"/>
  <c r="G1106" i="1"/>
  <c r="H1106" i="1" s="1"/>
  <c r="G1105" i="1"/>
  <c r="H1105" i="1" s="1"/>
  <c r="G1104" i="1"/>
  <c r="H1104" i="1" s="1"/>
  <c r="G1103" i="1"/>
  <c r="H1103" i="1" s="1"/>
  <c r="H1102" i="1"/>
  <c r="G1102" i="1"/>
  <c r="H1101" i="1"/>
  <c r="G1101" i="1"/>
  <c r="H1100" i="1"/>
  <c r="G1100" i="1"/>
  <c r="G1099" i="1"/>
  <c r="H1099" i="1" s="1"/>
  <c r="G1098" i="1"/>
  <c r="H1098" i="1" s="1"/>
  <c r="G1097" i="1"/>
  <c r="H1097" i="1" s="1"/>
  <c r="H1096" i="1"/>
  <c r="G1096" i="1"/>
  <c r="G1095" i="1"/>
  <c r="H1095" i="1" s="1"/>
  <c r="H1094" i="1"/>
  <c r="G1094" i="1"/>
  <c r="G1093" i="1"/>
  <c r="H1093" i="1" s="1"/>
  <c r="G1092" i="1"/>
  <c r="H1092" i="1" s="1"/>
  <c r="H1091" i="1"/>
  <c r="G1091" i="1"/>
  <c r="G1090" i="1"/>
  <c r="H1090" i="1" s="1"/>
  <c r="G1089" i="1"/>
  <c r="H1089" i="1" s="1"/>
  <c r="H1088" i="1"/>
  <c r="G1088" i="1"/>
  <c r="G1087" i="1"/>
  <c r="H1087" i="1" s="1"/>
  <c r="H1086" i="1"/>
  <c r="G1086" i="1"/>
  <c r="G1085" i="1"/>
  <c r="H1085" i="1" s="1"/>
  <c r="G1084" i="1"/>
  <c r="H1084" i="1" s="1"/>
  <c r="G1083" i="1"/>
  <c r="H1083" i="1" s="1"/>
  <c r="G1082" i="1"/>
  <c r="H1082" i="1" s="1"/>
  <c r="H1081" i="1"/>
  <c r="G1081" i="1"/>
  <c r="G1080" i="1"/>
  <c r="H1080" i="1" s="1"/>
  <c r="G1079" i="1"/>
  <c r="H1079" i="1" s="1"/>
  <c r="H1078" i="1"/>
  <c r="G1078" i="1"/>
  <c r="G1077" i="1"/>
  <c r="H1077" i="1" s="1"/>
  <c r="G1076" i="1"/>
  <c r="H1076" i="1" s="1"/>
  <c r="G1075" i="1"/>
  <c r="H1075" i="1" s="1"/>
  <c r="H1074" i="1"/>
  <c r="G1074" i="1"/>
  <c r="G1073" i="1"/>
  <c r="H1073" i="1" s="1"/>
  <c r="G1072" i="1"/>
  <c r="H1072" i="1" s="1"/>
  <c r="H1071" i="1"/>
  <c r="G1071" i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H1064" i="1"/>
  <c r="G1064" i="1"/>
  <c r="H1063" i="1"/>
  <c r="G1063" i="1"/>
  <c r="G1062" i="1"/>
  <c r="H1062" i="1" s="1"/>
  <c r="G1061" i="1"/>
  <c r="H1061" i="1" s="1"/>
  <c r="H1060" i="1"/>
  <c r="G1060" i="1"/>
  <c r="H1059" i="1"/>
  <c r="G1059" i="1"/>
  <c r="G1058" i="1"/>
  <c r="H1058" i="1" s="1"/>
  <c r="H1057" i="1"/>
  <c r="G1057" i="1"/>
  <c r="G1056" i="1"/>
  <c r="H1056" i="1" s="1"/>
  <c r="G1055" i="1"/>
  <c r="H1055" i="1" s="1"/>
  <c r="G1054" i="1"/>
  <c r="H1054" i="1" s="1"/>
  <c r="H1053" i="1"/>
  <c r="G1053" i="1"/>
  <c r="G1052" i="1"/>
  <c r="H1052" i="1" s="1"/>
  <c r="G1051" i="1"/>
  <c r="H1051" i="1" s="1"/>
  <c r="H1050" i="1"/>
  <c r="G1050" i="1"/>
  <c r="G1049" i="1"/>
  <c r="H1049" i="1" s="1"/>
  <c r="G1048" i="1"/>
  <c r="H1048" i="1" s="1"/>
  <c r="G1047" i="1"/>
  <c r="H1047" i="1" s="1"/>
  <c r="H1046" i="1"/>
  <c r="G1046" i="1"/>
  <c r="G1045" i="1"/>
  <c r="H1045" i="1" s="1"/>
  <c r="G1044" i="1"/>
  <c r="H1044" i="1" s="1"/>
  <c r="H1043" i="1"/>
  <c r="G1043" i="1"/>
  <c r="H1042" i="1"/>
  <c r="G1042" i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H1031" i="1"/>
  <c r="G1031" i="1"/>
  <c r="H1030" i="1"/>
  <c r="G1030" i="1"/>
  <c r="H1029" i="1"/>
  <c r="G1029" i="1"/>
  <c r="G1028" i="1"/>
  <c r="H1028" i="1" s="1"/>
  <c r="G1027" i="1"/>
  <c r="H1027" i="1" s="1"/>
  <c r="G1026" i="1"/>
  <c r="H1026" i="1" s="1"/>
  <c r="G1025" i="1"/>
  <c r="H1025" i="1" s="1"/>
  <c r="G1024" i="1"/>
  <c r="H1024" i="1" s="1"/>
  <c r="H1023" i="1"/>
  <c r="G1023" i="1"/>
  <c r="G1022" i="1"/>
  <c r="H1022" i="1" s="1"/>
  <c r="G1021" i="1"/>
  <c r="H1021" i="1" s="1"/>
  <c r="G1020" i="1"/>
  <c r="H1020" i="1" s="1"/>
  <c r="H1019" i="1"/>
  <c r="G1019" i="1"/>
  <c r="G1018" i="1"/>
  <c r="H1018" i="1" s="1"/>
  <c r="G1017" i="1"/>
  <c r="H1017" i="1" s="1"/>
  <c r="H1016" i="1"/>
  <c r="G1016" i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H1006" i="1"/>
  <c r="G1006" i="1"/>
  <c r="G1005" i="1"/>
  <c r="H1005" i="1" s="1"/>
  <c r="G1004" i="1"/>
  <c r="H1004" i="1" s="1"/>
  <c r="G1003" i="1"/>
  <c r="H1003" i="1" s="1"/>
  <c r="G1002" i="1"/>
  <c r="H1002" i="1" s="1"/>
  <c r="H1001" i="1"/>
  <c r="G1001" i="1"/>
  <c r="G1000" i="1"/>
  <c r="H1000" i="1" s="1"/>
  <c r="H999" i="1"/>
  <c r="G999" i="1"/>
  <c r="H998" i="1"/>
  <c r="G998" i="1"/>
  <c r="G997" i="1"/>
  <c r="H997" i="1" s="1"/>
  <c r="G996" i="1"/>
  <c r="H996" i="1" s="1"/>
  <c r="G995" i="1"/>
  <c r="H995" i="1" s="1"/>
  <c r="G994" i="1"/>
  <c r="H994" i="1" s="1"/>
  <c r="G993" i="1"/>
  <c r="H993" i="1" s="1"/>
  <c r="H992" i="1"/>
  <c r="G992" i="1"/>
  <c r="G991" i="1"/>
  <c r="H991" i="1" s="1"/>
  <c r="G990" i="1"/>
  <c r="H990" i="1" s="1"/>
  <c r="G989" i="1"/>
  <c r="H989" i="1" s="1"/>
  <c r="G988" i="1"/>
  <c r="H988" i="1" s="1"/>
  <c r="G987" i="1"/>
  <c r="H987" i="1" s="1"/>
  <c r="H986" i="1"/>
  <c r="G986" i="1"/>
  <c r="H985" i="1"/>
  <c r="G985" i="1"/>
  <c r="H984" i="1"/>
  <c r="G984" i="1"/>
  <c r="G983" i="1"/>
  <c r="H983" i="1" s="1"/>
  <c r="G982" i="1"/>
  <c r="H982" i="1" s="1"/>
  <c r="G981" i="1"/>
  <c r="H981" i="1" s="1"/>
  <c r="G980" i="1"/>
  <c r="H980" i="1" s="1"/>
  <c r="H979" i="1"/>
  <c r="G979" i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H971" i="1"/>
  <c r="G971" i="1"/>
  <c r="G970" i="1"/>
  <c r="H970" i="1" s="1"/>
  <c r="G969" i="1"/>
  <c r="H969" i="1" s="1"/>
  <c r="H968" i="1"/>
  <c r="G968" i="1"/>
  <c r="G967" i="1"/>
  <c r="H967" i="1" s="1"/>
  <c r="G966" i="1"/>
  <c r="H966" i="1" s="1"/>
  <c r="H965" i="1"/>
  <c r="G965" i="1"/>
  <c r="G964" i="1"/>
  <c r="H964" i="1" s="1"/>
  <c r="H963" i="1"/>
  <c r="G963" i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H952" i="1"/>
  <c r="G952" i="1"/>
  <c r="H951" i="1"/>
  <c r="G951" i="1"/>
  <c r="G950" i="1"/>
  <c r="H950" i="1" s="1"/>
  <c r="G949" i="1"/>
  <c r="H949" i="1" s="1"/>
  <c r="G948" i="1"/>
  <c r="H948" i="1" s="1"/>
  <c r="G947" i="1"/>
  <c r="H947" i="1" s="1"/>
  <c r="G946" i="1"/>
  <c r="H946" i="1" s="1"/>
  <c r="H945" i="1"/>
  <c r="G945" i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H938" i="1"/>
  <c r="G938" i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H931" i="1"/>
  <c r="G931" i="1"/>
  <c r="G930" i="1"/>
  <c r="H930" i="1" s="1"/>
  <c r="B930" i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29" i="1"/>
  <c r="H929" i="1" s="1"/>
  <c r="G928" i="1"/>
  <c r="H928" i="1" s="1"/>
  <c r="G927" i="1"/>
  <c r="H927" i="1" s="1"/>
  <c r="G926" i="1"/>
  <c r="H926" i="1" s="1"/>
  <c r="H925" i="1"/>
  <c r="G925" i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H917" i="1"/>
  <c r="G917" i="1"/>
  <c r="G916" i="1"/>
  <c r="H916" i="1" s="1"/>
  <c r="H915" i="1"/>
  <c r="G915" i="1"/>
  <c r="G914" i="1"/>
  <c r="H914" i="1" s="1"/>
  <c r="G913" i="1"/>
  <c r="H913" i="1" s="1"/>
  <c r="G912" i="1"/>
  <c r="H912" i="1" s="1"/>
  <c r="H911" i="1"/>
  <c r="G911" i="1"/>
  <c r="G910" i="1"/>
  <c r="H910" i="1" s="1"/>
  <c r="G909" i="1"/>
  <c r="H909" i="1" s="1"/>
  <c r="H908" i="1"/>
  <c r="G908" i="1"/>
  <c r="G907" i="1"/>
  <c r="H907" i="1" s="1"/>
  <c r="G906" i="1"/>
  <c r="H906" i="1" s="1"/>
  <c r="H905" i="1"/>
  <c r="G905" i="1"/>
  <c r="G904" i="1"/>
  <c r="H904" i="1" s="1"/>
  <c r="H903" i="1"/>
  <c r="G903" i="1"/>
  <c r="G902" i="1"/>
  <c r="H902" i="1" s="1"/>
  <c r="H901" i="1"/>
  <c r="G901" i="1"/>
  <c r="G900" i="1"/>
  <c r="H900" i="1" s="1"/>
  <c r="G899" i="1"/>
  <c r="H899" i="1" s="1"/>
  <c r="G898" i="1"/>
  <c r="H898" i="1" s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97" i="1"/>
  <c r="H897" i="1" s="1"/>
  <c r="H896" i="1"/>
  <c r="G896" i="1"/>
  <c r="G895" i="1"/>
  <c r="H895" i="1" s="1"/>
  <c r="H894" i="1"/>
  <c r="G894" i="1"/>
  <c r="G893" i="1"/>
  <c r="H893" i="1" s="1"/>
  <c r="G892" i="1"/>
  <c r="H892" i="1" s="1"/>
  <c r="H891" i="1"/>
  <c r="G891" i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H885" i="1"/>
  <c r="G885" i="1"/>
  <c r="G884" i="1"/>
  <c r="H884" i="1" s="1"/>
  <c r="G883" i="1"/>
  <c r="H883" i="1" s="1"/>
  <c r="G882" i="1"/>
  <c r="H882" i="1" s="1"/>
  <c r="B882" i="1"/>
  <c r="B894" i="1" s="1"/>
  <c r="B906" i="1" s="1"/>
  <c r="B918" i="1" s="1"/>
  <c r="G881" i="1"/>
  <c r="H881" i="1" s="1"/>
  <c r="G880" i="1"/>
  <c r="H880" i="1" s="1"/>
  <c r="G879" i="1"/>
  <c r="H879" i="1" s="1"/>
  <c r="G878" i="1"/>
  <c r="H878" i="1" s="1"/>
  <c r="H877" i="1"/>
  <c r="G877" i="1"/>
  <c r="H876" i="1"/>
  <c r="G876" i="1"/>
  <c r="H875" i="1"/>
  <c r="G875" i="1"/>
  <c r="B875" i="1"/>
  <c r="B876" i="1" s="1"/>
  <c r="G874" i="1"/>
  <c r="H874" i="1" s="1"/>
  <c r="H873" i="1"/>
  <c r="G873" i="1"/>
  <c r="G872" i="1"/>
  <c r="H872" i="1" s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H866" i="1"/>
  <c r="G866" i="1"/>
  <c r="G865" i="1"/>
  <c r="H865" i="1" s="1"/>
  <c r="G864" i="1"/>
  <c r="H864" i="1" s="1"/>
  <c r="H863" i="1"/>
  <c r="G863" i="1"/>
  <c r="B863" i="1"/>
  <c r="B864" i="1" s="1"/>
  <c r="B865" i="1" s="1"/>
  <c r="B866" i="1" s="1"/>
  <c r="B867" i="1" s="1"/>
  <c r="B868" i="1" s="1"/>
  <c r="B869" i="1" s="1"/>
  <c r="H862" i="1"/>
  <c r="G862" i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H857" i="1"/>
  <c r="G857" i="1"/>
  <c r="G856" i="1"/>
  <c r="H856" i="1" s="1"/>
  <c r="H855" i="1"/>
  <c r="G855" i="1"/>
  <c r="H854" i="1"/>
  <c r="G854" i="1"/>
  <c r="G853" i="1"/>
  <c r="H853" i="1" s="1"/>
  <c r="H852" i="1"/>
  <c r="G852" i="1"/>
  <c r="B852" i="1"/>
  <c r="B853" i="1" s="1"/>
  <c r="B854" i="1" s="1"/>
  <c r="B855" i="1" s="1"/>
  <c r="B856" i="1" s="1"/>
  <c r="B857" i="1" s="1"/>
  <c r="G851" i="1"/>
  <c r="H851" i="1" s="1"/>
  <c r="B851" i="1"/>
  <c r="H850" i="1"/>
  <c r="G850" i="1"/>
  <c r="G849" i="1"/>
  <c r="H849" i="1" s="1"/>
  <c r="G848" i="1"/>
  <c r="H848" i="1" s="1"/>
  <c r="H847" i="1"/>
  <c r="G847" i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B843" i="1"/>
  <c r="B844" i="1" s="1"/>
  <c r="B845" i="1" s="1"/>
  <c r="H842" i="1"/>
  <c r="G842" i="1"/>
  <c r="G841" i="1"/>
  <c r="H841" i="1" s="1"/>
  <c r="G840" i="1"/>
  <c r="H840" i="1" s="1"/>
  <c r="B840" i="1"/>
  <c r="B841" i="1" s="1"/>
  <c r="B842" i="1" s="1"/>
  <c r="G839" i="1"/>
  <c r="H839" i="1" s="1"/>
  <c r="B839" i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B828" i="1"/>
  <c r="B829" i="1" s="1"/>
  <c r="B830" i="1" s="1"/>
  <c r="B831" i="1" s="1"/>
  <c r="B832" i="1" s="1"/>
  <c r="B833" i="1" s="1"/>
  <c r="G827" i="1"/>
  <c r="H827" i="1" s="1"/>
  <c r="B827" i="1"/>
  <c r="G826" i="1"/>
  <c r="H826" i="1" s="1"/>
  <c r="H825" i="1"/>
  <c r="G825" i="1"/>
  <c r="B825" i="1"/>
  <c r="G824" i="1"/>
  <c r="H824" i="1" s="1"/>
  <c r="H823" i="1"/>
  <c r="G823" i="1"/>
  <c r="B823" i="1"/>
  <c r="B824" i="1" s="1"/>
  <c r="G822" i="1"/>
  <c r="H822" i="1" s="1"/>
  <c r="G821" i="1"/>
  <c r="H821" i="1" s="1"/>
  <c r="G820" i="1"/>
  <c r="H820" i="1" s="1"/>
  <c r="H819" i="1"/>
  <c r="G819" i="1"/>
  <c r="G818" i="1"/>
  <c r="H818" i="1" s="1"/>
  <c r="H817" i="1"/>
  <c r="G817" i="1"/>
  <c r="H816" i="1"/>
  <c r="G816" i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B812" i="1"/>
  <c r="B813" i="1" s="1"/>
  <c r="H811" i="1"/>
  <c r="G811" i="1"/>
  <c r="B811" i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H802" i="1"/>
  <c r="G802" i="1"/>
  <c r="G801" i="1"/>
  <c r="H801" i="1" s="1"/>
  <c r="H800" i="1"/>
  <c r="G800" i="1"/>
  <c r="B800" i="1"/>
  <c r="B801" i="1" s="1"/>
  <c r="G799" i="1"/>
  <c r="H799" i="1" s="1"/>
  <c r="B799" i="1"/>
  <c r="G798" i="1"/>
  <c r="H798" i="1" s="1"/>
  <c r="G797" i="1"/>
  <c r="H797" i="1" s="1"/>
  <c r="G796" i="1"/>
  <c r="H796" i="1" s="1"/>
  <c r="G795" i="1"/>
  <c r="H795" i="1" s="1"/>
  <c r="H794" i="1"/>
  <c r="G794" i="1"/>
  <c r="G793" i="1"/>
  <c r="H793" i="1" s="1"/>
  <c r="G792" i="1"/>
  <c r="H792" i="1" s="1"/>
  <c r="G791" i="1"/>
  <c r="H791" i="1" s="1"/>
  <c r="H790" i="1"/>
  <c r="G790" i="1"/>
  <c r="G789" i="1"/>
  <c r="H789" i="1" s="1"/>
  <c r="G788" i="1"/>
  <c r="H788" i="1" s="1"/>
  <c r="G787" i="1"/>
  <c r="H787" i="1" s="1"/>
  <c r="H786" i="1"/>
  <c r="G786" i="1"/>
  <c r="G785" i="1"/>
  <c r="H785" i="1" s="1"/>
  <c r="G784" i="1"/>
  <c r="H784" i="1" s="1"/>
  <c r="H783" i="1"/>
  <c r="G783" i="1"/>
  <c r="G782" i="1"/>
  <c r="H782" i="1" s="1"/>
  <c r="H781" i="1"/>
  <c r="G781" i="1"/>
  <c r="G780" i="1"/>
  <c r="H780" i="1" s="1"/>
  <c r="G779" i="1"/>
  <c r="H779" i="1" s="1"/>
  <c r="H778" i="1"/>
  <c r="G778" i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H770" i="1"/>
  <c r="G770" i="1"/>
  <c r="G769" i="1"/>
  <c r="H769" i="1" s="1"/>
  <c r="H768" i="1"/>
  <c r="G768" i="1"/>
  <c r="H767" i="1"/>
  <c r="G767" i="1"/>
  <c r="G766" i="1"/>
  <c r="H766" i="1" s="1"/>
  <c r="H765" i="1"/>
  <c r="G765" i="1"/>
  <c r="G764" i="1"/>
  <c r="H764" i="1" s="1"/>
  <c r="G763" i="1"/>
  <c r="H763" i="1" s="1"/>
  <c r="H762" i="1"/>
  <c r="G762" i="1"/>
  <c r="G761" i="1"/>
  <c r="H761" i="1" s="1"/>
  <c r="G760" i="1"/>
  <c r="H760" i="1" s="1"/>
  <c r="G759" i="1"/>
  <c r="H759" i="1" s="1"/>
  <c r="G758" i="1"/>
  <c r="H758" i="1" s="1"/>
  <c r="G757" i="1"/>
  <c r="H757" i="1" s="1"/>
  <c r="H756" i="1"/>
  <c r="G756" i="1"/>
  <c r="G755" i="1"/>
  <c r="H755" i="1" s="1"/>
  <c r="G754" i="1"/>
  <c r="H754" i="1" s="1"/>
  <c r="H753" i="1"/>
  <c r="G753" i="1"/>
  <c r="G752" i="1"/>
  <c r="H752" i="1" s="1"/>
  <c r="G751" i="1"/>
  <c r="H751" i="1" s="1"/>
  <c r="G750" i="1"/>
  <c r="H750" i="1" s="1"/>
  <c r="H749" i="1"/>
  <c r="G749" i="1"/>
  <c r="H748" i="1"/>
  <c r="G748" i="1"/>
  <c r="G747" i="1"/>
  <c r="H747" i="1" s="1"/>
  <c r="G746" i="1"/>
  <c r="H746" i="1" s="1"/>
  <c r="G745" i="1"/>
  <c r="H745" i="1" s="1"/>
  <c r="G744" i="1"/>
  <c r="H744" i="1" s="1"/>
  <c r="H743" i="1"/>
  <c r="G743" i="1"/>
  <c r="G742" i="1"/>
  <c r="H742" i="1" s="1"/>
  <c r="G741" i="1"/>
  <c r="H741" i="1" s="1"/>
  <c r="G740" i="1"/>
  <c r="H740" i="1" s="1"/>
  <c r="H739" i="1"/>
  <c r="G739" i="1"/>
  <c r="G738" i="1"/>
  <c r="H738" i="1" s="1"/>
  <c r="H737" i="1"/>
  <c r="G737" i="1"/>
  <c r="H736" i="1"/>
  <c r="G736" i="1"/>
  <c r="H735" i="1"/>
  <c r="G735" i="1"/>
  <c r="G734" i="1"/>
  <c r="H734" i="1" s="1"/>
  <c r="H733" i="1"/>
  <c r="G733" i="1"/>
  <c r="H732" i="1"/>
  <c r="G732" i="1"/>
  <c r="G731" i="1"/>
  <c r="H731" i="1" s="1"/>
  <c r="G730" i="1"/>
  <c r="H730" i="1" s="1"/>
  <c r="H729" i="1"/>
  <c r="G729" i="1"/>
  <c r="H728" i="1"/>
  <c r="G728" i="1"/>
  <c r="H727" i="1"/>
  <c r="G727" i="1"/>
  <c r="G726" i="1"/>
  <c r="H726" i="1" s="1"/>
  <c r="G725" i="1"/>
  <c r="H725" i="1" s="1"/>
  <c r="G724" i="1"/>
  <c r="H724" i="1" s="1"/>
  <c r="G723" i="1"/>
  <c r="H723" i="1" s="1"/>
  <c r="G722" i="1"/>
  <c r="H722" i="1" s="1"/>
  <c r="H721" i="1"/>
  <c r="G721" i="1"/>
  <c r="H720" i="1"/>
  <c r="G720" i="1"/>
  <c r="G719" i="1"/>
  <c r="H719" i="1" s="1"/>
  <c r="G718" i="1"/>
  <c r="H718" i="1" s="1"/>
  <c r="G717" i="1"/>
  <c r="H717" i="1" s="1"/>
  <c r="G716" i="1"/>
  <c r="H716" i="1" s="1"/>
  <c r="G715" i="1"/>
  <c r="H715" i="1" s="1"/>
  <c r="H714" i="1"/>
  <c r="G714" i="1"/>
  <c r="G713" i="1"/>
  <c r="H713" i="1" s="1"/>
  <c r="G712" i="1"/>
  <c r="H712" i="1" s="1"/>
  <c r="H711" i="1"/>
  <c r="G711" i="1"/>
  <c r="G710" i="1"/>
  <c r="H710" i="1" s="1"/>
  <c r="G709" i="1"/>
  <c r="H709" i="1" s="1"/>
  <c r="G708" i="1"/>
  <c r="H708" i="1" s="1"/>
  <c r="H707" i="1"/>
  <c r="G707" i="1"/>
  <c r="G706" i="1"/>
  <c r="H706" i="1" s="1"/>
  <c r="G705" i="1"/>
  <c r="H705" i="1" s="1"/>
  <c r="H704" i="1"/>
  <c r="G704" i="1"/>
  <c r="G703" i="1"/>
  <c r="H703" i="1" s="1"/>
  <c r="G702" i="1"/>
  <c r="H702" i="1" s="1"/>
  <c r="H701" i="1"/>
  <c r="G701" i="1"/>
  <c r="G700" i="1"/>
  <c r="H700" i="1" s="1"/>
  <c r="G699" i="1"/>
  <c r="H699" i="1" s="1"/>
  <c r="G698" i="1"/>
  <c r="H698" i="1" s="1"/>
  <c r="H697" i="1"/>
  <c r="G697" i="1"/>
  <c r="G696" i="1"/>
  <c r="H696" i="1" s="1"/>
  <c r="G695" i="1"/>
  <c r="H695" i="1" s="1"/>
  <c r="H694" i="1"/>
  <c r="G694" i="1"/>
  <c r="G693" i="1"/>
  <c r="H693" i="1" s="1"/>
  <c r="H692" i="1"/>
  <c r="G692" i="1"/>
  <c r="H691" i="1"/>
  <c r="G691" i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H682" i="1"/>
  <c r="G682" i="1"/>
  <c r="G681" i="1"/>
  <c r="H681" i="1" s="1"/>
  <c r="G680" i="1"/>
  <c r="H680" i="1" s="1"/>
  <c r="H679" i="1"/>
  <c r="G679" i="1"/>
  <c r="H678" i="1"/>
  <c r="G678" i="1"/>
  <c r="G677" i="1"/>
  <c r="H677" i="1" s="1"/>
  <c r="H676" i="1"/>
  <c r="G676" i="1"/>
  <c r="G675" i="1"/>
  <c r="H675" i="1" s="1"/>
  <c r="G674" i="1"/>
  <c r="H674" i="1" s="1"/>
  <c r="H673" i="1"/>
  <c r="G673" i="1"/>
  <c r="G672" i="1"/>
  <c r="H672" i="1" s="1"/>
  <c r="G671" i="1"/>
  <c r="H671" i="1" s="1"/>
  <c r="G670" i="1"/>
  <c r="H670" i="1" s="1"/>
  <c r="G669" i="1"/>
  <c r="H669" i="1" s="1"/>
  <c r="G668" i="1"/>
  <c r="H668" i="1" s="1"/>
  <c r="H667" i="1"/>
  <c r="G667" i="1"/>
  <c r="G666" i="1"/>
  <c r="H666" i="1" s="1"/>
  <c r="G665" i="1"/>
  <c r="H665" i="1" s="1"/>
  <c r="H664" i="1"/>
  <c r="G664" i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H657" i="1"/>
  <c r="G657" i="1"/>
  <c r="G656" i="1"/>
  <c r="H656" i="1" s="1"/>
  <c r="H655" i="1"/>
  <c r="G655" i="1"/>
  <c r="G654" i="1"/>
  <c r="H654" i="1" s="1"/>
  <c r="G653" i="1"/>
  <c r="H653" i="1" s="1"/>
  <c r="G652" i="1"/>
  <c r="H652" i="1" s="1"/>
  <c r="H651" i="1"/>
  <c r="G651" i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H644" i="1"/>
  <c r="G644" i="1"/>
  <c r="H643" i="1"/>
  <c r="G643" i="1"/>
  <c r="G642" i="1"/>
  <c r="H642" i="1" s="1"/>
  <c r="H641" i="1"/>
  <c r="G641" i="1"/>
  <c r="G640" i="1"/>
  <c r="H640" i="1" s="1"/>
  <c r="G639" i="1"/>
  <c r="H639" i="1" s="1"/>
  <c r="H638" i="1"/>
  <c r="G638" i="1"/>
  <c r="G637" i="1"/>
  <c r="H637" i="1" s="1"/>
  <c r="G636" i="1"/>
  <c r="H636" i="1" s="1"/>
  <c r="G635" i="1"/>
  <c r="H635" i="1" s="1"/>
  <c r="G634" i="1"/>
  <c r="H634" i="1" s="1"/>
  <c r="H633" i="1"/>
  <c r="G633" i="1"/>
  <c r="G632" i="1"/>
  <c r="H632" i="1" s="1"/>
  <c r="H631" i="1"/>
  <c r="G631" i="1"/>
  <c r="H630" i="1"/>
  <c r="G630" i="1"/>
  <c r="G629" i="1"/>
  <c r="H629" i="1" s="1"/>
  <c r="G628" i="1"/>
  <c r="H628" i="1" s="1"/>
  <c r="H627" i="1"/>
  <c r="G627" i="1"/>
  <c r="G626" i="1"/>
  <c r="H626" i="1" s="1"/>
  <c r="G625" i="1"/>
  <c r="H625" i="1" s="1"/>
  <c r="G624" i="1"/>
  <c r="H624" i="1" s="1"/>
  <c r="H623" i="1"/>
  <c r="G623" i="1"/>
  <c r="G622" i="1"/>
  <c r="H622" i="1" s="1"/>
  <c r="G621" i="1"/>
  <c r="H621" i="1" s="1"/>
  <c r="G620" i="1"/>
  <c r="H620" i="1" s="1"/>
  <c r="G619" i="1"/>
  <c r="H619" i="1" s="1"/>
  <c r="H618" i="1"/>
  <c r="G618" i="1"/>
  <c r="H617" i="1"/>
  <c r="G617" i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H609" i="1"/>
  <c r="G609" i="1"/>
  <c r="G608" i="1"/>
  <c r="H608" i="1" s="1"/>
  <c r="H607" i="1"/>
  <c r="G607" i="1"/>
  <c r="G606" i="1"/>
  <c r="H606" i="1" s="1"/>
  <c r="H605" i="1"/>
  <c r="G605" i="1"/>
  <c r="H604" i="1"/>
  <c r="G604" i="1"/>
  <c r="G603" i="1"/>
  <c r="H603" i="1" s="1"/>
  <c r="G602" i="1"/>
  <c r="H602" i="1" s="1"/>
  <c r="G601" i="1"/>
  <c r="H601" i="1" s="1"/>
  <c r="G600" i="1"/>
  <c r="H600" i="1" s="1"/>
  <c r="G599" i="1"/>
  <c r="H599" i="1" s="1"/>
  <c r="H598" i="1"/>
  <c r="G598" i="1"/>
  <c r="G597" i="1"/>
  <c r="H597" i="1" s="1"/>
  <c r="G596" i="1"/>
  <c r="H596" i="1" s="1"/>
  <c r="H595" i="1"/>
  <c r="G595" i="1"/>
  <c r="G594" i="1"/>
  <c r="H594" i="1" s="1"/>
  <c r="G593" i="1"/>
  <c r="H593" i="1" s="1"/>
  <c r="G592" i="1"/>
  <c r="H592" i="1" s="1"/>
  <c r="G591" i="1"/>
  <c r="H591" i="1" s="1"/>
  <c r="G590" i="1"/>
  <c r="H590" i="1" s="1"/>
  <c r="H589" i="1"/>
  <c r="G589" i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H577" i="1"/>
  <c r="G577" i="1"/>
  <c r="H576" i="1"/>
  <c r="G576" i="1"/>
  <c r="G575" i="1"/>
  <c r="H575" i="1" s="1"/>
  <c r="G574" i="1"/>
  <c r="H574" i="1" s="1"/>
  <c r="G573" i="1"/>
  <c r="H573" i="1" s="1"/>
  <c r="G572" i="1"/>
  <c r="H572" i="1" s="1"/>
  <c r="H571" i="1"/>
  <c r="G571" i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H563" i="1"/>
  <c r="G563" i="1"/>
  <c r="G562" i="1"/>
  <c r="H562" i="1" s="1"/>
  <c r="H561" i="1"/>
  <c r="G561" i="1"/>
  <c r="G560" i="1"/>
  <c r="H560" i="1" s="1"/>
  <c r="G559" i="1"/>
  <c r="H559" i="1" s="1"/>
  <c r="G558" i="1"/>
  <c r="H558" i="1" s="1"/>
  <c r="G557" i="1"/>
  <c r="H557" i="1" s="1"/>
  <c r="G556" i="1"/>
  <c r="H556" i="1" s="1"/>
  <c r="H555" i="1"/>
  <c r="G555" i="1"/>
  <c r="G554" i="1"/>
  <c r="H554" i="1" s="1"/>
  <c r="H553" i="1"/>
  <c r="G553" i="1"/>
  <c r="G552" i="1"/>
  <c r="H552" i="1" s="1"/>
  <c r="H551" i="1"/>
  <c r="G551" i="1"/>
  <c r="G550" i="1"/>
  <c r="H550" i="1" s="1"/>
  <c r="G549" i="1"/>
  <c r="H549" i="1" s="1"/>
  <c r="H548" i="1"/>
  <c r="G548" i="1"/>
  <c r="G547" i="1"/>
  <c r="H547" i="1" s="1"/>
  <c r="H546" i="1"/>
  <c r="G546" i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H536" i="1"/>
  <c r="G536" i="1"/>
  <c r="H535" i="1"/>
  <c r="G535" i="1"/>
  <c r="H534" i="1"/>
  <c r="G534" i="1"/>
  <c r="H533" i="1"/>
  <c r="G533" i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H522" i="1"/>
  <c r="G522" i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H514" i="1"/>
  <c r="G514" i="1"/>
  <c r="G513" i="1"/>
  <c r="H513" i="1" s="1"/>
  <c r="H512" i="1"/>
  <c r="G512" i="1"/>
  <c r="G511" i="1"/>
  <c r="H511" i="1" s="1"/>
  <c r="G510" i="1"/>
  <c r="H510" i="1" s="1"/>
  <c r="G509" i="1"/>
  <c r="H509" i="1" s="1"/>
  <c r="G508" i="1"/>
  <c r="H508" i="1" s="1"/>
  <c r="G507" i="1"/>
  <c r="H507" i="1" s="1"/>
  <c r="H506" i="1"/>
  <c r="G506" i="1"/>
  <c r="G505" i="1"/>
  <c r="H505" i="1" s="1"/>
  <c r="H504" i="1"/>
  <c r="G504" i="1"/>
  <c r="G503" i="1"/>
  <c r="H503" i="1" s="1"/>
  <c r="G502" i="1"/>
  <c r="H502" i="1" s="1"/>
  <c r="G501" i="1"/>
  <c r="H501" i="1" s="1"/>
  <c r="H500" i="1"/>
  <c r="G500" i="1"/>
  <c r="G499" i="1"/>
  <c r="H499" i="1" s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97" i="1"/>
  <c r="G497" i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G486" i="1"/>
  <c r="H486" i="1" s="1"/>
  <c r="B486" i="1"/>
  <c r="H485" i="1"/>
  <c r="G485" i="1"/>
  <c r="G484" i="1"/>
  <c r="H484" i="1" s="1"/>
  <c r="H483" i="1"/>
  <c r="G483" i="1"/>
  <c r="G482" i="1"/>
  <c r="H482" i="1" s="1"/>
  <c r="G481" i="1"/>
  <c r="H481" i="1" s="1"/>
  <c r="G480" i="1"/>
  <c r="H480" i="1" s="1"/>
  <c r="G479" i="1"/>
  <c r="H479" i="1" s="1"/>
  <c r="B479" i="1"/>
  <c r="H478" i="1"/>
  <c r="G478" i="1"/>
  <c r="H477" i="1"/>
  <c r="G477" i="1"/>
  <c r="H476" i="1"/>
  <c r="G476" i="1"/>
  <c r="G475" i="1"/>
  <c r="H475" i="1" s="1"/>
  <c r="B475" i="1"/>
  <c r="H474" i="1"/>
  <c r="G474" i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H462" i="1"/>
  <c r="G462" i="1"/>
  <c r="H461" i="1"/>
  <c r="G461" i="1"/>
  <c r="G460" i="1"/>
  <c r="H460" i="1" s="1"/>
  <c r="G459" i="1"/>
  <c r="H459" i="1" s="1"/>
  <c r="G458" i="1"/>
  <c r="H458" i="1" s="1"/>
  <c r="B458" i="1"/>
  <c r="B459" i="1" s="1"/>
  <c r="B460" i="1" s="1"/>
  <c r="B461" i="1" s="1"/>
  <c r="G457" i="1"/>
  <c r="H457" i="1" s="1"/>
  <c r="H456" i="1"/>
  <c r="G456" i="1"/>
  <c r="G455" i="1"/>
  <c r="H455" i="1" s="1"/>
  <c r="B455" i="1"/>
  <c r="B456" i="1" s="1"/>
  <c r="B457" i="1" s="1"/>
  <c r="H454" i="1"/>
  <c r="G454" i="1"/>
  <c r="G453" i="1"/>
  <c r="H453" i="1" s="1"/>
  <c r="H452" i="1"/>
  <c r="G452" i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H445" i="1"/>
  <c r="G445" i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H441" i="1"/>
  <c r="G441" i="1"/>
  <c r="G440" i="1"/>
  <c r="H440" i="1" s="1"/>
  <c r="H439" i="1"/>
  <c r="G439" i="1"/>
  <c r="B439" i="1"/>
  <c r="B440" i="1" s="1"/>
  <c r="B441" i="1" s="1"/>
  <c r="G438" i="1"/>
  <c r="H438" i="1" s="1"/>
  <c r="G437" i="1"/>
  <c r="H437" i="1" s="1"/>
  <c r="G436" i="1"/>
  <c r="H436" i="1" s="1"/>
  <c r="B436" i="1"/>
  <c r="B437" i="1" s="1"/>
  <c r="G435" i="1"/>
  <c r="H435" i="1" s="1"/>
  <c r="B435" i="1"/>
  <c r="G434" i="1"/>
  <c r="H434" i="1" s="1"/>
  <c r="G433" i="1"/>
  <c r="H433" i="1" s="1"/>
  <c r="H432" i="1"/>
  <c r="G432" i="1"/>
  <c r="H431" i="1"/>
  <c r="G431" i="1"/>
  <c r="B431" i="1"/>
  <c r="B432" i="1" s="1"/>
  <c r="B433" i="1" s="1"/>
  <c r="B434" i="1" s="1"/>
  <c r="H430" i="1"/>
  <c r="G430" i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H421" i="1"/>
  <c r="G421" i="1"/>
  <c r="H420" i="1"/>
  <c r="G420" i="1"/>
  <c r="B420" i="1"/>
  <c r="B421" i="1" s="1"/>
  <c r="B422" i="1" s="1"/>
  <c r="B423" i="1" s="1"/>
  <c r="B424" i="1" s="1"/>
  <c r="B425" i="1" s="1"/>
  <c r="G419" i="1"/>
  <c r="H419" i="1" s="1"/>
  <c r="B419" i="1"/>
  <c r="H418" i="1"/>
  <c r="G418" i="1"/>
  <c r="H417" i="1"/>
  <c r="G417" i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H412" i="1"/>
  <c r="G412" i="1"/>
  <c r="G411" i="1"/>
  <c r="H411" i="1" s="1"/>
  <c r="G410" i="1"/>
  <c r="H410" i="1" s="1"/>
  <c r="G409" i="1"/>
  <c r="H409" i="1" s="1"/>
  <c r="B409" i="1"/>
  <c r="B410" i="1" s="1"/>
  <c r="B411" i="1" s="1"/>
  <c r="B412" i="1" s="1"/>
  <c r="B413" i="1" s="1"/>
  <c r="H408" i="1"/>
  <c r="G408" i="1"/>
  <c r="H407" i="1"/>
  <c r="G407" i="1"/>
  <c r="B407" i="1"/>
  <c r="B408" i="1" s="1"/>
  <c r="G406" i="1"/>
  <c r="H406" i="1" s="1"/>
  <c r="G405" i="1"/>
  <c r="H405" i="1" s="1"/>
  <c r="G404" i="1"/>
  <c r="H404" i="1" s="1"/>
  <c r="B404" i="1"/>
  <c r="B405" i="1" s="1"/>
  <c r="G403" i="1"/>
  <c r="H403" i="1" s="1"/>
  <c r="B403" i="1"/>
  <c r="G402" i="1"/>
  <c r="H402" i="1" s="1"/>
  <c r="H401" i="1"/>
  <c r="G401" i="1"/>
  <c r="G400" i="1"/>
  <c r="H400" i="1" s="1"/>
  <c r="H399" i="1"/>
  <c r="G399" i="1"/>
  <c r="G398" i="1"/>
  <c r="H398" i="1" s="1"/>
  <c r="G397" i="1"/>
  <c r="H397" i="1" s="1"/>
  <c r="G396" i="1"/>
  <c r="H396" i="1" s="1"/>
  <c r="G395" i="1"/>
  <c r="H395" i="1" s="1"/>
  <c r="H394" i="1"/>
  <c r="G394" i="1"/>
  <c r="H393" i="1"/>
  <c r="G393" i="1"/>
  <c r="G392" i="1"/>
  <c r="H392" i="1" s="1"/>
  <c r="H391" i="1"/>
  <c r="G391" i="1"/>
  <c r="G390" i="1"/>
  <c r="H390" i="1" s="1"/>
  <c r="G389" i="1"/>
  <c r="H389" i="1" s="1"/>
  <c r="G388" i="1"/>
  <c r="H388" i="1" s="1"/>
  <c r="G387" i="1"/>
  <c r="H387" i="1" s="1"/>
  <c r="G386" i="1"/>
  <c r="H386" i="1" s="1"/>
  <c r="H385" i="1"/>
  <c r="G385" i="1"/>
  <c r="G384" i="1"/>
  <c r="H384" i="1" s="1"/>
  <c r="H383" i="1"/>
  <c r="G383" i="1"/>
  <c r="G382" i="1"/>
  <c r="H382" i="1" s="1"/>
  <c r="G381" i="1"/>
  <c r="H381" i="1" s="1"/>
  <c r="G380" i="1"/>
  <c r="H380" i="1" s="1"/>
  <c r="G379" i="1"/>
  <c r="H379" i="1" s="1"/>
  <c r="H378" i="1"/>
  <c r="G378" i="1"/>
  <c r="H377" i="1"/>
  <c r="G377" i="1"/>
  <c r="H376" i="1"/>
  <c r="G376" i="1"/>
  <c r="H375" i="1"/>
  <c r="G375" i="1"/>
  <c r="G374" i="1"/>
  <c r="H374" i="1" s="1"/>
  <c r="G373" i="1"/>
  <c r="H373" i="1" s="1"/>
  <c r="H372" i="1"/>
  <c r="G372" i="1"/>
  <c r="G371" i="1"/>
  <c r="H371" i="1" s="1"/>
  <c r="G370" i="1"/>
  <c r="H370" i="1" s="1"/>
  <c r="G369" i="1"/>
  <c r="H369" i="1" s="1"/>
  <c r="H368" i="1"/>
  <c r="G368" i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H357" i="1"/>
  <c r="G357" i="1"/>
  <c r="G356" i="1"/>
  <c r="H356" i="1" s="1"/>
  <c r="H355" i="1"/>
  <c r="G355" i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H344" i="1"/>
  <c r="G344" i="1"/>
  <c r="G343" i="1"/>
  <c r="H343" i="1" s="1"/>
  <c r="H342" i="1"/>
  <c r="G342" i="1"/>
  <c r="G341" i="1"/>
  <c r="H341" i="1" s="1"/>
  <c r="H340" i="1"/>
  <c r="G340" i="1"/>
  <c r="G339" i="1"/>
  <c r="H339" i="1" s="1"/>
  <c r="H338" i="1"/>
  <c r="G338" i="1"/>
  <c r="G337" i="1"/>
  <c r="H337" i="1" s="1"/>
  <c r="G336" i="1"/>
  <c r="H336" i="1" s="1"/>
  <c r="H335" i="1"/>
  <c r="G335" i="1"/>
  <c r="G334" i="1"/>
  <c r="H334" i="1" s="1"/>
  <c r="H333" i="1"/>
  <c r="G333" i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H326" i="1"/>
  <c r="G326" i="1"/>
  <c r="G325" i="1"/>
  <c r="H325" i="1" s="1"/>
  <c r="G324" i="1"/>
  <c r="H324" i="1" s="1"/>
  <c r="H323" i="1"/>
  <c r="G323" i="1"/>
  <c r="G322" i="1"/>
  <c r="H322" i="1" s="1"/>
  <c r="G321" i="1"/>
  <c r="H321" i="1" s="1"/>
  <c r="H320" i="1"/>
  <c r="G320" i="1"/>
  <c r="G319" i="1"/>
  <c r="H319" i="1" s="1"/>
  <c r="H318" i="1"/>
  <c r="G318" i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H308" i="1"/>
  <c r="G308" i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H293" i="1"/>
  <c r="G293" i="1"/>
  <c r="G292" i="1"/>
  <c r="H292" i="1" s="1"/>
  <c r="H291" i="1"/>
  <c r="G291" i="1"/>
  <c r="G290" i="1"/>
  <c r="H290" i="1" s="1"/>
  <c r="G289" i="1"/>
  <c r="H289" i="1" s="1"/>
  <c r="H288" i="1"/>
  <c r="G288" i="1"/>
  <c r="H287" i="1"/>
  <c r="G287" i="1"/>
  <c r="G286" i="1"/>
  <c r="H286" i="1" s="1"/>
  <c r="H285" i="1"/>
  <c r="G285" i="1"/>
  <c r="G284" i="1"/>
  <c r="H284" i="1" s="1"/>
  <c r="G283" i="1"/>
  <c r="H283" i="1" s="1"/>
  <c r="H282" i="1"/>
  <c r="G282" i="1"/>
  <c r="G281" i="1"/>
  <c r="H281" i="1" s="1"/>
  <c r="H280" i="1"/>
  <c r="G280" i="1"/>
  <c r="G279" i="1"/>
  <c r="H279" i="1" s="1"/>
  <c r="G278" i="1"/>
  <c r="H278" i="1" s="1"/>
  <c r="G277" i="1"/>
  <c r="H277" i="1" s="1"/>
  <c r="G276" i="1"/>
  <c r="H276" i="1" s="1"/>
  <c r="G275" i="1"/>
  <c r="H275" i="1" s="1"/>
  <c r="H274" i="1"/>
  <c r="G274" i="1"/>
  <c r="G273" i="1"/>
  <c r="H273" i="1" s="1"/>
  <c r="H272" i="1"/>
  <c r="G272" i="1"/>
  <c r="G271" i="1"/>
  <c r="H271" i="1" s="1"/>
  <c r="G270" i="1"/>
  <c r="H270" i="1" s="1"/>
  <c r="G269" i="1"/>
  <c r="H269" i="1" s="1"/>
  <c r="H268" i="1"/>
  <c r="G268" i="1"/>
  <c r="G267" i="1"/>
  <c r="H267" i="1" s="1"/>
  <c r="H266" i="1"/>
  <c r="G266" i="1"/>
  <c r="G265" i="1"/>
  <c r="H265" i="1" s="1"/>
  <c r="H264" i="1"/>
  <c r="G264" i="1"/>
  <c r="G263" i="1"/>
  <c r="H263" i="1" s="1"/>
  <c r="G262" i="1"/>
  <c r="H262" i="1" s="1"/>
  <c r="G261" i="1"/>
  <c r="H261" i="1" s="1"/>
  <c r="G260" i="1"/>
  <c r="H260" i="1" s="1"/>
  <c r="G259" i="1"/>
  <c r="H259" i="1" s="1"/>
  <c r="H258" i="1"/>
  <c r="G258" i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H245" i="1"/>
  <c r="G245" i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H237" i="1"/>
  <c r="G237" i="1"/>
  <c r="G236" i="1"/>
  <c r="H236" i="1" s="1"/>
  <c r="G235" i="1"/>
  <c r="H235" i="1" s="1"/>
  <c r="G234" i="1"/>
  <c r="H234" i="1" s="1"/>
  <c r="G233" i="1"/>
  <c r="H233" i="1" s="1"/>
  <c r="H232" i="1"/>
  <c r="G232" i="1"/>
  <c r="G231" i="1"/>
  <c r="H231" i="1" s="1"/>
  <c r="G230" i="1"/>
  <c r="H230" i="1" s="1"/>
  <c r="H229" i="1"/>
  <c r="G229" i="1"/>
  <c r="G228" i="1"/>
  <c r="H228" i="1" s="1"/>
  <c r="G227" i="1"/>
  <c r="H227" i="1" s="1"/>
  <c r="G226" i="1"/>
  <c r="H226" i="1" s="1"/>
  <c r="H225" i="1"/>
  <c r="G225" i="1"/>
  <c r="G224" i="1"/>
  <c r="H224" i="1" s="1"/>
  <c r="H223" i="1"/>
  <c r="G223" i="1"/>
  <c r="G222" i="1"/>
  <c r="H222" i="1" s="1"/>
  <c r="H221" i="1"/>
  <c r="G221" i="1"/>
  <c r="H220" i="1"/>
  <c r="G220" i="1"/>
  <c r="G219" i="1"/>
  <c r="H219" i="1" s="1"/>
  <c r="H218" i="1"/>
  <c r="G218" i="1"/>
  <c r="H217" i="1"/>
  <c r="G217" i="1"/>
  <c r="G216" i="1"/>
  <c r="H216" i="1" s="1"/>
  <c r="H215" i="1"/>
  <c r="G215" i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H204" i="1"/>
  <c r="G204" i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H195" i="1"/>
  <c r="G195" i="1"/>
  <c r="G194" i="1"/>
  <c r="H194" i="1" s="1"/>
  <c r="H193" i="1"/>
  <c r="G193" i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H181" i="1"/>
  <c r="G181" i="1"/>
  <c r="H180" i="1"/>
  <c r="G180" i="1"/>
  <c r="G179" i="1"/>
  <c r="H179" i="1" s="1"/>
  <c r="G178" i="1"/>
  <c r="H178" i="1" s="1"/>
  <c r="H177" i="1"/>
  <c r="G177" i="1"/>
  <c r="G176" i="1"/>
  <c r="H176" i="1" s="1"/>
  <c r="G175" i="1"/>
  <c r="H175" i="1" s="1"/>
  <c r="H174" i="1"/>
  <c r="G174" i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H160" i="1"/>
  <c r="G160" i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H153" i="1"/>
  <c r="G153" i="1"/>
  <c r="H152" i="1"/>
  <c r="G152" i="1"/>
  <c r="G151" i="1"/>
  <c r="H151" i="1" s="1"/>
  <c r="H150" i="1"/>
  <c r="G150" i="1"/>
  <c r="G149" i="1"/>
  <c r="H149" i="1" s="1"/>
  <c r="G148" i="1"/>
  <c r="H148" i="1" s="1"/>
  <c r="G147" i="1"/>
  <c r="H147" i="1" s="1"/>
  <c r="G146" i="1"/>
  <c r="H146" i="1" s="1"/>
  <c r="G145" i="1"/>
  <c r="H145" i="1" s="1"/>
  <c r="H144" i="1"/>
  <c r="G144" i="1"/>
  <c r="H143" i="1"/>
  <c r="G143" i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H136" i="1"/>
  <c r="G136" i="1"/>
  <c r="H135" i="1"/>
  <c r="G135" i="1"/>
  <c r="H134" i="1"/>
  <c r="G134" i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H125" i="1"/>
  <c r="G125" i="1"/>
  <c r="H124" i="1"/>
  <c r="G124" i="1"/>
  <c r="G123" i="1"/>
  <c r="H123" i="1" s="1"/>
  <c r="G122" i="1"/>
  <c r="H122" i="1" s="1"/>
  <c r="G121" i="1"/>
  <c r="H121" i="1" s="1"/>
  <c r="H120" i="1"/>
  <c r="G120" i="1"/>
  <c r="G119" i="1"/>
  <c r="H119" i="1" s="1"/>
  <c r="G118" i="1"/>
  <c r="H118" i="1" s="1"/>
  <c r="B118" i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H110" i="1"/>
  <c r="G110" i="1"/>
  <c r="G109" i="1"/>
  <c r="H109" i="1" s="1"/>
  <c r="H108" i="1"/>
  <c r="G108" i="1"/>
  <c r="G107" i="1"/>
  <c r="H107" i="1" s="1"/>
  <c r="G106" i="1"/>
  <c r="H106" i="1" s="1"/>
  <c r="G105" i="1"/>
  <c r="H105" i="1" s="1"/>
  <c r="G104" i="1"/>
  <c r="H104" i="1" s="1"/>
  <c r="G103" i="1"/>
  <c r="H103" i="1" s="1"/>
  <c r="B103" i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102" i="1"/>
  <c r="H102" i="1" s="1"/>
  <c r="G101" i="1"/>
  <c r="H101" i="1" s="1"/>
  <c r="G100" i="1"/>
  <c r="H100" i="1" s="1"/>
  <c r="G99" i="1"/>
  <c r="H99" i="1" s="1"/>
  <c r="G98" i="1"/>
  <c r="H98" i="1" s="1"/>
  <c r="H97" i="1"/>
  <c r="G97" i="1"/>
  <c r="G96" i="1"/>
  <c r="H96" i="1" s="1"/>
  <c r="G95" i="1"/>
  <c r="H95" i="1" s="1"/>
  <c r="G94" i="1"/>
  <c r="H94" i="1" s="1"/>
  <c r="B94" i="1"/>
  <c r="B106" i="1" s="1"/>
  <c r="H93" i="1"/>
  <c r="G93" i="1"/>
  <c r="G92" i="1"/>
  <c r="H92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H82" i="1"/>
  <c r="G82" i="1"/>
  <c r="G81" i="1"/>
  <c r="H81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G80" i="1"/>
  <c r="H80" i="1" s="1"/>
  <c r="B80" i="1"/>
  <c r="H79" i="1"/>
  <c r="G79" i="1"/>
  <c r="B79" i="1"/>
  <c r="B91" i="1" s="1"/>
  <c r="G78" i="1"/>
  <c r="H78" i="1" s="1"/>
  <c r="G77" i="1"/>
  <c r="H77" i="1" s="1"/>
  <c r="G76" i="1"/>
  <c r="H76" i="1" s="1"/>
  <c r="H75" i="1"/>
  <c r="G75" i="1"/>
  <c r="G74" i="1"/>
  <c r="H74" i="1" s="1"/>
  <c r="G73" i="1"/>
  <c r="H73" i="1" s="1"/>
  <c r="G72" i="1"/>
  <c r="H72" i="1" s="1"/>
  <c r="B72" i="1"/>
  <c r="B73" i="1" s="1"/>
  <c r="B74" i="1" s="1"/>
  <c r="B75" i="1" s="1"/>
  <c r="B76" i="1" s="1"/>
  <c r="B77" i="1" s="1"/>
  <c r="G71" i="1"/>
  <c r="H71" i="1" s="1"/>
  <c r="B71" i="1"/>
  <c r="G70" i="1"/>
  <c r="H70" i="1" s="1"/>
  <c r="G69" i="1"/>
  <c r="H69" i="1" s="1"/>
  <c r="H68" i="1"/>
  <c r="G68" i="1"/>
  <c r="H67" i="1"/>
  <c r="G67" i="1"/>
  <c r="B67" i="1"/>
  <c r="B68" i="1" s="1"/>
  <c r="B69" i="1" s="1"/>
  <c r="G66" i="1"/>
  <c r="H66" i="1" s="1"/>
  <c r="G65" i="1"/>
  <c r="H65" i="1" s="1"/>
  <c r="H64" i="1"/>
  <c r="G64" i="1"/>
  <c r="G63" i="1"/>
  <c r="H63" i="1" s="1"/>
  <c r="G62" i="1"/>
  <c r="H62" i="1" s="1"/>
  <c r="G61" i="1"/>
  <c r="H61" i="1" s="1"/>
  <c r="B61" i="1"/>
  <c r="B62" i="1" s="1"/>
  <c r="B63" i="1" s="1"/>
  <c r="B64" i="1" s="1"/>
  <c r="B65" i="1" s="1"/>
  <c r="H60" i="1"/>
  <c r="G60" i="1"/>
  <c r="B60" i="1"/>
  <c r="G59" i="1"/>
  <c r="H59" i="1" s="1"/>
  <c r="B59" i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H53" i="1"/>
  <c r="G53" i="1"/>
  <c r="G52" i="1"/>
  <c r="H52" i="1" s="1"/>
  <c r="G51" i="1"/>
  <c r="H51" i="1" s="1"/>
  <c r="G50" i="1"/>
  <c r="H50" i="1" s="1"/>
  <c r="H49" i="1"/>
  <c r="G49" i="1"/>
  <c r="G48" i="1"/>
  <c r="H48" i="1" s="1"/>
  <c r="H47" i="1"/>
  <c r="G47" i="1"/>
  <c r="B47" i="1"/>
  <c r="B48" i="1" s="1"/>
  <c r="B49" i="1" s="1"/>
  <c r="B50" i="1" s="1"/>
  <c r="B51" i="1" s="1"/>
  <c r="B52" i="1" s="1"/>
  <c r="B53" i="1" s="1"/>
  <c r="H46" i="1"/>
  <c r="G46" i="1"/>
  <c r="G45" i="1"/>
  <c r="H45" i="1" s="1"/>
  <c r="B45" i="1"/>
  <c r="G44" i="1"/>
  <c r="H44" i="1" s="1"/>
  <c r="B44" i="1"/>
  <c r="G43" i="1"/>
  <c r="H43" i="1" s="1"/>
  <c r="B43" i="1"/>
  <c r="H42" i="1"/>
  <c r="G42" i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H34" i="1"/>
  <c r="G34" i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H29" i="1"/>
  <c r="G29" i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B21" i="1"/>
  <c r="G20" i="1"/>
  <c r="H20" i="1" s="1"/>
  <c r="G19" i="1"/>
  <c r="H19" i="1" s="1"/>
  <c r="B19" i="1"/>
  <c r="B20" i="1" s="1"/>
  <c r="G18" i="1"/>
  <c r="H18" i="1" s="1"/>
  <c r="G17" i="1"/>
  <c r="H17" i="1" s="1"/>
  <c r="H16" i="1"/>
  <c r="G16" i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J6" i="1" l="1"/>
  <c r="K6" i="1" s="1"/>
  <c r="B84" i="1"/>
  <c r="B476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268" i="1"/>
  <c r="B1283" i="1"/>
  <c r="B1295" i="1" s="1"/>
  <c r="B1307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274" i="1"/>
  <c r="B1376" i="1"/>
  <c r="L6" i="1" l="1"/>
  <c r="M6" i="1" s="1"/>
  <c r="N6" i="1" s="1"/>
  <c r="O6" i="1" s="1"/>
  <c r="I7" i="1"/>
  <c r="B1286" i="1"/>
  <c r="B1298" i="1" s="1"/>
  <c r="B1310" i="1" s="1"/>
  <c r="B1275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1280" i="1"/>
  <c r="B1292" i="1" s="1"/>
  <c r="B1304" i="1" s="1"/>
  <c r="B1269" i="1"/>
  <c r="B1281" i="1" s="1"/>
  <c r="B1293" i="1" s="1"/>
  <c r="B1305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394" i="1" l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J7" i="1"/>
  <c r="K7" i="1" s="1"/>
  <c r="B1287" i="1"/>
  <c r="B1299" i="1" s="1"/>
  <c r="B1311" i="1" s="1"/>
  <c r="B1276" i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L7" i="1" l="1"/>
  <c r="M7" i="1" s="1"/>
  <c r="N7" i="1" s="1"/>
  <c r="O7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288" i="1"/>
  <c r="B1300" i="1" s="1"/>
  <c r="B1312" i="1" s="1"/>
  <c r="B1277" i="1"/>
  <c r="B1289" i="1" s="1"/>
  <c r="B1301" i="1" s="1"/>
  <c r="B1313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892" i="1" l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I8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485" i="1" l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J8" i="1"/>
  <c r="K8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L8" i="1" l="1"/>
  <c r="M8" i="1" s="1"/>
  <c r="N8" i="1" s="1"/>
  <c r="O8" i="1" s="1"/>
  <c r="I9" i="1"/>
  <c r="J9" i="1" l="1"/>
  <c r="K9" i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/>
  <c r="L12" i="1" l="1"/>
  <c r="M12" i="1" s="1"/>
  <c r="N12" i="1" s="1"/>
  <c r="O12" i="1" s="1"/>
  <c r="I13" i="1"/>
  <c r="J13" i="1" l="1"/>
  <c r="K13" i="1"/>
  <c r="L13" i="1" l="1"/>
  <c r="M13" i="1" s="1"/>
  <c r="N13" i="1" s="1"/>
  <c r="O13" i="1" s="1"/>
  <c r="I14" i="1" l="1"/>
  <c r="J14" i="1" l="1"/>
  <c r="K14" i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/>
  <c r="L25" i="1" l="1"/>
  <c r="M25" i="1" s="1"/>
  <c r="N25" i="1" s="1"/>
  <c r="O25" i="1" s="1"/>
  <c r="I26" i="1"/>
  <c r="J26" i="1" l="1"/>
  <c r="K26" i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 l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/>
  <c r="L30" i="1" l="1"/>
  <c r="M30" i="1" s="1"/>
  <c r="N30" i="1" s="1"/>
  <c r="O30" i="1" s="1"/>
  <c r="I31" i="1"/>
  <c r="J31" i="1" l="1"/>
  <c r="K31" i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/>
  <c r="J37" i="1" l="1"/>
  <c r="K37" i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 l="1"/>
  <c r="K57" i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/>
  <c r="L65" i="1" l="1"/>
  <c r="M65" i="1" s="1"/>
  <c r="N65" i="1" s="1"/>
  <c r="O65" i="1" s="1"/>
  <c r="I66" i="1" l="1"/>
  <c r="J66" i="1" l="1"/>
  <c r="K66" i="1"/>
  <c r="L66" i="1" l="1"/>
  <c r="M66" i="1" s="1"/>
  <c r="N66" i="1" s="1"/>
  <c r="O66" i="1" s="1"/>
  <c r="I67" i="1"/>
  <c r="J67" i="1" l="1"/>
  <c r="K67" i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 l="1"/>
  <c r="J88" i="1" l="1"/>
  <c r="K88" i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/>
  <c r="L93" i="1" l="1"/>
  <c r="M93" i="1" s="1"/>
  <c r="N93" i="1" s="1"/>
  <c r="O93" i="1" s="1"/>
  <c r="I94" i="1" l="1"/>
  <c r="J94" i="1" l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/>
  <c r="L102" i="1" l="1"/>
  <c r="M102" i="1" s="1"/>
  <c r="N102" i="1" s="1"/>
  <c r="O102" i="1" s="1"/>
  <c r="I103" i="1"/>
  <c r="J103" i="1" l="1"/>
  <c r="K103" i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/>
  <c r="L107" i="1" l="1"/>
  <c r="M107" i="1" s="1"/>
  <c r="N107" i="1" s="1"/>
  <c r="O107" i="1" s="1"/>
  <c r="I108" i="1" l="1"/>
  <c r="J108" i="1"/>
  <c r="K108" i="1"/>
  <c r="L108" i="1" l="1"/>
  <c r="M108" i="1" s="1"/>
  <c r="N108" i="1" s="1"/>
  <c r="O108" i="1" s="1"/>
  <c r="I109" i="1" l="1"/>
  <c r="J109" i="1" l="1"/>
  <c r="K109" i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/>
  <c r="L120" i="1" l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/>
  <c r="J122" i="1" l="1"/>
  <c r="K122" i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 l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/>
  <c r="J137" i="1" l="1"/>
  <c r="K137" i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/>
  <c r="L149" i="1" l="1"/>
  <c r="M149" i="1" s="1"/>
  <c r="N149" i="1" s="1"/>
  <c r="O149" i="1" s="1"/>
  <c r="I150" i="1"/>
  <c r="J150" i="1" l="1"/>
  <c r="K150" i="1"/>
  <c r="L150" i="1" l="1"/>
  <c r="M150" i="1" s="1"/>
  <c r="N150" i="1" s="1"/>
  <c r="O150" i="1" s="1"/>
  <c r="I151" i="1"/>
  <c r="J151" i="1" l="1"/>
  <c r="K151" i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/>
  <c r="L164" i="1" l="1"/>
  <c r="M164" i="1" s="1"/>
  <c r="N164" i="1" s="1"/>
  <c r="O164" i="1" s="1"/>
  <c r="I165" i="1" l="1"/>
  <c r="J165" i="1" l="1"/>
  <c r="K165" i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 l="1"/>
  <c r="J167" i="1" l="1"/>
  <c r="K167" i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/>
  <c r="L178" i="1" l="1"/>
  <c r="M178" i="1" s="1"/>
  <c r="N178" i="1" s="1"/>
  <c r="O178" i="1" s="1"/>
  <c r="I179" i="1"/>
  <c r="J179" i="1" l="1"/>
  <c r="K179" i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/>
  <c r="J191" i="1" l="1"/>
  <c r="K191" i="1"/>
  <c r="L191" i="1" l="1"/>
  <c r="M191" i="1" s="1"/>
  <c r="N191" i="1" s="1"/>
  <c r="O191" i="1" s="1"/>
  <c r="I192" i="1"/>
  <c r="J192" i="1" l="1"/>
  <c r="K192" i="1"/>
  <c r="L192" i="1" l="1"/>
  <c r="M192" i="1" s="1"/>
  <c r="N192" i="1" s="1"/>
  <c r="O192" i="1" s="1"/>
  <c r="I193" i="1"/>
  <c r="J193" i="1" l="1"/>
  <c r="K193" i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 s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 l="1"/>
  <c r="J236" i="1" s="1"/>
  <c r="K236" i="1" s="1"/>
  <c r="L236" i="1" l="1"/>
  <c r="M236" i="1" s="1"/>
  <c r="N236" i="1" s="1"/>
  <c r="O236" i="1" s="1"/>
  <c r="I237" i="1" l="1"/>
  <c r="J237" i="1" l="1"/>
  <c r="K237" i="1" s="1"/>
  <c r="L237" i="1" l="1"/>
  <c r="M237" i="1" s="1"/>
  <c r="N237" i="1" s="1"/>
  <c r="O237" i="1" s="1"/>
  <c r="I238" i="1" l="1"/>
  <c r="J238" i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/>
  <c r="L243" i="1" l="1"/>
  <c r="M243" i="1" s="1"/>
  <c r="N243" i="1" s="1"/>
  <c r="O243" i="1" s="1"/>
  <c r="I244" i="1" l="1"/>
  <c r="J244" i="1" l="1"/>
  <c r="K244" i="1" s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/>
  <c r="J254" i="1" l="1"/>
  <c r="K254" i="1"/>
  <c r="L254" i="1" l="1"/>
  <c r="M254" i="1" s="1"/>
  <c r="N254" i="1" s="1"/>
  <c r="O254" i="1" s="1"/>
  <c r="I255" i="1" l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/>
  <c r="L289" i="1" l="1"/>
  <c r="M289" i="1" s="1"/>
  <c r="N289" i="1" s="1"/>
  <c r="O289" i="1" s="1"/>
  <c r="I290" i="1" l="1"/>
  <c r="J290" i="1"/>
  <c r="K290" i="1" s="1"/>
  <c r="L290" i="1" l="1"/>
  <c r="M290" i="1" s="1"/>
  <c r="N290" i="1" s="1"/>
  <c r="O290" i="1" s="1"/>
  <c r="I291" i="1" l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/>
  <c r="J322" i="1" l="1"/>
  <c r="K322" i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/>
  <c r="L335" i="1" l="1"/>
  <c r="M335" i="1" s="1"/>
  <c r="N335" i="1" s="1"/>
  <c r="O335" i="1" s="1"/>
  <c r="I336" i="1"/>
  <c r="J336" i="1" l="1"/>
  <c r="K336" i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 l="1"/>
  <c r="J357" i="1" l="1"/>
  <c r="K357" i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 l="1"/>
  <c r="J376" i="1" l="1"/>
  <c r="K376" i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 l="1"/>
  <c r="J380" i="1" l="1"/>
  <c r="K380" i="1" s="1"/>
  <c r="L380" i="1" l="1"/>
  <c r="M380" i="1" s="1"/>
  <c r="N380" i="1" s="1"/>
  <c r="O380" i="1" s="1"/>
  <c r="I381" i="1" l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 l="1"/>
  <c r="J383" i="1"/>
  <c r="K383" i="1" s="1"/>
  <c r="L383" i="1" l="1"/>
  <c r="M383" i="1" s="1"/>
  <c r="N383" i="1" s="1"/>
  <c r="O383" i="1" s="1"/>
  <c r="I384" i="1" l="1"/>
  <c r="J384" i="1"/>
  <c r="K384" i="1" s="1"/>
  <c r="L384" i="1" l="1"/>
  <c r="M384" i="1" s="1"/>
  <c r="N384" i="1" s="1"/>
  <c r="O384" i="1" s="1"/>
  <c r="I385" i="1" l="1"/>
  <c r="J385" i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 l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 l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 l="1"/>
  <c r="J395" i="1" l="1"/>
  <c r="K395" i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 l="1"/>
  <c r="K410" i="1"/>
  <c r="L410" i="1" l="1"/>
  <c r="M410" i="1" s="1"/>
  <c r="N410" i="1" s="1"/>
  <c r="O410" i="1" s="1"/>
  <c r="I411" i="1"/>
  <c r="J411" i="1" l="1"/>
  <c r="K411" i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 l="1"/>
  <c r="J421" i="1" l="1"/>
  <c r="K421" i="1" s="1"/>
  <c r="L421" i="1" l="1"/>
  <c r="M421" i="1" s="1"/>
  <c r="N421" i="1" s="1"/>
  <c r="O421" i="1" s="1"/>
  <c r="I422" i="1" l="1"/>
  <c r="J422" i="1" s="1"/>
  <c r="K422" i="1" s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 l="1"/>
  <c r="J429" i="1" l="1"/>
  <c r="K429" i="1" s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 l="1"/>
  <c r="J433" i="1"/>
  <c r="K433" i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 l="1"/>
  <c r="J448" i="1" l="1"/>
  <c r="K448" i="1" s="1"/>
  <c r="L448" i="1" l="1"/>
  <c r="M448" i="1" s="1"/>
  <c r="N448" i="1" s="1"/>
  <c r="O448" i="1" s="1"/>
  <c r="I449" i="1" l="1"/>
  <c r="J449" i="1" l="1"/>
  <c r="K449" i="1" s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 l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 l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 l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 l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 l="1"/>
  <c r="J485" i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 l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 l="1"/>
  <c r="J507" i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 l="1"/>
  <c r="J509" i="1" s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 l="1"/>
  <c r="J511" i="1"/>
  <c r="K511" i="1" s="1"/>
  <c r="L511" i="1" l="1"/>
  <c r="M511" i="1" s="1"/>
  <c r="N511" i="1" s="1"/>
  <c r="O511" i="1" s="1"/>
  <c r="I512" i="1" l="1"/>
  <c r="J512" i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 l="1"/>
  <c r="J518" i="1" s="1"/>
  <c r="K518" i="1" s="1"/>
  <c r="L518" i="1" l="1"/>
  <c r="M518" i="1" s="1"/>
  <c r="N518" i="1" s="1"/>
  <c r="O518" i="1" s="1"/>
  <c r="I519" i="1" l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 l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 l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 l="1"/>
  <c r="J527" i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 l="1"/>
  <c r="J531" i="1"/>
  <c r="K531" i="1" s="1"/>
  <c r="L531" i="1" l="1"/>
  <c r="M531" i="1" s="1"/>
  <c r="N531" i="1" s="1"/>
  <c r="O531" i="1" s="1"/>
  <c r="I532" i="1" l="1"/>
  <c r="J532" i="1"/>
  <c r="K532" i="1" s="1"/>
  <c r="L532" i="1" l="1"/>
  <c r="M532" i="1" s="1"/>
  <c r="N532" i="1" s="1"/>
  <c r="O532" i="1" s="1"/>
  <c r="I533" i="1" l="1"/>
  <c r="J533" i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 l="1"/>
  <c r="J539" i="1" l="1"/>
  <c r="K539" i="1" s="1"/>
  <c r="L539" i="1" l="1"/>
  <c r="M539" i="1" s="1"/>
  <c r="N539" i="1" s="1"/>
  <c r="O539" i="1" s="1"/>
  <c r="I540" i="1" l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 l="1"/>
  <c r="J543" i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 l="1"/>
  <c r="J545" i="1" s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 l="1"/>
  <c r="J548" i="1" s="1"/>
  <c r="K548" i="1" s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 l="1"/>
  <c r="J550" i="1"/>
  <c r="K550" i="1" s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 l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 l="1"/>
  <c r="J554" i="1" s="1"/>
  <c r="K554" i="1" s="1"/>
  <c r="L554" i="1" l="1"/>
  <c r="M554" i="1" s="1"/>
  <c r="N554" i="1" s="1"/>
  <c r="O554" i="1" s="1"/>
  <c r="I555" i="1" l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 l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 l="1"/>
  <c r="J559" i="1" l="1"/>
  <c r="K559" i="1" s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 l="1"/>
  <c r="J562" i="1" l="1"/>
  <c r="K562" i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 l="1"/>
  <c r="J565" i="1" l="1"/>
  <c r="K565" i="1" s="1"/>
  <c r="L565" i="1" l="1"/>
  <c r="M565" i="1" s="1"/>
  <c r="N565" i="1" s="1"/>
  <c r="O565" i="1" s="1"/>
  <c r="I566" i="1" l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 l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 l="1"/>
  <c r="J575" i="1" l="1"/>
  <c r="K575" i="1" s="1"/>
  <c r="L575" i="1" l="1"/>
  <c r="M575" i="1" s="1"/>
  <c r="N575" i="1" s="1"/>
  <c r="O575" i="1" s="1"/>
  <c r="I576" i="1" l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 l="1"/>
  <c r="J580" i="1" l="1"/>
  <c r="K580" i="1" s="1"/>
  <c r="L580" i="1" l="1"/>
  <c r="M580" i="1" s="1"/>
  <c r="N580" i="1" s="1"/>
  <c r="O580" i="1" s="1"/>
  <c r="I581" i="1" l="1"/>
  <c r="J581" i="1" l="1"/>
  <c r="K581" i="1" s="1"/>
  <c r="L581" i="1" l="1"/>
  <c r="M581" i="1" s="1"/>
  <c r="N581" i="1" s="1"/>
  <c r="O581" i="1" s="1"/>
  <c r="I582" i="1" l="1"/>
  <c r="J582" i="1" l="1"/>
  <c r="K582" i="1" s="1"/>
  <c r="L582" i="1" l="1"/>
  <c r="M582" i="1" s="1"/>
  <c r="N582" i="1" s="1"/>
  <c r="O582" i="1" s="1"/>
  <c r="I583" i="1" l="1"/>
  <c r="J583" i="1" l="1"/>
  <c r="K583" i="1" s="1"/>
  <c r="L583" i="1" l="1"/>
  <c r="M583" i="1" s="1"/>
  <c r="N583" i="1" s="1"/>
  <c r="O583" i="1" s="1"/>
  <c r="I584" i="1" l="1"/>
  <c r="J584" i="1" l="1"/>
  <c r="K584" i="1" s="1"/>
  <c r="L584" i="1" l="1"/>
  <c r="M584" i="1" s="1"/>
  <c r="N584" i="1" s="1"/>
  <c r="O584" i="1" s="1"/>
  <c r="I585" i="1" l="1"/>
  <c r="J585" i="1" l="1"/>
  <c r="K585" i="1" s="1"/>
  <c r="L585" i="1" l="1"/>
  <c r="M585" i="1" s="1"/>
  <c r="N585" i="1" s="1"/>
  <c r="O585" i="1" s="1"/>
  <c r="I586" i="1" l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 l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 l="1"/>
  <c r="J595" i="1" l="1"/>
  <c r="K595" i="1" s="1"/>
  <c r="L595" i="1" l="1"/>
  <c r="M595" i="1" s="1"/>
  <c r="N595" i="1" s="1"/>
  <c r="O595" i="1" s="1"/>
  <c r="I596" i="1" l="1"/>
  <c r="J596" i="1" l="1"/>
  <c r="K596" i="1" s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 l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 l="1"/>
  <c r="J601" i="1" l="1"/>
  <c r="K601" i="1" s="1"/>
  <c r="L601" i="1" l="1"/>
  <c r="M601" i="1" s="1"/>
  <c r="N601" i="1" s="1"/>
  <c r="O601" i="1" s="1"/>
  <c r="I602" i="1" l="1"/>
  <c r="J602" i="1" l="1"/>
  <c r="K602" i="1" s="1"/>
  <c r="L602" i="1" l="1"/>
  <c r="M602" i="1" s="1"/>
  <c r="N602" i="1" s="1"/>
  <c r="O602" i="1" s="1"/>
  <c r="I603" i="1" l="1"/>
  <c r="J603" i="1" l="1"/>
  <c r="K603" i="1" s="1"/>
  <c r="L603" i="1" l="1"/>
  <c r="M603" i="1" s="1"/>
  <c r="N603" i="1" s="1"/>
  <c r="O603" i="1" s="1"/>
  <c r="I604" i="1" l="1"/>
  <c r="J604" i="1" l="1"/>
  <c r="K604" i="1" s="1"/>
  <c r="L604" i="1" l="1"/>
  <c r="M604" i="1" s="1"/>
  <c r="N604" i="1" s="1"/>
  <c r="O604" i="1" s="1"/>
  <c r="I605" i="1" l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 l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 l="1"/>
  <c r="J616" i="1" l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 l="1"/>
  <c r="J621" i="1" l="1"/>
  <c r="K621" i="1"/>
  <c r="L621" i="1" l="1"/>
  <c r="M621" i="1" s="1"/>
  <c r="N621" i="1" s="1"/>
  <c r="O621" i="1" s="1"/>
  <c r="I622" i="1" l="1"/>
  <c r="J622" i="1" l="1"/>
  <c r="K622" i="1" s="1"/>
  <c r="L622" i="1" l="1"/>
  <c r="M622" i="1" s="1"/>
  <c r="N622" i="1" s="1"/>
  <c r="O622" i="1" s="1"/>
  <c r="I623" i="1" l="1"/>
  <c r="J623" i="1" l="1"/>
  <c r="K623" i="1" s="1"/>
  <c r="L623" i="1" l="1"/>
  <c r="M623" i="1" s="1"/>
  <c r="N623" i="1" s="1"/>
  <c r="O623" i="1" s="1"/>
  <c r="I624" i="1" l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 l="1"/>
  <c r="J627" i="1" l="1"/>
  <c r="K627" i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 l="1"/>
  <c r="J631" i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 l="1"/>
  <c r="J638" i="1" l="1"/>
  <c r="K638" i="1" s="1"/>
  <c r="L638" i="1" l="1"/>
  <c r="M638" i="1" s="1"/>
  <c r="N638" i="1" s="1"/>
  <c r="O638" i="1" s="1"/>
  <c r="I639" i="1" l="1"/>
  <c r="J639" i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 l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 l="1"/>
  <c r="J646" i="1" l="1"/>
  <c r="K646" i="1" s="1"/>
  <c r="L646" i="1" l="1"/>
  <c r="M646" i="1" s="1"/>
  <c r="N646" i="1" s="1"/>
  <c r="O646" i="1" s="1"/>
  <c r="I647" i="1" l="1"/>
  <c r="J647" i="1"/>
  <c r="K647" i="1" s="1"/>
  <c r="L647" i="1" l="1"/>
  <c r="M647" i="1" s="1"/>
  <c r="N647" i="1" s="1"/>
  <c r="O647" i="1" s="1"/>
  <c r="I648" i="1" l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 l="1"/>
  <c r="J652" i="1" s="1"/>
  <c r="K652" i="1" s="1"/>
  <c r="L652" i="1" l="1"/>
  <c r="M652" i="1" s="1"/>
  <c r="N652" i="1" s="1"/>
  <c r="O652" i="1" s="1"/>
  <c r="I653" i="1" l="1"/>
  <c r="J653" i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 l="1"/>
  <c r="J655" i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 l="1"/>
  <c r="J657" i="1" l="1"/>
  <c r="K657" i="1" s="1"/>
  <c r="L657" i="1" l="1"/>
  <c r="M657" i="1" s="1"/>
  <c r="N657" i="1" s="1"/>
  <c r="O657" i="1" s="1"/>
  <c r="I658" i="1" l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 l="1"/>
  <c r="J672" i="1" s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 l="1"/>
  <c r="J675" i="1"/>
  <c r="K675" i="1" s="1"/>
  <c r="L675" i="1" l="1"/>
  <c r="M675" i="1" s="1"/>
  <c r="N675" i="1" s="1"/>
  <c r="O675" i="1" s="1"/>
  <c r="I676" i="1" l="1"/>
  <c r="J676" i="1" s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 l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 l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 l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 l="1"/>
  <c r="J688" i="1" l="1"/>
  <c r="K688" i="1" s="1"/>
  <c r="L688" i="1" l="1"/>
  <c r="M688" i="1" s="1"/>
  <c r="N688" i="1" s="1"/>
  <c r="O688" i="1" s="1"/>
  <c r="I689" i="1" l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 l="1"/>
  <c r="J693" i="1" l="1"/>
  <c r="K693" i="1"/>
  <c r="L693" i="1" l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 l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 l="1"/>
  <c r="J700" i="1" l="1"/>
  <c r="K700" i="1" s="1"/>
  <c r="L700" i="1" l="1"/>
  <c r="M700" i="1" s="1"/>
  <c r="N700" i="1" s="1"/>
  <c r="O700" i="1" s="1"/>
  <c r="I701" i="1" l="1"/>
  <c r="J701" i="1" l="1"/>
  <c r="K701" i="1" s="1"/>
  <c r="L701" i="1" l="1"/>
  <c r="M701" i="1" s="1"/>
  <c r="N701" i="1" s="1"/>
  <c r="O701" i="1" s="1"/>
  <c r="I702" i="1" l="1"/>
  <c r="J702" i="1" l="1"/>
  <c r="K702" i="1" s="1"/>
  <c r="L702" i="1" l="1"/>
  <c r="M702" i="1" s="1"/>
  <c r="N702" i="1" s="1"/>
  <c r="O702" i="1" s="1"/>
  <c r="I703" i="1" l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 l="1"/>
  <c r="J706" i="1" l="1"/>
  <c r="K706" i="1" s="1"/>
  <c r="L706" i="1" l="1"/>
  <c r="M706" i="1" s="1"/>
  <c r="N706" i="1" s="1"/>
  <c r="O706" i="1" s="1"/>
  <c r="I707" i="1" l="1"/>
  <c r="J707" i="1" l="1"/>
  <c r="K707" i="1"/>
  <c r="L707" i="1" l="1"/>
  <c r="M707" i="1" s="1"/>
  <c r="N707" i="1" s="1"/>
  <c r="O707" i="1" s="1"/>
  <c r="I708" i="1" l="1"/>
  <c r="J708" i="1" l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 l="1"/>
  <c r="J710" i="1"/>
  <c r="K710" i="1" s="1"/>
  <c r="L710" i="1" l="1"/>
  <c r="M710" i="1" s="1"/>
  <c r="N710" i="1" s="1"/>
  <c r="O710" i="1" s="1"/>
  <c r="I711" i="1" l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 l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 l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 l="1"/>
  <c r="J722" i="1" l="1"/>
  <c r="K722" i="1" s="1"/>
  <c r="L722" i="1" l="1"/>
  <c r="M722" i="1" s="1"/>
  <c r="N722" i="1" s="1"/>
  <c r="O722" i="1" s="1"/>
  <c r="I723" i="1" l="1"/>
  <c r="J723" i="1" l="1"/>
  <c r="K723" i="1" s="1"/>
  <c r="L723" i="1" l="1"/>
  <c r="M723" i="1" s="1"/>
  <c r="N723" i="1" s="1"/>
  <c r="O723" i="1" s="1"/>
  <c r="I724" i="1" l="1"/>
  <c r="J724" i="1" l="1"/>
  <c r="K724" i="1" s="1"/>
  <c r="L724" i="1" l="1"/>
  <c r="M724" i="1" s="1"/>
  <c r="N724" i="1" s="1"/>
  <c r="O724" i="1" s="1"/>
  <c r="I725" i="1" l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 l="1"/>
  <c r="J727" i="1"/>
  <c r="K727" i="1" s="1"/>
  <c r="L727" i="1" l="1"/>
  <c r="M727" i="1" s="1"/>
  <c r="N727" i="1" s="1"/>
  <c r="O727" i="1" s="1"/>
  <c r="I728" i="1" l="1"/>
  <c r="J728" i="1" s="1"/>
  <c r="K728" i="1" s="1"/>
  <c r="L728" i="1" l="1"/>
  <c r="M728" i="1" s="1"/>
  <c r="N728" i="1" s="1"/>
  <c r="O728" i="1" s="1"/>
  <c r="I729" i="1" l="1"/>
  <c r="J729" i="1" l="1"/>
  <c r="K729" i="1" s="1"/>
  <c r="L729" i="1" l="1"/>
  <c r="M729" i="1" s="1"/>
  <c r="N729" i="1" s="1"/>
  <c r="O729" i="1" s="1"/>
  <c r="I730" i="1" l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 l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 l="1"/>
  <c r="J738" i="1" l="1"/>
  <c r="K738" i="1"/>
  <c r="L738" i="1" l="1"/>
  <c r="M738" i="1" s="1"/>
  <c r="N738" i="1" s="1"/>
  <c r="O738" i="1" s="1"/>
  <c r="I739" i="1" l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 l="1"/>
  <c r="J742" i="1" l="1"/>
  <c r="K742" i="1" s="1"/>
  <c r="L742" i="1" l="1"/>
  <c r="M742" i="1" s="1"/>
  <c r="N742" i="1" s="1"/>
  <c r="O742" i="1" s="1"/>
  <c r="I743" i="1" l="1"/>
  <c r="J743" i="1" l="1"/>
  <c r="K743" i="1" s="1"/>
  <c r="L743" i="1" l="1"/>
  <c r="M743" i="1" s="1"/>
  <c r="N743" i="1" s="1"/>
  <c r="O743" i="1" s="1"/>
  <c r="I744" i="1" l="1"/>
  <c r="J744" i="1" l="1"/>
  <c r="K744" i="1" s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 l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 l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 l="1"/>
  <c r="J752" i="1" l="1"/>
  <c r="K752" i="1" s="1"/>
  <c r="L752" i="1" l="1"/>
  <c r="M752" i="1" s="1"/>
  <c r="N752" i="1" s="1"/>
  <c r="O752" i="1" s="1"/>
  <c r="I753" i="1" l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 l="1"/>
  <c r="J755" i="1" l="1"/>
  <c r="K755" i="1" s="1"/>
  <c r="L755" i="1" l="1"/>
  <c r="M755" i="1" s="1"/>
  <c r="N755" i="1" s="1"/>
  <c r="O755" i="1" s="1"/>
  <c r="I756" i="1" l="1"/>
  <c r="J756" i="1"/>
  <c r="K756" i="1" s="1"/>
  <c r="L756" i="1" l="1"/>
  <c r="M756" i="1" s="1"/>
  <c r="N756" i="1" s="1"/>
  <c r="O756" i="1" s="1"/>
  <c r="I757" i="1" l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 l="1"/>
  <c r="J761" i="1" l="1"/>
  <c r="K761" i="1" s="1"/>
  <c r="L761" i="1" l="1"/>
  <c r="M761" i="1" s="1"/>
  <c r="N761" i="1" s="1"/>
  <c r="O761" i="1" s="1"/>
  <c r="I762" i="1" l="1"/>
  <c r="J762" i="1" s="1"/>
  <c r="K762" i="1" s="1"/>
  <c r="L762" i="1" l="1"/>
  <c r="M762" i="1" s="1"/>
  <c r="N762" i="1" s="1"/>
  <c r="O762" i="1" s="1"/>
  <c r="I763" i="1" l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 l="1"/>
  <c r="J765" i="1" l="1"/>
  <c r="K765" i="1" s="1"/>
  <c r="L765" i="1" l="1"/>
  <c r="M765" i="1" s="1"/>
  <c r="N765" i="1" s="1"/>
  <c r="O765" i="1" s="1"/>
  <c r="I766" i="1" l="1"/>
  <c r="J766" i="1" l="1"/>
  <c r="K766" i="1" s="1"/>
  <c r="L766" i="1" l="1"/>
  <c r="M766" i="1" s="1"/>
  <c r="N766" i="1" s="1"/>
  <c r="O766" i="1" s="1"/>
  <c r="I767" i="1" l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 l="1"/>
  <c r="J772" i="1"/>
  <c r="K772" i="1" s="1"/>
  <c r="L772" i="1" l="1"/>
  <c r="M772" i="1" s="1"/>
  <c r="N772" i="1" s="1"/>
  <c r="O772" i="1" s="1"/>
  <c r="I773" i="1" l="1"/>
  <c r="J773" i="1" l="1"/>
  <c r="K773" i="1" s="1"/>
  <c r="L773" i="1" l="1"/>
  <c r="M773" i="1" s="1"/>
  <c r="N773" i="1" s="1"/>
  <c r="O773" i="1" s="1"/>
  <c r="I774" i="1" l="1"/>
  <c r="J774" i="1" l="1"/>
  <c r="K774" i="1" s="1"/>
  <c r="L774" i="1" l="1"/>
  <c r="M774" i="1" s="1"/>
  <c r="N774" i="1" s="1"/>
  <c r="O774" i="1" s="1"/>
  <c r="I775" i="1" l="1"/>
  <c r="J775" i="1" l="1"/>
  <c r="K775" i="1" s="1"/>
  <c r="L775" i="1" l="1"/>
  <c r="M775" i="1" s="1"/>
  <c r="N775" i="1" s="1"/>
  <c r="O775" i="1" s="1"/>
  <c r="I776" i="1" l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 l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 l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 l="1"/>
  <c r="J788" i="1" l="1"/>
  <c r="K788" i="1" s="1"/>
  <c r="L788" i="1" l="1"/>
  <c r="M788" i="1" s="1"/>
  <c r="N788" i="1" s="1"/>
  <c r="O788" i="1" s="1"/>
  <c r="I789" i="1" l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 l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 l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 l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 l="1"/>
  <c r="J803" i="1" l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 l="1"/>
  <c r="J811" i="1" l="1"/>
  <c r="K811" i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 l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 l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 l="1"/>
  <c r="J834" i="1" l="1"/>
  <c r="K834" i="1" s="1"/>
  <c r="L834" i="1" l="1"/>
  <c r="M834" i="1" s="1"/>
  <c r="N834" i="1" s="1"/>
  <c r="O834" i="1" s="1"/>
  <c r="I835" i="1" l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 l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 l="1"/>
  <c r="J845" i="1" l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 l="1"/>
  <c r="J871" i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 l="1"/>
  <c r="J879" i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 l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 l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 l="1"/>
  <c r="J895" i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 l="1"/>
  <c r="J901" i="1" l="1"/>
  <c r="K901" i="1" s="1"/>
  <c r="L901" i="1" l="1"/>
  <c r="M901" i="1" s="1"/>
  <c r="N901" i="1" s="1"/>
  <c r="O901" i="1" s="1"/>
  <c r="I902" i="1" l="1"/>
  <c r="J902" i="1" s="1"/>
  <c r="K902" i="1" s="1"/>
  <c r="L902" i="1" l="1"/>
  <c r="M902" i="1" s="1"/>
  <c r="N902" i="1" s="1"/>
  <c r="O902" i="1" s="1"/>
  <c r="I903" i="1" l="1"/>
  <c r="J903" i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 l="1"/>
  <c r="J907" i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 l="1"/>
  <c r="J909" i="1" s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 l="1"/>
  <c r="J912" i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 l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 l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 l="1"/>
  <c r="K923" i="1" s="1"/>
  <c r="L923" i="1" l="1"/>
  <c r="M923" i="1" s="1"/>
  <c r="N923" i="1" s="1"/>
  <c r="O923" i="1" s="1"/>
  <c r="I924" i="1" l="1"/>
  <c r="J924" i="1" l="1"/>
  <c r="K924" i="1" s="1"/>
  <c r="L924" i="1" l="1"/>
  <c r="M924" i="1" s="1"/>
  <c r="N924" i="1" s="1"/>
  <c r="O924" i="1" s="1"/>
  <c r="I925" i="1" l="1"/>
  <c r="J925" i="1" l="1"/>
  <c r="K925" i="1" s="1"/>
  <c r="L925" i="1" l="1"/>
  <c r="M925" i="1" s="1"/>
  <c r="N925" i="1" s="1"/>
  <c r="O925" i="1" s="1"/>
  <c r="I926" i="1" l="1"/>
  <c r="J926" i="1" l="1"/>
  <c r="K926" i="1" s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 l="1"/>
  <c r="J928" i="1" l="1"/>
  <c r="K928" i="1" s="1"/>
  <c r="L928" i="1" l="1"/>
  <c r="M928" i="1" s="1"/>
  <c r="N928" i="1" s="1"/>
  <c r="O928" i="1" s="1"/>
  <c r="I929" i="1" l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 l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 l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 l="1"/>
  <c r="J939" i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 l="1"/>
  <c r="J942" i="1"/>
  <c r="K942" i="1" s="1"/>
  <c r="L942" i="1" l="1"/>
  <c r="M942" i="1" s="1"/>
  <c r="N942" i="1" s="1"/>
  <c r="O942" i="1" s="1"/>
  <c r="I943" i="1" l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 l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 l="1"/>
  <c r="J952" i="1" l="1"/>
  <c r="K952" i="1"/>
  <c r="L952" i="1" l="1"/>
  <c r="M952" i="1" s="1"/>
  <c r="N952" i="1" s="1"/>
  <c r="O952" i="1" s="1"/>
  <c r="I953" i="1" l="1"/>
  <c r="J953" i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 l="1"/>
  <c r="J956" i="1"/>
  <c r="K956" i="1" s="1"/>
  <c r="L956" i="1" l="1"/>
  <c r="M956" i="1" s="1"/>
  <c r="N956" i="1" s="1"/>
  <c r="O956" i="1" s="1"/>
  <c r="I957" i="1" l="1"/>
  <c r="J957" i="1" l="1"/>
  <c r="K957" i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 l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 l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 l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 l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 l="1"/>
  <c r="J978" i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 l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 l="1"/>
  <c r="J982" i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 l="1"/>
  <c r="J986" i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 l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 l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 l="1"/>
  <c r="J998" i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 l="1"/>
  <c r="J1003" i="1" l="1"/>
  <c r="K1003" i="1" s="1"/>
  <c r="L1003" i="1" l="1"/>
  <c r="M1003" i="1" s="1"/>
  <c r="N1003" i="1" s="1"/>
  <c r="O1003" i="1" s="1"/>
  <c r="I1004" i="1" l="1"/>
  <c r="J1004" i="1" s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 l="1"/>
  <c r="J1007" i="1" s="1"/>
  <c r="K1007" i="1" s="1"/>
  <c r="L1007" i="1" l="1"/>
  <c r="M1007" i="1" s="1"/>
  <c r="N1007" i="1" s="1"/>
  <c r="O1007" i="1" s="1"/>
  <c r="I1008" i="1" l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 l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 l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 l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 l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 l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 l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 l="1"/>
  <c r="J1051" i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 l="1"/>
  <c r="J1057" i="1" l="1"/>
  <c r="K1057" i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 l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 l="1"/>
  <c r="J1069" i="1" l="1"/>
  <c r="K1069" i="1" s="1"/>
  <c r="L1069" i="1" l="1"/>
  <c r="M1069" i="1" s="1"/>
  <c r="N1069" i="1" s="1"/>
  <c r="O1069" i="1" s="1"/>
  <c r="I1070" i="1" l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 l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 l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 l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 l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 l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 l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 l="1"/>
  <c r="J1112" i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s="1"/>
  <c r="K1114" i="1" l="1"/>
  <c r="L1114" i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 l="1"/>
  <c r="J1116" i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 l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 l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J1127" i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 l="1"/>
  <c r="J1129" i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 l="1"/>
  <c r="J1138" i="1" l="1"/>
  <c r="K1138" i="1" s="1"/>
  <c r="L1138" i="1" l="1"/>
  <c r="M1138" i="1" s="1"/>
  <c r="N1138" i="1" s="1"/>
  <c r="O1138" i="1" s="1"/>
  <c r="I1139" i="1" l="1"/>
  <c r="J1139" i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 l="1"/>
  <c r="J1145" i="1"/>
  <c r="K1145" i="1" s="1"/>
  <c r="L1145" i="1" l="1"/>
  <c r="M1145" i="1" s="1"/>
  <c r="N1145" i="1" s="1"/>
  <c r="O1145" i="1" s="1"/>
  <c r="I1146" i="1" l="1"/>
  <c r="J1146" i="1"/>
  <c r="K1146" i="1"/>
  <c r="L1146" i="1" l="1"/>
  <c r="M1146" i="1" s="1"/>
  <c r="N1146" i="1" s="1"/>
  <c r="O1146" i="1" s="1"/>
  <c r="I1147" i="1" l="1"/>
  <c r="J1147" i="1" s="1"/>
  <c r="K1147" i="1" s="1"/>
  <c r="L1147" i="1" l="1"/>
  <c r="M1147" i="1" s="1"/>
  <c r="N1147" i="1" s="1"/>
  <c r="O1147" i="1" s="1"/>
  <c r="I1148" i="1" l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 l="1"/>
  <c r="J1150" i="1" s="1"/>
  <c r="K1150" i="1" s="1"/>
  <c r="L1150" i="1" l="1"/>
  <c r="M1150" i="1" s="1"/>
  <c r="N1150" i="1" s="1"/>
  <c r="O1150" i="1" s="1"/>
  <c r="I1151" i="1" l="1"/>
  <c r="J1151" i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 l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 l="1"/>
  <c r="J1159" i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 l="1"/>
  <c r="J1161" i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 l="1"/>
  <c r="J1165" i="1" s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 l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 l="1"/>
  <c r="J1169" i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 l="1"/>
  <c r="J1171" i="1"/>
  <c r="K1171" i="1" s="1"/>
  <c r="L1171" i="1" l="1"/>
  <c r="M1171" i="1" s="1"/>
  <c r="N1171" i="1" s="1"/>
  <c r="O1171" i="1" s="1"/>
  <c r="I1172" i="1" l="1"/>
  <c r="J1172" i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 l="1"/>
  <c r="J1178" i="1" s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 l="1"/>
  <c r="J1180" i="1" s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 l="1"/>
  <c r="J1184" i="1" s="1"/>
  <c r="K1184" i="1" l="1"/>
  <c r="L1184" i="1"/>
  <c r="M1184" i="1" s="1"/>
  <c r="N1184" i="1" s="1"/>
  <c r="O1184" i="1" s="1"/>
  <c r="I1185" i="1" l="1"/>
  <c r="J1185" i="1"/>
  <c r="K1185" i="1" s="1"/>
  <c r="L1185" i="1" l="1"/>
  <c r="M1185" i="1" s="1"/>
  <c r="N1185" i="1" s="1"/>
  <c r="O1185" i="1" s="1"/>
  <c r="I1186" i="1" l="1"/>
  <c r="J1186" i="1"/>
  <c r="K1186" i="1" s="1"/>
  <c r="L1186" i="1" l="1"/>
  <c r="M1186" i="1" s="1"/>
  <c r="N1186" i="1" s="1"/>
  <c r="O1186" i="1" s="1"/>
  <c r="I1187" i="1" l="1"/>
  <c r="J1187" i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 l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 l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 l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 l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 l="1"/>
  <c r="J1203" i="1" s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 l="1"/>
  <c r="J1208" i="1"/>
  <c r="K1208" i="1" s="1"/>
  <c r="L1208" i="1" l="1"/>
  <c r="M1208" i="1" s="1"/>
  <c r="N1208" i="1" s="1"/>
  <c r="O1208" i="1" s="1"/>
  <c r="I1209" i="1" l="1"/>
  <c r="J1209" i="1" s="1"/>
  <c r="K1209" i="1" s="1"/>
  <c r="L1209" i="1" l="1"/>
  <c r="M1209" i="1" s="1"/>
  <c r="N1209" i="1" s="1"/>
  <c r="O1209" i="1" s="1"/>
  <c r="I1210" i="1" l="1"/>
  <c r="J1210" i="1"/>
  <c r="K1210" i="1" s="1"/>
  <c r="L1210" i="1" l="1"/>
  <c r="M1210" i="1" s="1"/>
  <c r="N1210" i="1" s="1"/>
  <c r="O1210" i="1" s="1"/>
  <c r="I1211" i="1" l="1"/>
  <c r="J1211" i="1"/>
  <c r="K1211" i="1" s="1"/>
  <c r="L1211" i="1" l="1"/>
  <c r="M1211" i="1" s="1"/>
  <c r="N1211" i="1" s="1"/>
  <c r="O1211" i="1" s="1"/>
  <c r="I1212" i="1" l="1"/>
  <c r="J1212" i="1" s="1"/>
  <c r="K1212" i="1" s="1"/>
  <c r="L1212" i="1" l="1"/>
  <c r="M1212" i="1" s="1"/>
  <c r="N1212" i="1" s="1"/>
  <c r="O1212" i="1" s="1"/>
  <c r="I1213" i="1" l="1"/>
  <c r="J1213" i="1" s="1"/>
  <c r="K1213" i="1" l="1"/>
  <c r="L1213" i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 l="1"/>
  <c r="J1216" i="1" l="1"/>
  <c r="K1216" i="1" s="1"/>
  <c r="L1216" i="1" l="1"/>
  <c r="M1216" i="1" s="1"/>
  <c r="N1216" i="1" s="1"/>
  <c r="O1216" i="1" s="1"/>
  <c r="I1217" i="1" l="1"/>
  <c r="J1217" i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 l="1"/>
  <c r="J1219" i="1" l="1"/>
  <c r="K1219" i="1" s="1"/>
  <c r="L1219" i="1" l="1"/>
  <c r="M1219" i="1" s="1"/>
  <c r="N1219" i="1" s="1"/>
  <c r="O1219" i="1" s="1"/>
  <c r="I1220" i="1" l="1"/>
  <c r="J1220" i="1" s="1"/>
  <c r="K1220" i="1" s="1"/>
  <c r="L1220" i="1" l="1"/>
  <c r="M1220" i="1" s="1"/>
  <c r="N1220" i="1" s="1"/>
  <c r="O1220" i="1" s="1"/>
  <c r="I1221" i="1" l="1"/>
  <c r="J1221" i="1" s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 l="1"/>
  <c r="J1226" i="1"/>
  <c r="K1226" i="1" s="1"/>
  <c r="L1226" i="1" l="1"/>
  <c r="M1226" i="1" s="1"/>
  <c r="N1226" i="1" s="1"/>
  <c r="O1226" i="1" s="1"/>
  <c r="I1227" i="1" l="1"/>
  <c r="J1227" i="1"/>
  <c r="K1227" i="1" s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 l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 l="1"/>
  <c r="J1236" i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 l="1"/>
  <c r="J1239" i="1"/>
  <c r="K1239" i="1" s="1"/>
  <c r="L1239" i="1" l="1"/>
  <c r="M1239" i="1" s="1"/>
  <c r="N1239" i="1" s="1"/>
  <c r="O1239" i="1" s="1"/>
  <c r="I1240" i="1" l="1"/>
  <c r="J1240" i="1" s="1"/>
  <c r="K1240" i="1" l="1"/>
  <c r="L1240" i="1" l="1"/>
  <c r="M1240" i="1" s="1"/>
  <c r="N1240" i="1" s="1"/>
  <c r="O1240" i="1" s="1"/>
  <c r="I1241" i="1" l="1"/>
  <c r="J1241" i="1" s="1"/>
  <c r="K1241" i="1" s="1"/>
  <c r="L1241" i="1" s="1"/>
  <c r="M1241" i="1" s="1"/>
  <c r="N1241" i="1" s="1"/>
  <c r="O1241" i="1" s="1"/>
  <c r="I1242" i="1" l="1"/>
  <c r="J1242" i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 l="1"/>
  <c r="J1247" i="1"/>
  <c r="K1247" i="1" s="1"/>
  <c r="L1247" i="1" l="1"/>
  <c r="M1247" i="1" s="1"/>
  <c r="N1247" i="1" s="1"/>
  <c r="O1247" i="1" s="1"/>
  <c r="I1248" i="1" l="1"/>
  <c r="J1248" i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 l="1"/>
  <c r="J1251" i="1"/>
  <c r="K1251" i="1" s="1"/>
  <c r="L1251" i="1" l="1"/>
  <c r="M1251" i="1" s="1"/>
  <c r="N1251" i="1" s="1"/>
  <c r="O1251" i="1" s="1"/>
  <c r="I1252" i="1" l="1"/>
  <c r="J1252" i="1" s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/>
  <c r="K1255" i="1" s="1"/>
  <c r="L1255" i="1" l="1"/>
  <c r="M1255" i="1" s="1"/>
  <c r="N1255" i="1" s="1"/>
  <c r="O1255" i="1" s="1"/>
  <c r="I1256" i="1" l="1"/>
  <c r="J1256" i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 l="1"/>
  <c r="J1262" i="1"/>
  <c r="K1262" i="1" s="1"/>
  <c r="L1262" i="1" l="1"/>
  <c r="M1262" i="1" s="1"/>
  <c r="N1262" i="1" s="1"/>
  <c r="O1262" i="1" s="1"/>
  <c r="I1263" i="1" l="1"/>
  <c r="J1263" i="1" s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 l="1"/>
  <c r="J1268" i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 l="1"/>
  <c r="J1270" i="1"/>
  <c r="K1270" i="1" s="1"/>
  <c r="L1270" i="1" l="1"/>
  <c r="M1270" i="1" s="1"/>
  <c r="N1270" i="1" s="1"/>
  <c r="O1270" i="1" s="1"/>
  <c r="I1271" i="1" l="1"/>
  <c r="J1271" i="1" s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 l="1"/>
  <c r="J1273" i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 l="1"/>
  <c r="J1275" i="1" s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 l="1"/>
  <c r="J1278" i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 l="1"/>
  <c r="J1282" i="1" s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 l="1"/>
  <c r="J1285" i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 l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 l="1"/>
  <c r="J1291" i="1" l="1"/>
  <c r="K1291" i="1" s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 l="1"/>
  <c r="J1293" i="1"/>
  <c r="K1293" i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 l="1"/>
  <c r="J1296" i="1" s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 l="1"/>
  <c r="J1299" i="1" s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 l="1"/>
  <c r="J1303" i="1" s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 l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 l="1"/>
  <c r="J1316" i="1" s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 l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 l="1"/>
  <c r="J1326" i="1"/>
  <c r="K1326" i="1" s="1"/>
  <c r="L1326" i="1" l="1"/>
  <c r="M1326" i="1" s="1"/>
  <c r="N1326" i="1" s="1"/>
  <c r="O1326" i="1" s="1"/>
  <c r="I1327" i="1" l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/>
  <c r="K1329" i="1" s="1"/>
  <c r="L1329" i="1" l="1"/>
  <c r="M1329" i="1" s="1"/>
  <c r="N1329" i="1" s="1"/>
  <c r="O1329" i="1" s="1"/>
  <c r="I1330" i="1" l="1"/>
  <c r="J1330" i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 l="1"/>
  <c r="J1335" i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 l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 l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 l="1"/>
  <c r="J1348" i="1" s="1"/>
  <c r="K1348" i="1" s="1"/>
  <c r="L1348" i="1" l="1"/>
  <c r="M1348" i="1" s="1"/>
  <c r="N1348" i="1" s="1"/>
  <c r="O1348" i="1" s="1"/>
  <c r="I1349" i="1" l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 l="1"/>
  <c r="J1351" i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 l="1"/>
  <c r="J1354" i="1" s="1"/>
  <c r="K1354" i="1" s="1"/>
  <c r="L1354" i="1" l="1"/>
  <c r="M1354" i="1" s="1"/>
  <c r="N1354" i="1" s="1"/>
  <c r="O1354" i="1" s="1"/>
  <c r="I1355" i="1" l="1"/>
  <c r="J1355" i="1" s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 l="1"/>
  <c r="J1357" i="1"/>
  <c r="K1357" i="1" s="1"/>
  <c r="L1357" i="1" l="1"/>
  <c r="M1357" i="1" s="1"/>
  <c r="N1357" i="1" s="1"/>
  <c r="O1357" i="1" s="1"/>
  <c r="I1358" i="1" l="1"/>
  <c r="J1358" i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 l="1"/>
  <c r="J1360" i="1" s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 l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 l="1"/>
  <c r="J1365" i="1" s="1"/>
  <c r="K1365" i="1" s="1"/>
  <c r="L1365" i="1" l="1"/>
  <c r="M1365" i="1" s="1"/>
  <c r="N1365" i="1" s="1"/>
  <c r="O1365" i="1" s="1"/>
  <c r="I1366" i="1" l="1"/>
  <c r="J1366" i="1"/>
  <c r="K1366" i="1" s="1"/>
  <c r="L1366" i="1" l="1"/>
  <c r="M1366" i="1" s="1"/>
  <c r="N1366" i="1" s="1"/>
  <c r="O1366" i="1" s="1"/>
  <c r="I1367" i="1" l="1"/>
  <c r="J1367" i="1" l="1"/>
  <c r="K1367" i="1" s="1"/>
  <c r="L1367" i="1" l="1"/>
  <c r="M1367" i="1" s="1"/>
  <c r="N1367" i="1" s="1"/>
  <c r="O1367" i="1" s="1"/>
  <c r="I1368" i="1" l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 l="1"/>
  <c r="J1374" i="1"/>
  <c r="K1374" i="1" s="1"/>
  <c r="L1374" i="1" l="1"/>
  <c r="M1374" i="1" s="1"/>
  <c r="N1374" i="1" s="1"/>
  <c r="O1374" i="1" s="1"/>
  <c r="I1375" i="1" l="1"/>
  <c r="J1375" i="1" l="1"/>
  <c r="K1375" i="1" s="1"/>
  <c r="L1375" i="1" l="1"/>
  <c r="M1375" i="1" s="1"/>
  <c r="N1375" i="1" s="1"/>
  <c r="O1375" i="1" s="1"/>
  <c r="I1376" i="1" l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 l="1"/>
  <c r="J1378" i="1" l="1"/>
  <c r="K1378" i="1" s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 l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 l="1"/>
  <c r="J1387" i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 l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 l="1"/>
  <c r="J1393" i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 l="1"/>
  <c r="J1396" i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 l="1"/>
  <c r="J1403" i="1" l="1"/>
  <c r="K1403" i="1" s="1"/>
  <c r="L1403" i="1" l="1"/>
  <c r="M1403" i="1" s="1"/>
  <c r="N1403" i="1" s="1"/>
  <c r="O1403" i="1" s="1"/>
  <c r="I1404" i="1" l="1"/>
  <c r="J1404" i="1" l="1"/>
  <c r="K1404" i="1" s="1"/>
  <c r="L1404" i="1" l="1"/>
  <c r="M1404" i="1" s="1"/>
  <c r="N1404" i="1" s="1"/>
  <c r="O1404" i="1" s="1"/>
  <c r="I1405" i="1" l="1"/>
  <c r="J1405" i="1" l="1"/>
  <c r="K1405" i="1" s="1"/>
  <c r="L1405" i="1" l="1"/>
  <c r="M1405" i="1" s="1"/>
  <c r="N1405" i="1" s="1"/>
  <c r="O1405" i="1" s="1"/>
  <c r="I1406" i="1" l="1"/>
  <c r="J1406" i="1" l="1"/>
  <c r="K1406" i="1" s="1"/>
  <c r="L1406" i="1" l="1"/>
  <c r="M1406" i="1" s="1"/>
  <c r="N1406" i="1" s="1"/>
  <c r="O1406" i="1" s="1"/>
  <c r="I1407" i="1" l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 l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 l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 l="1"/>
  <c r="J1417" i="1" l="1"/>
  <c r="K1417" i="1" s="1"/>
  <c r="L1417" i="1" l="1"/>
  <c r="M1417" i="1" s="1"/>
  <c r="N1417" i="1" s="1"/>
  <c r="O1417" i="1" s="1"/>
  <c r="I1418" i="1" l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 l="1"/>
  <c r="J1421" i="1" l="1"/>
  <c r="K1421" i="1" s="1"/>
  <c r="L1421" i="1" l="1"/>
  <c r="M1421" i="1" s="1"/>
  <c r="N1421" i="1" s="1"/>
  <c r="O1421" i="1" s="1"/>
  <c r="I1422" i="1" l="1"/>
  <c r="J1422" i="1" l="1"/>
  <c r="K1422" i="1" s="1"/>
  <c r="L1422" i="1" l="1"/>
  <c r="M1422" i="1" s="1"/>
  <c r="N1422" i="1" s="1"/>
  <c r="O1422" i="1" s="1"/>
  <c r="I1423" i="1" l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 l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 l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 l="1"/>
  <c r="J1432" i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 l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 l="1"/>
  <c r="J1451" i="1" s="1"/>
  <c r="K1451" i="1" s="1"/>
  <c r="L1451" i="1" l="1"/>
  <c r="M1451" i="1" s="1"/>
  <c r="N1451" i="1" s="1"/>
  <c r="O1451" i="1" s="1"/>
  <c r="I1452" i="1" l="1"/>
  <c r="J1452" i="1" s="1"/>
  <c r="K1452" i="1" s="1"/>
  <c r="L1452" i="1" l="1"/>
  <c r="M1452" i="1" s="1"/>
  <c r="N1452" i="1" s="1"/>
  <c r="O1452" i="1" s="1"/>
  <c r="I1453" i="1" l="1"/>
  <c r="J1453" i="1" l="1"/>
  <c r="K1453" i="1" s="1"/>
  <c r="L1453" i="1" l="1"/>
  <c r="M1453" i="1" s="1"/>
  <c r="N1453" i="1" s="1"/>
  <c r="O1453" i="1" s="1"/>
  <c r="I1454" i="1" l="1"/>
  <c r="J1454" i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 l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 l="1"/>
  <c r="J1461" i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 l="1"/>
  <c r="J1464" i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 l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 l="1"/>
  <c r="J1469" i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 l="1"/>
  <c r="J1471" i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 l="1"/>
  <c r="J1473" i="1" l="1"/>
  <c r="K1473" i="1"/>
  <c r="L1473" i="1" l="1"/>
  <c r="M1473" i="1" s="1"/>
  <c r="N1473" i="1" s="1"/>
  <c r="O1473" i="1" s="1"/>
  <c r="I1474" i="1" l="1"/>
  <c r="K1474" i="1" s="1"/>
  <c r="J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 l="1"/>
  <c r="J1476" i="1"/>
  <c r="K1476" i="1" s="1"/>
  <c r="L1476" i="1" l="1"/>
  <c r="M1476" i="1" s="1"/>
  <c r="N1476" i="1" s="1"/>
  <c r="O1476" i="1" s="1"/>
  <c r="I1477" i="1" l="1"/>
  <c r="J1477" i="1"/>
  <c r="K1477" i="1" s="1"/>
  <c r="L1477" i="1" l="1"/>
  <c r="M1477" i="1" s="1"/>
  <c r="N1477" i="1" s="1"/>
  <c r="O1477" i="1" s="1"/>
  <c r="I1478" i="1" l="1"/>
  <c r="J1478" i="1" l="1"/>
  <c r="K1478" i="1" s="1"/>
  <c r="L1478" i="1" l="1"/>
  <c r="M1478" i="1" s="1"/>
  <c r="N1478" i="1" s="1"/>
  <c r="O1478" i="1" s="1"/>
  <c r="I1479" i="1" l="1"/>
  <c r="J1479" i="1" l="1"/>
  <c r="K1479" i="1" s="1"/>
  <c r="L1479" i="1" l="1"/>
  <c r="M1479" i="1" s="1"/>
  <c r="N1479" i="1" s="1"/>
  <c r="O1479" i="1" s="1"/>
  <c r="I1480" i="1" l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 l="1"/>
  <c r="J1487" i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 l="1"/>
  <c r="J1504" i="1" l="1"/>
  <c r="K1504" i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 l="1"/>
  <c r="J1510" i="1"/>
  <c r="K1510" i="1" s="1"/>
  <c r="L1510" i="1" l="1"/>
  <c r="M1510" i="1" s="1"/>
  <c r="N1510" i="1" s="1"/>
  <c r="O1510" i="1" s="1"/>
  <c r="I1511" i="1" l="1"/>
  <c r="J1511" i="1" l="1"/>
  <c r="K1511" i="1" s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 l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 l="1"/>
  <c r="J1515" i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 l="1"/>
  <c r="J1523" i="1"/>
  <c r="K1523" i="1" s="1"/>
  <c r="L1523" i="1" l="1"/>
  <c r="M1523" i="1" s="1"/>
  <c r="N1523" i="1" s="1"/>
  <c r="O1523" i="1" s="1"/>
  <c r="I1524" i="1" l="1"/>
  <c r="J1524" i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 l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 l="1"/>
  <c r="J1539" i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 l="1"/>
  <c r="J1541" i="1" l="1"/>
  <c r="K1541" i="1" s="1"/>
  <c r="L1541" i="1" l="1"/>
  <c r="M1541" i="1" s="1"/>
  <c r="N1541" i="1" s="1"/>
  <c r="O1541" i="1" s="1"/>
  <c r="I1542" i="1" l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 l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 l="1"/>
  <c r="J1550" i="1"/>
  <c r="K1550" i="1" s="1"/>
  <c r="L1550" i="1" l="1"/>
  <c r="M1550" i="1" s="1"/>
  <c r="N1550" i="1" s="1"/>
  <c r="O1550" i="1" s="1"/>
  <c r="I1551" i="1" l="1"/>
  <c r="J1551" i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 l="1"/>
  <c r="J1553" i="1" s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 l="1"/>
  <c r="J1559" i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 l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 l="1"/>
  <c r="J1564" i="1" s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 l="1"/>
  <c r="J1570" i="1" s="1"/>
  <c r="K1570" i="1" s="1"/>
  <c r="L1570" i="1" l="1"/>
  <c r="M1570" i="1" s="1"/>
  <c r="N1570" i="1" s="1"/>
  <c r="O1570" i="1" s="1"/>
  <c r="I1571" i="1" l="1"/>
  <c r="J1571" i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 l="1"/>
  <c r="J1574" i="1" s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 l="1"/>
  <c r="J1583" i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 l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 l="1"/>
  <c r="J1600" i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 l="1"/>
  <c r="J1605" i="1" s="1"/>
  <c r="K1605" i="1" l="1"/>
  <c r="L1605" i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 l="1"/>
  <c r="J1607" i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 l="1"/>
  <c r="J1618" i="1"/>
  <c r="K1618" i="1" s="1"/>
  <c r="L1618" i="1" l="1"/>
  <c r="M1618" i="1" s="1"/>
  <c r="N1618" i="1" s="1"/>
  <c r="O1618" i="1" s="1"/>
  <c r="I1619" i="1" l="1"/>
  <c r="J1619" i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 l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 l="1"/>
  <c r="J1633" i="1" s="1"/>
  <c r="K1633" i="1" s="1"/>
  <c r="L1633" i="1" l="1"/>
  <c r="M1633" i="1" s="1"/>
  <c r="N1633" i="1" s="1"/>
  <c r="O1633" i="1" s="1"/>
  <c r="I1634" i="1" l="1"/>
  <c r="J1634" i="1" s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 l="1"/>
  <c r="J1639" i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 l="1"/>
  <c r="J1646" i="1" l="1"/>
  <c r="K1646" i="1" s="1"/>
  <c r="L1646" i="1" l="1"/>
  <c r="M1646" i="1" s="1"/>
  <c r="N1646" i="1" s="1"/>
  <c r="O1646" i="1" s="1"/>
  <c r="I1647" i="1" l="1"/>
  <c r="J1647" i="1"/>
  <c r="K1647" i="1" s="1"/>
  <c r="L1647" i="1" l="1"/>
  <c r="M1647" i="1" s="1"/>
  <c r="N1647" i="1" s="1"/>
  <c r="O1647" i="1" s="1"/>
  <c r="I1648" i="1" l="1"/>
  <c r="J1648" i="1"/>
  <c r="K1648" i="1" s="1"/>
  <c r="L1648" i="1" l="1"/>
  <c r="M1648" i="1" s="1"/>
  <c r="N1648" i="1" s="1"/>
  <c r="O1648" i="1" s="1"/>
  <c r="I1649" i="1" l="1"/>
  <c r="J1649" i="1" s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 l="1"/>
  <c r="J1651" i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 l="1"/>
  <c r="J1660" i="1"/>
  <c r="K1660" i="1" s="1"/>
  <c r="L1660" i="1" l="1"/>
  <c r="M1660" i="1" s="1"/>
  <c r="N1660" i="1" s="1"/>
  <c r="O1660" i="1" s="1"/>
  <c r="I1661" i="1" l="1"/>
  <c r="J1661" i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 l="1"/>
  <c r="J1663" i="1" s="1"/>
  <c r="K1663" i="1" s="1"/>
  <c r="L1663" i="1" l="1"/>
  <c r="M1663" i="1" s="1"/>
  <c r="N1663" i="1" s="1"/>
  <c r="O1663" i="1" s="1"/>
  <c r="I1664" i="1" l="1"/>
  <c r="J1664" i="1" s="1"/>
  <c r="K1664" i="1" l="1"/>
  <c r="L1664" i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 l="1"/>
  <c r="J1666" i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 l="1"/>
  <c r="J1671" i="1" l="1"/>
  <c r="K1671" i="1" s="1"/>
  <c r="L1671" i="1" l="1"/>
  <c r="M1671" i="1" s="1"/>
  <c r="N1671" i="1" s="1"/>
  <c r="O1671" i="1" s="1"/>
  <c r="I1672" i="1"/>
  <c r="J1672" i="1" s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 l="1"/>
  <c r="J1676" i="1" s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 l="1"/>
  <c r="J1679" i="1" s="1"/>
  <c r="K1679" i="1" s="1"/>
  <c r="L1679" i="1" l="1"/>
  <c r="M1679" i="1" s="1"/>
  <c r="N1679" i="1" s="1"/>
  <c r="O1679" i="1" s="1"/>
  <c r="I1680" i="1" l="1"/>
  <c r="J1680" i="1" l="1"/>
  <c r="K1680" i="1" s="1"/>
  <c r="L1680" i="1" l="1"/>
  <c r="M1680" i="1" s="1"/>
  <c r="N1680" i="1" s="1"/>
  <c r="O1680" i="1" s="1"/>
  <c r="I1681" i="1" l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 l="1"/>
  <c r="J1683" i="1"/>
  <c r="K1683" i="1" s="1"/>
  <c r="L1683" i="1" l="1"/>
  <c r="M1683" i="1" s="1"/>
  <c r="N1683" i="1" s="1"/>
  <c r="O1683" i="1" s="1"/>
  <c r="I1684" i="1" l="1"/>
  <c r="J1684" i="1"/>
  <c r="K1684" i="1" s="1"/>
  <c r="L1684" i="1" l="1"/>
  <c r="M1684" i="1" s="1"/>
  <c r="N1684" i="1" s="1"/>
  <c r="O1684" i="1" s="1"/>
  <c r="I1685" i="1" l="1"/>
  <c r="J1685" i="1" l="1"/>
  <c r="K1685" i="1" s="1"/>
  <c r="L1685" i="1" l="1"/>
  <c r="M1685" i="1" s="1"/>
  <c r="N1685" i="1" s="1"/>
  <c r="O1685" i="1" s="1"/>
  <c r="I1686" i="1" l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 l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<sst xmlns="http://schemas.openxmlformats.org/spreadsheetml/2006/main" count="43" uniqueCount="40">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</sst>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6.5733834228585462</c:v>
                </c:pt>
                <c:pt idx="2">
                  <c:v>3.7708702258169877</c:v>
                </c:pt>
                <c:pt idx="3">
                  <c:v>4.4956133789711705</c:v>
                </c:pt>
                <c:pt idx="4">
                  <c:v>31.901170248547075</c:v>
                </c:pt>
                <c:pt idx="5">
                  <c:v>28.523050034545946</c:v>
                </c:pt>
                <c:pt idx="6">
                  <c:v>36.478877166577803</c:v>
                </c:pt>
                <c:pt idx="7">
                  <c:v>24.510777973057351</c:v>
                </c:pt>
                <c:pt idx="8">
                  <c:v>5.8492313888342915</c:v>
                </c:pt>
                <c:pt idx="9">
                  <c:v>2.2227079277570305</c:v>
                </c:pt>
                <c:pt idx="10">
                  <c:v>0.84462901254767153</c:v>
                </c:pt>
                <c:pt idx="11">
                  <c:v>0.32095902476811516</c:v>
                </c:pt>
                <c:pt idx="12">
                  <c:v>0.12196442941188373</c:v>
                </c:pt>
                <c:pt idx="13">
                  <c:v>5.2973128563308496</c:v>
                </c:pt>
                <c:pt idx="14">
                  <c:v>75.656048696808256</c:v>
                </c:pt>
                <c:pt idx="15">
                  <c:v>89.651890296964552</c:v>
                </c:pt>
                <c:pt idx="16">
                  <c:v>48.149389928087203</c:v>
                </c:pt>
                <c:pt idx="17">
                  <c:v>22.857193960005979</c:v>
                </c:pt>
                <c:pt idx="18">
                  <c:v>8.1268281167644858</c:v>
                </c:pt>
                <c:pt idx="19">
                  <c:v>2.5435494167088351</c:v>
                </c:pt>
                <c:pt idx="20">
                  <c:v>0.96654877834935737</c:v>
                </c:pt>
                <c:pt idx="21">
                  <c:v>0.36728853577275578</c:v>
                </c:pt>
                <c:pt idx="22">
                  <c:v>0.13956964359364721</c:v>
                </c:pt>
                <c:pt idx="23">
                  <c:v>5.3036464565585952E-2</c:v>
                </c:pt>
                <c:pt idx="24">
                  <c:v>2.0153856534922663E-2</c:v>
                </c:pt>
                <c:pt idx="25">
                  <c:v>7.6584654832706116E-3</c:v>
                </c:pt>
                <c:pt idx="26">
                  <c:v>2.9102168836428323E-3</c:v>
                </c:pt>
                <c:pt idx="27">
                  <c:v>1.1058824157842762E-3</c:v>
                </c:pt>
                <c:pt idx="28">
                  <c:v>5.7578121947376335</c:v>
                </c:pt>
                <c:pt idx="29">
                  <c:v>7.7826161368070332</c:v>
                </c:pt>
                <c:pt idx="30">
                  <c:v>4.8877686189890026</c:v>
                </c:pt>
                <c:pt idx="31">
                  <c:v>2.3059152369187624E-5</c:v>
                </c:pt>
                <c:pt idx="32">
                  <c:v>8.7624779002912974E-6</c:v>
                </c:pt>
                <c:pt idx="33">
                  <c:v>3.3297416021106937E-6</c:v>
                </c:pt>
                <c:pt idx="34">
                  <c:v>1.2653018088020635E-6</c:v>
                </c:pt>
                <c:pt idx="35">
                  <c:v>4.8081468734478416E-7</c:v>
                </c:pt>
                <c:pt idx="36">
                  <c:v>11.219709143428199</c:v>
                </c:pt>
                <c:pt idx="37">
                  <c:v>5.2316415240761645</c:v>
                </c:pt>
                <c:pt idx="38">
                  <c:v>21.946950352158368</c:v>
                </c:pt>
                <c:pt idx="39">
                  <c:v>64.55026908395638</c:v>
                </c:pt>
                <c:pt idx="40">
                  <c:v>21.373642942526839</c:v>
                </c:pt>
                <c:pt idx="41">
                  <c:v>13.491147587802113</c:v>
                </c:pt>
                <c:pt idx="42">
                  <c:v>2.8448776666605706</c:v>
                </c:pt>
                <c:pt idx="43">
                  <c:v>15.32233436901085</c:v>
                </c:pt>
                <c:pt idx="44">
                  <c:v>1.0953564393062438</c:v>
                </c:pt>
                <c:pt idx="45">
                  <c:v>0.41623544693637277</c:v>
                </c:pt>
                <c:pt idx="46">
                  <c:v>0.15816946983582164</c:v>
                </c:pt>
                <c:pt idx="47">
                  <c:v>2.3044956135718793</c:v>
                </c:pt>
                <c:pt idx="48">
                  <c:v>2.283967144429265E-2</c:v>
                </c:pt>
                <c:pt idx="49">
                  <c:v>9.1532657395036043</c:v>
                </c:pt>
                <c:pt idx="50">
                  <c:v>3.2980485565558592E-3</c:v>
                </c:pt>
                <c:pt idx="51">
                  <c:v>28.783044945013664</c:v>
                </c:pt>
                <c:pt idx="52">
                  <c:v>4.0563143247281275</c:v>
                </c:pt>
                <c:pt idx="53">
                  <c:v>8.6024160134894618</c:v>
                </c:pt>
                <c:pt idx="54">
                  <c:v>4.25522529721745</c:v>
                </c:pt>
                <c:pt idx="55">
                  <c:v>0.22257807962648177</c:v>
                </c:pt>
                <c:pt idx="56">
                  <c:v>8.457967025806308E-2</c:v>
                </c:pt>
                <c:pt idx="57">
                  <c:v>5.2690613746055668</c:v>
                </c:pt>
                <c:pt idx="58">
                  <c:v>1.221330438526431E-2</c:v>
                </c:pt>
                <c:pt idx="59">
                  <c:v>4.6410556664004373E-3</c:v>
                </c:pt>
                <c:pt idx="60">
                  <c:v>1.7636011532321666E-3</c:v>
                </c:pt>
                <c:pt idx="61">
                  <c:v>6.7016843822822331E-4</c:v>
                </c:pt>
                <c:pt idx="62">
                  <c:v>7.5561678627480218</c:v>
                </c:pt>
                <c:pt idx="63">
                  <c:v>0.43483236905281741</c:v>
                </c:pt>
                <c:pt idx="64">
                  <c:v>10.439634874083071</c:v>
                </c:pt>
                <c:pt idx="65">
                  <c:v>63.706582223195895</c:v>
                </c:pt>
                <c:pt idx="66">
                  <c:v>23.028597796966899</c:v>
                </c:pt>
                <c:pt idx="67">
                  <c:v>6.967012292660816</c:v>
                </c:pt>
                <c:pt idx="68">
                  <c:v>2.6474646712111101</c:v>
                </c:pt>
                <c:pt idx="69">
                  <c:v>1.0060365750602218</c:v>
                </c:pt>
                <c:pt idx="70">
                  <c:v>0.3822938985228842</c:v>
                </c:pt>
                <c:pt idx="71">
                  <c:v>0.43745173217897226</c:v>
                </c:pt>
                <c:pt idx="72">
                  <c:v>5.520323894670448E-2</c:v>
                </c:pt>
                <c:pt idx="73">
                  <c:v>2.0977230799747702E-2</c:v>
                </c:pt>
                <c:pt idx="74">
                  <c:v>3.1196080895825768</c:v>
                </c:pt>
                <c:pt idx="75">
                  <c:v>6.8309720541296182</c:v>
                </c:pt>
                <c:pt idx="76">
                  <c:v>84.598711558101883</c:v>
                </c:pt>
                <c:pt idx="77">
                  <c:v>22.474757220466152</c:v>
                </c:pt>
                <c:pt idx="78">
                  <c:v>8.069916417428491</c:v>
                </c:pt>
                <c:pt idx="79">
                  <c:v>29.185956734698543</c:v>
                </c:pt>
                <c:pt idx="80">
                  <c:v>4.2124067908198679</c:v>
                </c:pt>
                <c:pt idx="81">
                  <c:v>1.6007145805115497</c:v>
                </c:pt>
                <c:pt idx="82">
                  <c:v>0.60827154059438882</c:v>
                </c:pt>
                <c:pt idx="83">
                  <c:v>2.7572893649068448</c:v>
                </c:pt>
                <c:pt idx="84">
                  <c:v>8.7834410461829743E-2</c:v>
                </c:pt>
                <c:pt idx="85">
                  <c:v>3.3377075975495302E-2</c:v>
                </c:pt>
                <c:pt idx="86">
                  <c:v>7.0530930989381746</c:v>
                </c:pt>
                <c:pt idx="87">
                  <c:v>13.199795623285645</c:v>
                </c:pt>
                <c:pt idx="88">
                  <c:v>0.9494814065763344</c:v>
                </c:pt>
                <c:pt idx="89">
                  <c:v>2.3629422934037194</c:v>
                </c:pt>
                <c:pt idx="90">
                  <c:v>2.7776397850737853</c:v>
                </c:pt>
                <c:pt idx="91">
                  <c:v>0.84380548544441514</c:v>
                </c:pt>
                <c:pt idx="92">
                  <c:v>1.2750702121937838</c:v>
                </c:pt>
                <c:pt idx="93">
                  <c:v>7.5232318762952161E-3</c:v>
                </c:pt>
                <c:pt idx="94">
                  <c:v>2.8588281129921823E-3</c:v>
                </c:pt>
                <c:pt idx="95">
                  <c:v>1.0863546829370293E-3</c:v>
                </c:pt>
                <c:pt idx="96">
                  <c:v>4.1281477951607106E-4</c:v>
                </c:pt>
                <c:pt idx="97">
                  <c:v>0.51946192852694451</c:v>
                </c:pt>
                <c:pt idx="98">
                  <c:v>5.9610454162120665E-5</c:v>
                </c:pt>
                <c:pt idx="99">
                  <c:v>23.533677618337723</c:v>
                </c:pt>
                <c:pt idx="100">
                  <c:v>2.6097091502880683</c:v>
                </c:pt>
                <c:pt idx="101">
                  <c:v>31.761571922959053</c:v>
                </c:pt>
                <c:pt idx="102">
                  <c:v>4.9185856360589524</c:v>
                </c:pt>
                <c:pt idx="103">
                  <c:v>11.026459162531449</c:v>
                </c:pt>
                <c:pt idx="104">
                  <c:v>0.71024376584691273</c:v>
                </c:pt>
                <c:pt idx="105">
                  <c:v>0.26989263102182681</c:v>
                </c:pt>
                <c:pt idx="106">
                  <c:v>0.10255919978829421</c:v>
                </c:pt>
                <c:pt idx="107">
                  <c:v>3.8972495919551806E-2</c:v>
                </c:pt>
                <c:pt idx="108">
                  <c:v>1.4809548449429685E-2</c:v>
                </c:pt>
                <c:pt idx="109">
                  <c:v>3.9120130704834808</c:v>
                </c:pt>
                <c:pt idx="110">
                  <c:v>6.4719105080203985</c:v>
                </c:pt>
                <c:pt idx="111">
                  <c:v>20.227662847550068</c:v>
                </c:pt>
                <c:pt idx="112">
                  <c:v>13.41554543326807</c:v>
                </c:pt>
                <c:pt idx="113">
                  <c:v>5.7987263807751726</c:v>
                </c:pt>
                <c:pt idx="114">
                  <c:v>26.87401886973732</c:v>
                </c:pt>
                <c:pt idx="115">
                  <c:v>41.427393675380316</c:v>
                </c:pt>
                <c:pt idx="116">
                  <c:v>10.072871694228667</c:v>
                </c:pt>
                <c:pt idx="117">
                  <c:v>3.2804363326622767</c:v>
                </c:pt>
                <c:pt idx="118">
                  <c:v>1.2465658064116651</c:v>
                </c:pt>
                <c:pt idx="119">
                  <c:v>0.51408668532992763</c:v>
                </c:pt>
                <c:pt idx="120">
                  <c:v>2.3575006582520062</c:v>
                </c:pt>
                <c:pt idx="121">
                  <c:v>12.613906824963136</c:v>
                </c:pt>
                <c:pt idx="122">
                  <c:v>42.479349446049774</c:v>
                </c:pt>
                <c:pt idx="123">
                  <c:v>46.584440959315138</c:v>
                </c:pt>
                <c:pt idx="124">
                  <c:v>51.977569481689947</c:v>
                </c:pt>
                <c:pt idx="125">
                  <c:v>46.236610251831294</c:v>
                </c:pt>
                <c:pt idx="126">
                  <c:v>16.052459524773717</c:v>
                </c:pt>
                <c:pt idx="127">
                  <c:v>8.3696632809081315</c:v>
                </c:pt>
                <c:pt idx="128">
                  <c:v>1.7533007647648911</c:v>
                </c:pt>
                <c:pt idx="129">
                  <c:v>0.66625429061065855</c:v>
                </c:pt>
                <c:pt idx="130">
                  <c:v>0.25317663043205019</c:v>
                </c:pt>
                <c:pt idx="131">
                  <c:v>9.6207119564179086E-2</c:v>
                </c:pt>
                <c:pt idx="132">
                  <c:v>3.655870543438805E-2</c:v>
                </c:pt>
                <c:pt idx="133">
                  <c:v>1.3892308065067459E-2</c:v>
                </c:pt>
                <c:pt idx="134">
                  <c:v>10.799800634849824</c:v>
                </c:pt>
                <c:pt idx="135">
                  <c:v>3.2667658899585432</c:v>
                </c:pt>
                <c:pt idx="136">
                  <c:v>14.270407268737355</c:v>
                </c:pt>
                <c:pt idx="137">
                  <c:v>29.38510401593561</c:v>
                </c:pt>
                <c:pt idx="138">
                  <c:v>38.375833539971921</c:v>
                </c:pt>
                <c:pt idx="139">
                  <c:v>13.137785694336646</c:v>
                </c:pt>
                <c:pt idx="140">
                  <c:v>3.5062802904877812</c:v>
                </c:pt>
                <c:pt idx="141">
                  <c:v>1.3323865103853569</c:v>
                </c:pt>
                <c:pt idx="142">
                  <c:v>0.50630687394643559</c:v>
                </c:pt>
                <c:pt idx="143">
                  <c:v>5.4277936558673714</c:v>
                </c:pt>
                <c:pt idx="144">
                  <c:v>7.3110712597865307E-2</c:v>
                </c:pt>
                <c:pt idx="145">
                  <c:v>0.12642857873488555</c:v>
                </c:pt>
                <c:pt idx="146">
                  <c:v>2.6514489788804587</c:v>
                </c:pt>
                <c:pt idx="147">
                  <c:v>5.8225720763787399</c:v>
                </c:pt>
                <c:pt idx="148">
                  <c:v>1.5244577882346246E-3</c:v>
                </c:pt>
                <c:pt idx="149">
                  <c:v>5.7929395952915734E-4</c:v>
                </c:pt>
                <c:pt idx="150">
                  <c:v>3.1218357604068845</c:v>
                </c:pt>
                <c:pt idx="151">
                  <c:v>14.749771933975987</c:v>
                </c:pt>
                <c:pt idx="152">
                  <c:v>3.8739787697508326</c:v>
                </c:pt>
                <c:pt idx="153">
                  <c:v>0.26415497774588564</c:v>
                </c:pt>
                <c:pt idx="154">
                  <c:v>0.10037889154343656</c:v>
                </c:pt>
                <c:pt idx="155">
                  <c:v>3.814397878650589E-2</c:v>
                </c:pt>
                <c:pt idx="156">
                  <c:v>1.4494711938872237E-2</c:v>
                </c:pt>
                <c:pt idx="157">
                  <c:v>5.507990536771451E-3</c:v>
                </c:pt>
                <c:pt idx="158">
                  <c:v>7.0564997385503885</c:v>
                </c:pt>
                <c:pt idx="159">
                  <c:v>7.7812266588903203</c:v>
                </c:pt>
                <c:pt idx="160">
                  <c:v>3.0223445673372313E-4</c:v>
                </c:pt>
                <c:pt idx="161">
                  <c:v>2.509463168658848</c:v>
                </c:pt>
                <c:pt idx="162">
                  <c:v>2.6019396496638723</c:v>
                </c:pt>
                <c:pt idx="163">
                  <c:v>1.6584209109892856E-5</c:v>
                </c:pt>
                <c:pt idx="164">
                  <c:v>6.3019994617592859E-6</c:v>
                </c:pt>
                <c:pt idx="165">
                  <c:v>2.3947597954685285E-6</c:v>
                </c:pt>
                <c:pt idx="166">
                  <c:v>9.1000872227804074E-7</c:v>
                </c:pt>
                <c:pt idx="167">
                  <c:v>3.4580331446565551E-7</c:v>
                </c:pt>
                <c:pt idx="168">
                  <c:v>5.1778085930169162</c:v>
                </c:pt>
                <c:pt idx="169">
                  <c:v>3.5019751822802498</c:v>
                </c:pt>
                <c:pt idx="170">
                  <c:v>1.8974919471359446E-8</c:v>
                </c:pt>
                <c:pt idx="171">
                  <c:v>5.2531402829901399</c:v>
                </c:pt>
                <c:pt idx="172">
                  <c:v>5.2626177876478391</c:v>
                </c:pt>
                <c:pt idx="173">
                  <c:v>20.946581571449709</c:v>
                </c:pt>
                <c:pt idx="174">
                  <c:v>18.487608581627661</c:v>
                </c:pt>
                <c:pt idx="175">
                  <c:v>3.2086594853207466</c:v>
                </c:pt>
                <c:pt idx="176">
                  <c:v>1.2192906044218836</c:v>
                </c:pt>
                <c:pt idx="177">
                  <c:v>0.46333042968031585</c:v>
                </c:pt>
                <c:pt idx="178">
                  <c:v>0.17606556327852002</c:v>
                </c:pt>
                <c:pt idx="179">
                  <c:v>6.6904914045837607E-2</c:v>
                </c:pt>
                <c:pt idx="180">
                  <c:v>1.2373760799010498</c:v>
                </c:pt>
                <c:pt idx="181">
                  <c:v>3.9921298500393312</c:v>
                </c:pt>
                <c:pt idx="182">
                  <c:v>4.0106063984489611</c:v>
                </c:pt>
                <c:pt idx="183">
                  <c:v>7.7125724865709273</c:v>
                </c:pt>
                <c:pt idx="184">
                  <c:v>13.047749495274637</c:v>
                </c:pt>
                <c:pt idx="185">
                  <c:v>4.936881835708558</c:v>
                </c:pt>
                <c:pt idx="186">
                  <c:v>11.896203577020174</c:v>
                </c:pt>
                <c:pt idx="187">
                  <c:v>0.71093734129994646</c:v>
                </c:pt>
                <c:pt idx="188">
                  <c:v>2.6676184655196957</c:v>
                </c:pt>
                <c:pt idx="189">
                  <c:v>0.10265935208371228</c:v>
                </c:pt>
                <c:pt idx="190">
                  <c:v>3.9010553791810676E-2</c:v>
                </c:pt>
                <c:pt idx="191">
                  <c:v>4.6354156934483202</c:v>
                </c:pt>
                <c:pt idx="192">
                  <c:v>14.249857355855548</c:v>
                </c:pt>
                <c:pt idx="193">
                  <c:v>2.5399249168684195</c:v>
                </c:pt>
                <c:pt idx="194">
                  <c:v>49.473322937748613</c:v>
                </c:pt>
                <c:pt idx="195">
                  <c:v>11.728536337178769</c:v>
                </c:pt>
                <c:pt idx="196">
                  <c:v>3.2471354851363308</c:v>
                </c:pt>
                <c:pt idx="197">
                  <c:v>6.4707992667735414</c:v>
                </c:pt>
                <c:pt idx="198">
                  <c:v>0.46888636405368611</c:v>
                </c:pt>
                <c:pt idx="199">
                  <c:v>4.054052772707152</c:v>
                </c:pt>
                <c:pt idx="200">
                  <c:v>6.7707190969352266E-2</c:v>
                </c:pt>
                <c:pt idx="201">
                  <c:v>2.5728732568353865E-2</c:v>
                </c:pt>
                <c:pt idx="202">
                  <c:v>9.7769183759744693E-3</c:v>
                </c:pt>
                <c:pt idx="203">
                  <c:v>3.7152289828702983E-3</c:v>
                </c:pt>
                <c:pt idx="204">
                  <c:v>0.18890651774189804</c:v>
                </c:pt>
                <c:pt idx="205">
                  <c:v>5.3647906512647103E-4</c:v>
                </c:pt>
                <c:pt idx="206">
                  <c:v>2.0386204474805901E-4</c:v>
                </c:pt>
                <c:pt idx="207">
                  <c:v>23.08100870759289</c:v>
                </c:pt>
                <c:pt idx="208">
                  <c:v>3.6660826421411876</c:v>
                </c:pt>
                <c:pt idx="209">
                  <c:v>24.442258198649935</c:v>
                </c:pt>
                <c:pt idx="210">
                  <c:v>3.9302374774302726</c:v>
                </c:pt>
                <c:pt idx="211">
                  <c:v>1.4934902414235036</c:v>
                </c:pt>
                <c:pt idx="212">
                  <c:v>0.5675262917409315</c:v>
                </c:pt>
                <c:pt idx="213">
                  <c:v>0.21565999086155396</c:v>
                </c:pt>
                <c:pt idx="214">
                  <c:v>0.56746222796147761</c:v>
                </c:pt>
                <c:pt idx="215">
                  <c:v>3.1141302680408385E-2</c:v>
                </c:pt>
                <c:pt idx="216">
                  <c:v>1.1833695018555187E-2</c:v>
                </c:pt>
                <c:pt idx="217">
                  <c:v>4.4968041070509706E-3</c:v>
                </c:pt>
                <c:pt idx="218">
                  <c:v>0.14263877258756458</c:v>
                </c:pt>
                <c:pt idx="219">
                  <c:v>6.4933851305816026E-4</c:v>
                </c:pt>
                <c:pt idx="220">
                  <c:v>4.9070824047166646</c:v>
                </c:pt>
                <c:pt idx="221">
                  <c:v>2.3157812133739912</c:v>
                </c:pt>
                <c:pt idx="222">
                  <c:v>11.859059911268352</c:v>
                </c:pt>
                <c:pt idx="223">
                  <c:v>8.6752448540763876</c:v>
                </c:pt>
                <c:pt idx="224">
                  <c:v>0.19763217076893705</c:v>
                </c:pt>
                <c:pt idx="225">
                  <c:v>7.5100224892196074E-2</c:v>
                </c:pt>
                <c:pt idx="226">
                  <c:v>2.8538085459034503E-2</c:v>
                </c:pt>
                <c:pt idx="227">
                  <c:v>1.0844472474433112E-2</c:v>
                </c:pt>
                <c:pt idx="228">
                  <c:v>0.45975733964727145</c:v>
                </c:pt>
                <c:pt idx="229">
                  <c:v>2.5227514183542543</c:v>
                </c:pt>
                <c:pt idx="230">
                  <c:v>6.4645687228567779</c:v>
                </c:pt>
                <c:pt idx="231">
                  <c:v>17.010133689943444</c:v>
                </c:pt>
                <c:pt idx="232">
                  <c:v>5.8250605369383734</c:v>
                </c:pt>
                <c:pt idx="233">
                  <c:v>4.1149323626236107</c:v>
                </c:pt>
                <c:pt idx="234">
                  <c:v>5.5179443083763937</c:v>
                </c:pt>
                <c:pt idx="235">
                  <c:v>9.7025409274127616E-2</c:v>
                </c:pt>
                <c:pt idx="236">
                  <c:v>3.6869655524168501E-2</c:v>
                </c:pt>
                <c:pt idx="237">
                  <c:v>1.401046909918403E-2</c:v>
                </c:pt>
                <c:pt idx="238">
                  <c:v>5.3239782576899311E-3</c:v>
                </c:pt>
                <c:pt idx="239">
                  <c:v>2.0231117379221741E-3</c:v>
                </c:pt>
                <c:pt idx="240">
                  <c:v>7.6878246041042612E-4</c:v>
                </c:pt>
                <c:pt idx="241">
                  <c:v>0.97072773678599722</c:v>
                </c:pt>
                <c:pt idx="242">
                  <c:v>69.722239860428985</c:v>
                </c:pt>
                <c:pt idx="243">
                  <c:v>22.821762786131739</c:v>
                </c:pt>
                <c:pt idx="244">
                  <c:v>6.6829990428667463</c:v>
                </c:pt>
                <c:pt idx="245">
                  <c:v>2.5395396362893634</c:v>
                </c:pt>
                <c:pt idx="246">
                  <c:v>0.96502506178995828</c:v>
                </c:pt>
                <c:pt idx="247">
                  <c:v>0.3667095234801841</c:v>
                </c:pt>
                <c:pt idx="248">
                  <c:v>10.73727849685063</c:v>
                </c:pt>
                <c:pt idx="249">
                  <c:v>5.2952855190538585E-2</c:v>
                </c:pt>
                <c:pt idx="250">
                  <c:v>2.0122084972404659E-2</c:v>
                </c:pt>
                <c:pt idx="251">
                  <c:v>7.6463922895137707E-3</c:v>
                </c:pt>
                <c:pt idx="252">
                  <c:v>2.905629070015233E-3</c:v>
                </c:pt>
                <c:pt idx="253">
                  <c:v>1.1041390466057885E-3</c:v>
                </c:pt>
                <c:pt idx="254">
                  <c:v>23.079706370496567</c:v>
                </c:pt>
                <c:pt idx="255">
                  <c:v>2.434262571588198</c:v>
                </c:pt>
                <c:pt idx="256">
                  <c:v>15.111644228722025</c:v>
                </c:pt>
                <c:pt idx="257">
                  <c:v>1.4258186638154791</c:v>
                </c:pt>
                <c:pt idx="258">
                  <c:v>19.085969003146975</c:v>
                </c:pt>
                <c:pt idx="259">
                  <c:v>20.416364528734164</c:v>
                </c:pt>
                <c:pt idx="260">
                  <c:v>27.444186675015423</c:v>
                </c:pt>
                <c:pt idx="261">
                  <c:v>4.5404101968659276</c:v>
                </c:pt>
                <c:pt idx="262">
                  <c:v>1.7253558748090523</c:v>
                </c:pt>
                <c:pt idx="263">
                  <c:v>0.65563523242743993</c:v>
                </c:pt>
                <c:pt idx="264">
                  <c:v>0.24914138832242719</c:v>
                </c:pt>
                <c:pt idx="265">
                  <c:v>9.467372756252232E-2</c:v>
                </c:pt>
                <c:pt idx="266">
                  <c:v>13.987973047403559</c:v>
                </c:pt>
                <c:pt idx="267">
                  <c:v>28.483093720307675</c:v>
                </c:pt>
                <c:pt idx="268">
                  <c:v>21.056537652087293</c:v>
                </c:pt>
                <c:pt idx="269">
                  <c:v>7.3049979292587839</c:v>
                </c:pt>
                <c:pt idx="270">
                  <c:v>1.72224302925027</c:v>
                </c:pt>
                <c:pt idx="271">
                  <c:v>7.1192037959036085</c:v>
                </c:pt>
                <c:pt idx="272">
                  <c:v>0.24869189342373899</c:v>
                </c:pt>
                <c:pt idx="273">
                  <c:v>9.4502919501020813E-2</c:v>
                </c:pt>
                <c:pt idx="274">
                  <c:v>3.5911109410387908E-2</c:v>
                </c:pt>
                <c:pt idx="275">
                  <c:v>1.3646221575947403E-2</c:v>
                </c:pt>
                <c:pt idx="276">
                  <c:v>5.1855641988600137E-3</c:v>
                </c:pt>
                <c:pt idx="277">
                  <c:v>1.970514395566805E-3</c:v>
                </c:pt>
                <c:pt idx="278">
                  <c:v>7.4879547031538604E-4</c:v>
                </c:pt>
                <c:pt idx="279">
                  <c:v>79.782147945945695</c:v>
                </c:pt>
                <c:pt idx="280">
                  <c:v>54.930294909259018</c:v>
                </c:pt>
                <c:pt idx="281">
                  <c:v>29.093072815788169</c:v>
                </c:pt>
                <c:pt idx="282">
                  <c:v>23.52921106180446</c:v>
                </c:pt>
                <c:pt idx="283">
                  <c:v>8.3425321613734624</c:v>
                </c:pt>
                <c:pt idx="284">
                  <c:v>1.8550376381161868</c:v>
                </c:pt>
                <c:pt idx="285">
                  <c:v>0.70491430248415099</c:v>
                </c:pt>
                <c:pt idx="286">
                  <c:v>0.26786743494397741</c:v>
                </c:pt>
                <c:pt idx="287">
                  <c:v>0.1017896252787114</c:v>
                </c:pt>
                <c:pt idx="288">
                  <c:v>3.868005760591034E-2</c:v>
                </c:pt>
                <c:pt idx="289">
                  <c:v>1.4698421890245927E-2</c:v>
                </c:pt>
                <c:pt idx="290">
                  <c:v>5.2532620557085519</c:v>
                </c:pt>
                <c:pt idx="291">
                  <c:v>76.054555138811736</c:v>
                </c:pt>
                <c:pt idx="292">
                  <c:v>39.46524165054899</c:v>
                </c:pt>
                <c:pt idx="293">
                  <c:v>11.264319646715146</c:v>
                </c:pt>
                <c:pt idx="294">
                  <c:v>17.362928908431769</c:v>
                </c:pt>
                <c:pt idx="295">
                  <c:v>8.2791189619308767</c:v>
                </c:pt>
                <c:pt idx="296">
                  <c:v>0.71869844198581567</c:v>
                </c:pt>
                <c:pt idx="297">
                  <c:v>0.27310540795461002</c:v>
                </c:pt>
                <c:pt idx="298">
                  <c:v>0.1037800550227518</c:v>
                </c:pt>
                <c:pt idx="299">
                  <c:v>3.9436420908645686E-2</c:v>
                </c:pt>
                <c:pt idx="300">
                  <c:v>1.4985839945285359E-2</c:v>
                </c:pt>
                <c:pt idx="301">
                  <c:v>5.694619179208436E-3</c:v>
                </c:pt>
                <c:pt idx="302">
                  <c:v>2.1639552880992055E-3</c:v>
                </c:pt>
                <c:pt idx="303">
                  <c:v>5.8260760753691727</c:v>
                </c:pt>
                <c:pt idx="304">
                  <c:v>3.124751436015253E-4</c:v>
                </c:pt>
                <c:pt idx="305">
                  <c:v>19.693350672250087</c:v>
                </c:pt>
                <c:pt idx="306">
                  <c:v>28.623146898980323</c:v>
                </c:pt>
                <c:pt idx="307">
                  <c:v>27.546457167146436</c:v>
                </c:pt>
                <c:pt idx="308">
                  <c:v>5.612332051673234</c:v>
                </c:pt>
                <c:pt idx="309">
                  <c:v>2.1326861796358294</c:v>
                </c:pt>
                <c:pt idx="310">
                  <c:v>0.81042074826161492</c:v>
                </c:pt>
                <c:pt idx="311">
                  <c:v>0.30795988433941374</c:v>
                </c:pt>
                <c:pt idx="312">
                  <c:v>0.1170247560489772</c:v>
                </c:pt>
                <c:pt idx="313">
                  <c:v>11.384393641772412</c:v>
                </c:pt>
                <c:pt idx="314">
                  <c:v>2.3875991453658227</c:v>
                </c:pt>
                <c:pt idx="315">
                  <c:v>1.0758352228278192</c:v>
                </c:pt>
                <c:pt idx="316">
                  <c:v>26.987664461306537</c:v>
                </c:pt>
                <c:pt idx="317">
                  <c:v>26.469802020474923</c:v>
                </c:pt>
                <c:pt idx="318">
                  <c:v>20.024156476452124</c:v>
                </c:pt>
                <c:pt idx="319">
                  <c:v>15.343292429242402</c:v>
                </c:pt>
                <c:pt idx="320">
                  <c:v>4.3813882844016847</c:v>
                </c:pt>
                <c:pt idx="321">
                  <c:v>0.74375581310749628</c:v>
                </c:pt>
                <c:pt idx="322">
                  <c:v>0.28262720898084853</c:v>
                </c:pt>
                <c:pt idx="323">
                  <c:v>0.10739833941272245</c:v>
                </c:pt>
                <c:pt idx="324">
                  <c:v>4.0811368976834531E-2</c:v>
                </c:pt>
                <c:pt idx="325">
                  <c:v>1.550832021119712E-2</c:v>
                </c:pt>
                <c:pt idx="326">
                  <c:v>35.456433986435826</c:v>
                </c:pt>
                <c:pt idx="327">
                  <c:v>6.1823585894702093</c:v>
                </c:pt>
                <c:pt idx="328">
                  <c:v>8.5080967689389517</c:v>
                </c:pt>
                <c:pt idx="329">
                  <c:v>2.1983419729679068</c:v>
                </c:pt>
                <c:pt idx="330">
                  <c:v>4.9918707579480817</c:v>
                </c:pt>
                <c:pt idx="331">
                  <c:v>8.7888345398236627</c:v>
                </c:pt>
                <c:pt idx="332">
                  <c:v>4.0991779857240847E-2</c:v>
                </c:pt>
                <c:pt idx="333">
                  <c:v>1.5576876345751519E-2</c:v>
                </c:pt>
                <c:pt idx="334">
                  <c:v>5.9192130113855778E-3</c:v>
                </c:pt>
                <c:pt idx="335">
                  <c:v>2.2493009443265194E-3</c:v>
                </c:pt>
                <c:pt idx="336">
                  <c:v>12.5270309040491</c:v>
                </c:pt>
                <c:pt idx="337">
                  <c:v>4.4467408145771676</c:v>
                </c:pt>
                <c:pt idx="338">
                  <c:v>2.3753248101820805</c:v>
                </c:pt>
                <c:pt idx="339">
                  <c:v>15.442612093702335</c:v>
                </c:pt>
                <c:pt idx="340">
                  <c:v>6.8193205493425744</c:v>
                </c:pt>
                <c:pt idx="341">
                  <c:v>27.584498403215306</c:v>
                </c:pt>
                <c:pt idx="342">
                  <c:v>4.5209177282935151</c:v>
                </c:pt>
                <c:pt idx="343">
                  <c:v>1.8172214266871287</c:v>
                </c:pt>
                <c:pt idx="344">
                  <c:v>0.65282051996558355</c:v>
                </c:pt>
                <c:pt idx="345">
                  <c:v>0.24807179758692172</c:v>
                </c:pt>
                <c:pt idx="346">
                  <c:v>9.4267283083030243E-2</c:v>
                </c:pt>
                <c:pt idx="347">
                  <c:v>5.2800705174869691</c:v>
                </c:pt>
                <c:pt idx="348">
                  <c:v>1.3612195677189567E-2</c:v>
                </c:pt>
                <c:pt idx="349">
                  <c:v>5.7796076597509449</c:v>
                </c:pt>
                <c:pt idx="350">
                  <c:v>0.44721002562588813</c:v>
                </c:pt>
                <c:pt idx="351">
                  <c:v>7.4692840119874599E-4</c:v>
                </c:pt>
                <c:pt idx="352">
                  <c:v>2.3692953523292086</c:v>
                </c:pt>
                <c:pt idx="353">
                  <c:v>1.0785646113309893E-4</c:v>
                </c:pt>
                <c:pt idx="354">
                  <c:v>0.10051240690232002</c:v>
                </c:pt>
                <c:pt idx="355">
                  <c:v>1.5574472987619483E-5</c:v>
                </c:pt>
                <c:pt idx="356">
                  <c:v>5.9182997352954046E-6</c:v>
                </c:pt>
                <c:pt idx="357">
                  <c:v>2.248953899412254E-6</c:v>
                </c:pt>
                <c:pt idx="358">
                  <c:v>8.5460248177665641E-7</c:v>
                </c:pt>
                <c:pt idx="359">
                  <c:v>3.2474894307512946E-7</c:v>
                </c:pt>
                <c:pt idx="360">
                  <c:v>1.2340459836854918E-7</c:v>
                </c:pt>
                <c:pt idx="361">
                  <c:v>4.68937473800487E-8</c:v>
                </c:pt>
                <c:pt idx="362">
                  <c:v>5.2686929319912998</c:v>
                </c:pt>
                <c:pt idx="363">
                  <c:v>4.6353989161475182</c:v>
                </c:pt>
                <c:pt idx="364">
                  <c:v>2.5731537062380328E-9</c:v>
                </c:pt>
                <c:pt idx="365">
                  <c:v>9.7779840837045256E-10</c:v>
                </c:pt>
                <c:pt idx="366">
                  <c:v>20.564516942425342</c:v>
                </c:pt>
                <c:pt idx="367">
                  <c:v>4.2929933415507691</c:v>
                </c:pt>
                <c:pt idx="368">
                  <c:v>0.62876970455992742</c:v>
                </c:pt>
                <c:pt idx="369">
                  <c:v>0.23893248773277243</c:v>
                </c:pt>
                <c:pt idx="370">
                  <c:v>9.0794345338453514E-2</c:v>
                </c:pt>
                <c:pt idx="371">
                  <c:v>3.4501851228612337E-2</c:v>
                </c:pt>
                <c:pt idx="372">
                  <c:v>3.9914603331357434</c:v>
                </c:pt>
                <c:pt idx="373">
                  <c:v>4.9820673174116219E-3</c:v>
                </c:pt>
                <c:pt idx="374">
                  <c:v>1.8931855806164164E-3</c:v>
                </c:pt>
                <c:pt idx="375">
                  <c:v>0.70516038341664689</c:v>
                </c:pt>
                <c:pt idx="376">
                  <c:v>6.1986613272987965</c:v>
                </c:pt>
                <c:pt idx="377">
                  <c:v>12.66818392104226</c:v>
                </c:pt>
                <c:pt idx="378">
                  <c:v>0.84740740220801403</c:v>
                </c:pt>
                <c:pt idx="379">
                  <c:v>0.32201481283904537</c:v>
                </c:pt>
                <c:pt idx="380">
                  <c:v>0.12236562887883723</c:v>
                </c:pt>
                <c:pt idx="381">
                  <c:v>4.6498938973958154E-2</c:v>
                </c:pt>
                <c:pt idx="382">
                  <c:v>1.7669596810104098E-2</c:v>
                </c:pt>
                <c:pt idx="383">
                  <c:v>2.1796632601656403</c:v>
                </c:pt>
                <c:pt idx="384">
                  <c:v>2.5514897793790319E-3</c:v>
                </c:pt>
                <c:pt idx="385">
                  <c:v>9.6956611616403211E-4</c:v>
                </c:pt>
                <c:pt idx="386">
                  <c:v>3.6843512414233218E-4</c:v>
                </c:pt>
                <c:pt idx="387">
                  <c:v>1.400053471740862E-4</c:v>
                </c:pt>
                <c:pt idx="388">
                  <c:v>10.315662036830172</c:v>
                </c:pt>
                <c:pt idx="389">
                  <c:v>30.581383129353874</c:v>
                </c:pt>
                <c:pt idx="390">
                  <c:v>7.614686923491897</c:v>
                </c:pt>
                <c:pt idx="391">
                  <c:v>2.6424788830799173</c:v>
                </c:pt>
                <c:pt idx="392">
                  <c:v>0.75717548330676399</c:v>
                </c:pt>
                <c:pt idx="393">
                  <c:v>0.28772668365657028</c:v>
                </c:pt>
                <c:pt idx="394">
                  <c:v>0.10933613978949672</c:v>
                </c:pt>
                <c:pt idx="395">
                  <c:v>4.1547733120008749E-2</c:v>
                </c:pt>
                <c:pt idx="396">
                  <c:v>1.5788138585603323E-2</c:v>
                </c:pt>
                <c:pt idx="397">
                  <c:v>5.9994926625292645E-3</c:v>
                </c:pt>
                <c:pt idx="398">
                  <c:v>10.912147688744604</c:v>
                </c:pt>
                <c:pt idx="399">
                  <c:v>30.855386855635697</c:v>
                </c:pt>
                <c:pt idx="400">
                  <c:v>43.40382499524609</c:v>
                </c:pt>
                <c:pt idx="401">
                  <c:v>25.586391218358269</c:v>
                </c:pt>
                <c:pt idx="402">
                  <c:v>8.7747791737772776</c:v>
                </c:pt>
                <c:pt idx="403">
                  <c:v>33.761042868749911</c:v>
                </c:pt>
                <c:pt idx="404">
                  <c:v>5.6369759553406267</c:v>
                </c:pt>
                <c:pt idx="405">
                  <c:v>2.1420508630294384</c:v>
                </c:pt>
                <c:pt idx="406">
                  <c:v>0.81397932795118677</c:v>
                </c:pt>
                <c:pt idx="407">
                  <c:v>0.30931214462145101</c:v>
                </c:pt>
                <c:pt idx="408">
                  <c:v>0.11753861495615138</c:v>
                </c:pt>
                <c:pt idx="409">
                  <c:v>5.834353936279089</c:v>
                </c:pt>
                <c:pt idx="410">
                  <c:v>1.6972575999668262E-2</c:v>
                </c:pt>
                <c:pt idx="411">
                  <c:v>6.0207341575660367</c:v>
                </c:pt>
                <c:pt idx="412">
                  <c:v>2.4508399743520971E-3</c:v>
                </c:pt>
                <c:pt idx="413">
                  <c:v>5.6075969938619359</c:v>
                </c:pt>
                <c:pt idx="414">
                  <c:v>0.14708583121664662</c:v>
                </c:pt>
                <c:pt idx="415">
                  <c:v>1.3448249107264829E-4</c:v>
                </c:pt>
                <c:pt idx="416">
                  <c:v>4.0599245131489088</c:v>
                </c:pt>
                <c:pt idx="417">
                  <c:v>1.9419271710890415E-5</c:v>
                </c:pt>
                <c:pt idx="418">
                  <c:v>7.379323250138357E-6</c:v>
                </c:pt>
                <c:pt idx="419">
                  <c:v>0.32489928837250159</c:v>
                </c:pt>
                <c:pt idx="420">
                  <c:v>3.4211815437800146</c:v>
                </c:pt>
                <c:pt idx="421">
                  <c:v>4.0491822538159196E-7</c:v>
                </c:pt>
                <c:pt idx="422">
                  <c:v>0.10192099820743239</c:v>
                </c:pt>
                <c:pt idx="423">
                  <c:v>1.4554316226816395</c:v>
                </c:pt>
                <c:pt idx="424">
                  <c:v>5.1218421531790037</c:v>
                </c:pt>
                <c:pt idx="425">
                  <c:v>4.8049251895776877</c:v>
                </c:pt>
                <c:pt idx="426">
                  <c:v>3.2083763614372304E-9</c:v>
                </c:pt>
                <c:pt idx="427">
                  <c:v>0.4685079129143585</c:v>
                </c:pt>
                <c:pt idx="428">
                  <c:v>4.6328954659153603E-10</c:v>
                </c:pt>
                <c:pt idx="429">
                  <c:v>1.760500277047837E-10</c:v>
                </c:pt>
                <c:pt idx="430">
                  <c:v>6.6899010527817803E-11</c:v>
                </c:pt>
                <c:pt idx="431">
                  <c:v>2.5421624000570766E-11</c:v>
                </c:pt>
                <c:pt idx="432">
                  <c:v>3.9054641287445535</c:v>
                </c:pt>
                <c:pt idx="433">
                  <c:v>1.9272976866167928</c:v>
                </c:pt>
                <c:pt idx="434">
                  <c:v>17.422757874458352</c:v>
                </c:pt>
                <c:pt idx="435">
                  <c:v>5.01652102679801</c:v>
                </c:pt>
                <c:pt idx="436">
                  <c:v>4.9249273258238375</c:v>
                </c:pt>
                <c:pt idx="437">
                  <c:v>9.9187041848900339</c:v>
                </c:pt>
                <c:pt idx="438">
                  <c:v>0.77444415236314856</c:v>
                </c:pt>
                <c:pt idx="439">
                  <c:v>6.2702409841636548</c:v>
                </c:pt>
                <c:pt idx="440">
                  <c:v>0.11182973560123867</c:v>
                </c:pt>
                <c:pt idx="441">
                  <c:v>4.2495299528470698E-2</c:v>
                </c:pt>
                <c:pt idx="442">
                  <c:v>1.6148213820818866E-2</c:v>
                </c:pt>
                <c:pt idx="443">
                  <c:v>8.5303815440858219</c:v>
                </c:pt>
                <c:pt idx="444">
                  <c:v>2.3318020757262443E-3</c:v>
                </c:pt>
                <c:pt idx="445">
                  <c:v>12.642892082628503</c:v>
                </c:pt>
                <c:pt idx="446">
                  <c:v>4.923498371382677</c:v>
                </c:pt>
                <c:pt idx="447">
                  <c:v>1.2795064349925049E-4</c:v>
                </c:pt>
                <c:pt idx="448">
                  <c:v>4.8621244529715183E-5</c:v>
                </c:pt>
                <c:pt idx="449">
                  <c:v>1.3058997928357159</c:v>
                </c:pt>
                <c:pt idx="450">
                  <c:v>9.9814223391129779</c:v>
                </c:pt>
                <c:pt idx="451">
                  <c:v>2.6679449298345313E-6</c:v>
                </c:pt>
                <c:pt idx="452">
                  <c:v>1.0138190733371221E-6</c:v>
                </c:pt>
                <c:pt idx="453">
                  <c:v>3.8525124786810645E-7</c:v>
                </c:pt>
                <c:pt idx="454">
                  <c:v>1.4639547418988042E-7</c:v>
                </c:pt>
                <c:pt idx="455">
                  <c:v>5.5630280192154572E-8</c:v>
                </c:pt>
                <c:pt idx="456">
                  <c:v>4.8562149993516135</c:v>
                </c:pt>
                <c:pt idx="457">
                  <c:v>4.898866500775851</c:v>
                </c:pt>
                <c:pt idx="458">
                  <c:v>3.0525447347039053E-9</c:v>
                </c:pt>
                <c:pt idx="459">
                  <c:v>5.2287408650382217</c:v>
                </c:pt>
                <c:pt idx="460">
                  <c:v>24.739775332587648</c:v>
                </c:pt>
                <c:pt idx="461">
                  <c:v>8.2797369399934002</c:v>
                </c:pt>
                <c:pt idx="462">
                  <c:v>1.3905929087332085</c:v>
                </c:pt>
                <c:pt idx="463">
                  <c:v>3.104133989092146</c:v>
                </c:pt>
                <c:pt idx="464">
                  <c:v>0.2008016160210753</c:v>
                </c:pt>
                <c:pt idx="465">
                  <c:v>7.6304614088008621E-2</c:v>
                </c:pt>
                <c:pt idx="466">
                  <c:v>2.8995753353443277E-2</c:v>
                </c:pt>
                <c:pt idx="467">
                  <c:v>1.1018386274308446E-2</c:v>
                </c:pt>
                <c:pt idx="468">
                  <c:v>2.2505611926045432</c:v>
                </c:pt>
                <c:pt idx="469">
                  <c:v>1.5910549780101398E-3</c:v>
                </c:pt>
                <c:pt idx="470">
                  <c:v>3.2841124682676823</c:v>
                </c:pt>
                <c:pt idx="471">
                  <c:v>2.2974833882466418E-4</c:v>
                </c:pt>
                <c:pt idx="472">
                  <c:v>8.7304368753372404E-5</c:v>
                </c:pt>
                <c:pt idx="473">
                  <c:v>5.8762613959375286E-2</c:v>
                </c:pt>
                <c:pt idx="474">
                  <c:v>0.45934234439071042</c:v>
                </c:pt>
                <c:pt idx="475">
                  <c:v>4.7905653222350505E-6</c:v>
                </c:pt>
                <c:pt idx="476">
                  <c:v>1.8204148224493187E-6</c:v>
                </c:pt>
                <c:pt idx="477">
                  <c:v>6.9175763253074124E-7</c:v>
                </c:pt>
                <c:pt idx="478">
                  <c:v>2.6286790036168162E-7</c:v>
                </c:pt>
                <c:pt idx="479">
                  <c:v>9.9889802137439023E-8</c:v>
                </c:pt>
                <c:pt idx="480">
                  <c:v>3.795812481222683E-8</c:v>
                </c:pt>
                <c:pt idx="481">
                  <c:v>1.4424087428646196E-8</c:v>
                </c:pt>
                <c:pt idx="482">
                  <c:v>19.349770989206242</c:v>
                </c:pt>
                <c:pt idx="483">
                  <c:v>44.517972978230247</c:v>
                </c:pt>
                <c:pt idx="484">
                  <c:v>38.900618718570747</c:v>
                </c:pt>
                <c:pt idx="485">
                  <c:v>25.1440620897774</c:v>
                </c:pt>
                <c:pt idx="486">
                  <c:v>25.870909005814752</c:v>
                </c:pt>
                <c:pt idx="487">
                  <c:v>7.5796816048520972</c:v>
                </c:pt>
                <c:pt idx="488">
                  <c:v>1.9610058731804212</c:v>
                </c:pt>
                <c:pt idx="489">
                  <c:v>0.74518223180856014</c:v>
                </c:pt>
                <c:pt idx="490">
                  <c:v>0.28316924808725286</c:v>
                </c:pt>
                <c:pt idx="491">
                  <c:v>6.2185296671312047</c:v>
                </c:pt>
                <c:pt idx="492">
                  <c:v>4.088963942379932E-2</c:v>
                </c:pt>
                <c:pt idx="493">
                  <c:v>1.5538062981043741E-2</c:v>
                </c:pt>
                <c:pt idx="494">
                  <c:v>24.965948290355577</c:v>
                </c:pt>
                <c:pt idx="495">
                  <c:v>43.277386325722468</c:v>
                </c:pt>
                <c:pt idx="496">
                  <c:v>8.9107757959385552</c:v>
                </c:pt>
                <c:pt idx="497">
                  <c:v>12.429613702821671</c:v>
                </c:pt>
                <c:pt idx="498">
                  <c:v>6.6699997978477743</c:v>
                </c:pt>
                <c:pt idx="499">
                  <c:v>0.54070298262637928</c:v>
                </c:pt>
                <c:pt idx="500">
                  <c:v>1.2705563553412285</c:v>
                </c:pt>
                <c:pt idx="501">
                  <c:v>2.8141342938416609</c:v>
                </c:pt>
                <c:pt idx="502">
                  <c:v>2.966945406267469E-2</c:v>
                </c:pt>
                <c:pt idx="503">
                  <c:v>1.1274392543816382E-2</c:v>
                </c:pt>
                <c:pt idx="504">
                  <c:v>4.2842691666502251E-3</c:v>
                </c:pt>
                <c:pt idx="505">
                  <c:v>1.6280222833270853E-3</c:v>
                </c:pt>
                <c:pt idx="506">
                  <c:v>3.7354767207533039</c:v>
                </c:pt>
                <c:pt idx="507">
                  <c:v>1.0917790458361329</c:v>
                </c:pt>
                <c:pt idx="508">
                  <c:v>30.342237832364262</c:v>
                </c:pt>
                <c:pt idx="509">
                  <c:v>22.733758298359774</c:v>
                </c:pt>
                <c:pt idx="510">
                  <c:v>6.2077153189687699</c:v>
                </c:pt>
                <c:pt idx="511">
                  <c:v>1.9037287575295561</c:v>
                </c:pt>
                <c:pt idx="512">
                  <c:v>0.72341692786123135</c:v>
                </c:pt>
                <c:pt idx="513">
                  <c:v>2.6432883636902882</c:v>
                </c:pt>
                <c:pt idx="514">
                  <c:v>0.10446140438316182</c:v>
                </c:pt>
                <c:pt idx="515">
                  <c:v>3.9695333665601497E-2</c:v>
                </c:pt>
                <c:pt idx="516">
                  <c:v>1.5084226792928569E-2</c:v>
                </c:pt>
                <c:pt idx="517">
                  <c:v>0.13572726586795431</c:v>
                </c:pt>
                <c:pt idx="518">
                  <c:v>2.5400943652104497</c:v>
                </c:pt>
                <c:pt idx="519">
                  <c:v>39.252032083992304</c:v>
                </c:pt>
                <c:pt idx="520">
                  <c:v>69.937228662976437</c:v>
                </c:pt>
                <c:pt idx="521">
                  <c:v>73.681358091906503</c:v>
                </c:pt>
                <c:pt idx="522">
                  <c:v>72.153297731379325</c:v>
                </c:pt>
                <c:pt idx="523">
                  <c:v>24.577104198357286</c:v>
                </c:pt>
                <c:pt idx="524">
                  <c:v>7.8527613160896745</c:v>
                </c:pt>
                <c:pt idx="525">
                  <c:v>2.9840493001140769</c:v>
                </c:pt>
                <c:pt idx="526">
                  <c:v>1.1339387340433491</c:v>
                </c:pt>
                <c:pt idx="527">
                  <c:v>0.43089671893647263</c:v>
                </c:pt>
                <c:pt idx="528">
                  <c:v>0.1637407531958596</c:v>
                </c:pt>
                <c:pt idx="529">
                  <c:v>6.2221486214426663E-2</c:v>
                </c:pt>
                <c:pt idx="530">
                  <c:v>1.2825548265569875</c:v>
                </c:pt>
                <c:pt idx="531">
                  <c:v>0.55361754931068541</c:v>
                </c:pt>
                <c:pt idx="532">
                  <c:v>23.488037578873527</c:v>
                </c:pt>
                <c:pt idx="533">
                  <c:v>25.541998541899119</c:v>
                </c:pt>
                <c:pt idx="534">
                  <c:v>8.6554275450811797</c:v>
                </c:pt>
                <c:pt idx="535">
                  <c:v>5.4951626593085852</c:v>
                </c:pt>
                <c:pt idx="536">
                  <c:v>0.79677302863257549</c:v>
                </c:pt>
                <c:pt idx="537">
                  <c:v>0.26650573976258835</c:v>
                </c:pt>
                <c:pt idx="538">
                  <c:v>0.10127218110978355</c:v>
                </c:pt>
                <c:pt idx="539">
                  <c:v>3.8483428821717749E-2</c:v>
                </c:pt>
                <c:pt idx="540">
                  <c:v>1.4623702952252748E-2</c:v>
                </c:pt>
                <c:pt idx="541">
                  <c:v>5.5570071218560444E-3</c:v>
                </c:pt>
                <c:pt idx="542">
                  <c:v>2.1116627063052966E-3</c:v>
                </c:pt>
                <c:pt idx="543">
                  <c:v>4.7328421137026773</c:v>
                </c:pt>
                <c:pt idx="544">
                  <c:v>57.629688813436616</c:v>
                </c:pt>
                <c:pt idx="545">
                  <c:v>16.723721586184837</c:v>
                </c:pt>
                <c:pt idx="546">
                  <c:v>5.1411324781473562</c:v>
                </c:pt>
                <c:pt idx="547">
                  <c:v>14.736548307784922</c:v>
                </c:pt>
                <c:pt idx="548">
                  <c:v>0.7423795298444783</c:v>
                </c:pt>
                <c:pt idx="549">
                  <c:v>0.46068981386775087</c:v>
                </c:pt>
                <c:pt idx="550">
                  <c:v>0.10719960410954264</c:v>
                </c:pt>
                <c:pt idx="551">
                  <c:v>5.606369687575496</c:v>
                </c:pt>
                <c:pt idx="552">
                  <c:v>1.5479622833417958E-2</c:v>
                </c:pt>
                <c:pt idx="553">
                  <c:v>5.8822566766988235E-3</c:v>
                </c:pt>
                <c:pt idx="554">
                  <c:v>2.2352575371455529E-3</c:v>
                </c:pt>
                <c:pt idx="555">
                  <c:v>5.0870586172939172</c:v>
                </c:pt>
                <c:pt idx="556">
                  <c:v>36.391662192763789</c:v>
                </c:pt>
                <c:pt idx="557">
                  <c:v>31.428543558781165</c:v>
                </c:pt>
                <c:pt idx="558">
                  <c:v>18.502283408800686</c:v>
                </c:pt>
                <c:pt idx="559">
                  <c:v>6.1302639654393518</c:v>
                </c:pt>
                <c:pt idx="560">
                  <c:v>1.566968786504207</c:v>
                </c:pt>
                <c:pt idx="561">
                  <c:v>0.59544813887159875</c:v>
                </c:pt>
                <c:pt idx="562">
                  <c:v>0.22627029277120747</c:v>
                </c:pt>
                <c:pt idx="563">
                  <c:v>8.5982711253058855E-2</c:v>
                </c:pt>
                <c:pt idx="564">
                  <c:v>3.267343027616236E-2</c:v>
                </c:pt>
                <c:pt idx="565">
                  <c:v>1.2415903504941697E-2</c:v>
                </c:pt>
                <c:pt idx="566">
                  <c:v>3.3686699061506213</c:v>
                </c:pt>
                <c:pt idx="567">
                  <c:v>7.0348547502710472</c:v>
                </c:pt>
                <c:pt idx="568">
                  <c:v>76.891717383072603</c:v>
                </c:pt>
                <c:pt idx="569">
                  <c:v>15.443279231199543</c:v>
                </c:pt>
                <c:pt idx="570">
                  <c:v>5.868446107855827</c:v>
                </c:pt>
                <c:pt idx="571">
                  <c:v>2.230009520985214</c:v>
                </c:pt>
                <c:pt idx="572">
                  <c:v>7.5516709253346246</c:v>
                </c:pt>
                <c:pt idx="573">
                  <c:v>0.32201337483026499</c:v>
                </c:pt>
                <c:pt idx="574">
                  <c:v>0.12236508243550068</c:v>
                </c:pt>
                <c:pt idx="575">
                  <c:v>4.6498731325490261E-2</c:v>
                </c:pt>
                <c:pt idx="576">
                  <c:v>1.7669517903686299E-2</c:v>
                </c:pt>
                <c:pt idx="577">
                  <c:v>1.1182344022053656</c:v>
                </c:pt>
                <c:pt idx="578">
                  <c:v>7.4281152838399187</c:v>
                </c:pt>
                <c:pt idx="579">
                  <c:v>9.6956178641107458E-4</c:v>
                </c:pt>
                <c:pt idx="580">
                  <c:v>5.2242502637383348</c:v>
                </c:pt>
                <c:pt idx="581">
                  <c:v>16.287760352748606</c:v>
                </c:pt>
                <c:pt idx="582">
                  <c:v>7.9508907698792228</c:v>
                </c:pt>
                <c:pt idx="583">
                  <c:v>3.6385132010460239</c:v>
                </c:pt>
                <c:pt idx="584">
                  <c:v>0.21696570017716568</c:v>
                </c:pt>
                <c:pt idx="585">
                  <c:v>8.2446966067322963E-2</c:v>
                </c:pt>
                <c:pt idx="586">
                  <c:v>3.1329847105582731E-2</c:v>
                </c:pt>
                <c:pt idx="587">
                  <c:v>1.1905341900121439E-2</c:v>
                </c:pt>
                <c:pt idx="588">
                  <c:v>4.5240299220461466E-3</c:v>
                </c:pt>
                <c:pt idx="589">
                  <c:v>11.619548878922046</c:v>
                </c:pt>
                <c:pt idx="590">
                  <c:v>1.2071943499480109</c:v>
                </c:pt>
                <c:pt idx="591">
                  <c:v>4.1232890843949868</c:v>
                </c:pt>
                <c:pt idx="592">
                  <c:v>9.4332176555356155E-5</c:v>
                </c:pt>
                <c:pt idx="593">
                  <c:v>1.5472491493180054</c:v>
                </c:pt>
                <c:pt idx="594">
                  <c:v>0.1397269468167775</c:v>
                </c:pt>
                <c:pt idx="595">
                  <c:v>0.42046264823235541</c:v>
                </c:pt>
                <c:pt idx="596">
                  <c:v>1.9669541729392911E-6</c:v>
                </c:pt>
                <c:pt idx="597">
                  <c:v>7.4744258571693052E-7</c:v>
                </c:pt>
                <c:pt idx="598">
                  <c:v>2.8402818257243361E-7</c:v>
                </c:pt>
                <c:pt idx="599">
                  <c:v>1.0793070937752479E-7</c:v>
                </c:pt>
                <c:pt idx="600">
                  <c:v>4.1013669563459422E-8</c:v>
                </c:pt>
                <c:pt idx="601">
                  <c:v>6.5698340678615743</c:v>
                </c:pt>
                <c:pt idx="602">
                  <c:v>5.9223738849635415E-9</c:v>
                </c:pt>
                <c:pt idx="603">
                  <c:v>12.651405809090619</c:v>
                </c:pt>
                <c:pt idx="604">
                  <c:v>9.7880066953091038</c:v>
                </c:pt>
                <c:pt idx="605">
                  <c:v>0.98738286140102005</c:v>
                </c:pt>
                <c:pt idx="606">
                  <c:v>0.37520548733238768</c:v>
                </c:pt>
                <c:pt idx="607">
                  <c:v>7.0298689804706198</c:v>
                </c:pt>
                <c:pt idx="608">
                  <c:v>5.417967237079678E-2</c:v>
                </c:pt>
                <c:pt idx="609">
                  <c:v>2.0588275500902777E-2</c:v>
                </c:pt>
                <c:pt idx="610">
                  <c:v>7.8235446903430553E-3</c:v>
                </c:pt>
                <c:pt idx="611">
                  <c:v>2.9729469823303609E-3</c:v>
                </c:pt>
                <c:pt idx="612">
                  <c:v>1.1297198532855372E-3</c:v>
                </c:pt>
                <c:pt idx="613">
                  <c:v>4.2929354424850409E-4</c:v>
                </c:pt>
                <c:pt idx="614">
                  <c:v>1.3611134926414894</c:v>
                </c:pt>
                <c:pt idx="615">
                  <c:v>2.4251406416219403</c:v>
                </c:pt>
                <c:pt idx="616">
                  <c:v>17.539899312343653</c:v>
                </c:pt>
                <c:pt idx="617">
                  <c:v>17.580161736202434</c:v>
                </c:pt>
                <c:pt idx="618">
                  <c:v>5.9020894109682533</c:v>
                </c:pt>
                <c:pt idx="619">
                  <c:v>0.89432782729395777</c:v>
                </c:pt>
                <c:pt idx="620">
                  <c:v>1.1803384802244969</c:v>
                </c:pt>
                <c:pt idx="621">
                  <c:v>0.12914093826124751</c:v>
                </c:pt>
                <c:pt idx="622">
                  <c:v>4.9073556539274053E-2</c:v>
                </c:pt>
                <c:pt idx="623">
                  <c:v>1.8647951484924145E-2</c:v>
                </c:pt>
                <c:pt idx="624">
                  <c:v>7.0862215642711734E-3</c:v>
                </c:pt>
                <c:pt idx="625">
                  <c:v>2.6927641944230461E-3</c:v>
                </c:pt>
                <c:pt idx="626">
                  <c:v>1.0232503938807577E-3</c:v>
                </c:pt>
                <c:pt idx="627">
                  <c:v>7.9361511371001452</c:v>
                </c:pt>
                <c:pt idx="628">
                  <c:v>1.4775735687638138E-4</c:v>
                </c:pt>
                <c:pt idx="629">
                  <c:v>1.4295728677140389</c:v>
                </c:pt>
                <c:pt idx="630">
                  <c:v>4.2029662819216149</c:v>
                </c:pt>
                <c:pt idx="631">
                  <c:v>20.175635202329261</c:v>
                </c:pt>
                <c:pt idx="632">
                  <c:v>2.3301858602642294</c:v>
                </c:pt>
                <c:pt idx="633">
                  <c:v>0.88547062690040701</c:v>
                </c:pt>
                <c:pt idx="634">
                  <c:v>0.33647883822215474</c:v>
                </c:pt>
                <c:pt idx="635">
                  <c:v>7.1749610600034215</c:v>
                </c:pt>
                <c:pt idx="636">
                  <c:v>4.8587544239279135E-2</c:v>
                </c:pt>
                <c:pt idx="637">
                  <c:v>1.8463266810926072E-2</c:v>
                </c:pt>
                <c:pt idx="638">
                  <c:v>7.0838092344145389</c:v>
                </c:pt>
                <c:pt idx="639">
                  <c:v>14.191961861944172</c:v>
                </c:pt>
                <c:pt idx="640">
                  <c:v>8.6893388870954009</c:v>
                </c:pt>
                <c:pt idx="641">
                  <c:v>27.377126464055053</c:v>
                </c:pt>
                <c:pt idx="642">
                  <c:v>12.928389709276416</c:v>
                </c:pt>
                <c:pt idx="643">
                  <c:v>8.4915435912553203</c:v>
                </c:pt>
                <c:pt idx="644">
                  <c:v>1.0429122204123134</c:v>
                </c:pt>
                <c:pt idx="645">
                  <c:v>0.39630664375667907</c:v>
                </c:pt>
                <c:pt idx="646">
                  <c:v>0.15059652462753806</c:v>
                </c:pt>
                <c:pt idx="647">
                  <c:v>5.7226679358464455E-2</c:v>
                </c:pt>
                <c:pt idx="648">
                  <c:v>2.1746138156216493E-2</c:v>
                </c:pt>
                <c:pt idx="649">
                  <c:v>8.2635324993622673E-3</c:v>
                </c:pt>
                <c:pt idx="650">
                  <c:v>2.246814885606423</c:v>
                </c:pt>
                <c:pt idx="651">
                  <c:v>1.1932540929079115E-3</c:v>
                </c:pt>
                <c:pt idx="652">
                  <c:v>5.7896028059688609</c:v>
                </c:pt>
                <c:pt idx="653">
                  <c:v>1.7230589101590243E-4</c:v>
                </c:pt>
                <c:pt idx="654">
                  <c:v>2.0758336239359712</c:v>
                </c:pt>
                <c:pt idx="655">
                  <c:v>4.6931922972422448</c:v>
                </c:pt>
                <c:pt idx="656">
                  <c:v>9.4547688518245996E-6</c:v>
                </c:pt>
                <c:pt idx="657">
                  <c:v>12.400137709467907</c:v>
                </c:pt>
                <c:pt idx="658">
                  <c:v>1.3652686222034721E-6</c:v>
                </c:pt>
                <c:pt idx="659">
                  <c:v>5.1880207643731933E-7</c:v>
                </c:pt>
                <c:pt idx="660">
                  <c:v>1.9714478904618136E-7</c:v>
                </c:pt>
                <c:pt idx="661">
                  <c:v>7.4915019837548913E-8</c:v>
                </c:pt>
                <c:pt idx="662">
                  <c:v>9.821067247296094</c:v>
                </c:pt>
                <c:pt idx="663">
                  <c:v>1.0817728864542062E-8</c:v>
                </c:pt>
                <c:pt idx="664">
                  <c:v>26.889963890861068</c:v>
                </c:pt>
                <c:pt idx="665">
                  <c:v>61.321677405105412</c:v>
                </c:pt>
                <c:pt idx="666">
                  <c:v>31.216398512547919</c:v>
                </c:pt>
                <c:pt idx="667">
                  <c:v>7.8528506743337863</c:v>
                </c:pt>
                <c:pt idx="668">
                  <c:v>2.9840832562468389</c:v>
                </c:pt>
                <c:pt idx="669">
                  <c:v>1.1339516373737988</c:v>
                </c:pt>
                <c:pt idx="670">
                  <c:v>0.43090162220204359</c:v>
                </c:pt>
                <c:pt idx="671">
                  <c:v>0.16374261643677657</c:v>
                </c:pt>
                <c:pt idx="672">
                  <c:v>1.3173536071134502</c:v>
                </c:pt>
                <c:pt idx="673">
                  <c:v>7.1344508604974708</c:v>
                </c:pt>
                <c:pt idx="674">
                  <c:v>2.9215865444319284</c:v>
                </c:pt>
                <c:pt idx="675">
                  <c:v>3.4142562426651459E-3</c:v>
                </c:pt>
                <c:pt idx="676">
                  <c:v>7.5753316839111013</c:v>
                </c:pt>
                <c:pt idx="677">
                  <c:v>2.8375097163602985</c:v>
                </c:pt>
                <c:pt idx="678">
                  <c:v>2.040862476417598</c:v>
                </c:pt>
                <c:pt idx="679">
                  <c:v>7.1191886048058332E-5</c:v>
                </c:pt>
                <c:pt idx="680">
                  <c:v>2.7052916698262171E-5</c:v>
                </c:pt>
                <c:pt idx="681">
                  <c:v>1.0280108345339624E-5</c:v>
                </c:pt>
                <c:pt idx="682">
                  <c:v>3.906441171229058E-6</c:v>
                </c:pt>
                <c:pt idx="683">
                  <c:v>1.4844476450670417E-6</c:v>
                </c:pt>
                <c:pt idx="684">
                  <c:v>5.6409010512547589E-7</c:v>
                </c:pt>
                <c:pt idx="685">
                  <c:v>2.143542399476808E-7</c:v>
                </c:pt>
                <c:pt idx="686">
                  <c:v>5.6271816752920332</c:v>
                </c:pt>
                <c:pt idx="687">
                  <c:v>8.0274169269549276</c:v>
                </c:pt>
                <c:pt idx="688">
                  <c:v>5.2416823759080398</c:v>
                </c:pt>
                <c:pt idx="689">
                  <c:v>2.2356305276414006E-2</c:v>
                </c:pt>
                <c:pt idx="690">
                  <c:v>8.4953960050373218E-3</c:v>
                </c:pt>
                <c:pt idx="691">
                  <c:v>2.2533817035565846</c:v>
                </c:pt>
                <c:pt idx="692">
                  <c:v>1.2267351831273896E-3</c:v>
                </c:pt>
                <c:pt idx="693">
                  <c:v>4.6615936958840806E-4</c:v>
                </c:pt>
                <c:pt idx="694">
                  <c:v>1.7714056044359507E-4</c:v>
                </c:pt>
                <c:pt idx="695">
                  <c:v>6.731341296856612E-5</c:v>
                </c:pt>
                <c:pt idx="696">
                  <c:v>2.5579096928055128E-5</c:v>
                </c:pt>
                <c:pt idx="697">
                  <c:v>10.275666499540655</c:v>
                </c:pt>
                <c:pt idx="698">
                  <c:v>13.798701817926975</c:v>
                </c:pt>
                <c:pt idx="699">
                  <c:v>20.193449640709439</c:v>
                </c:pt>
                <c:pt idx="700">
                  <c:v>35.438416571003067</c:v>
                </c:pt>
                <c:pt idx="701">
                  <c:v>7.2644761861557772</c:v>
                </c:pt>
                <c:pt idx="702">
                  <c:v>3.8169518918092811</c:v>
                </c:pt>
                <c:pt idx="703">
                  <c:v>3.6900260481323377</c:v>
                </c:pt>
                <c:pt idx="704">
                  <c:v>0.39861633728673979</c:v>
                </c:pt>
                <c:pt idx="705">
                  <c:v>0.15147420816896109</c:v>
                </c:pt>
                <c:pt idx="706">
                  <c:v>5.7560199104205213E-2</c:v>
                </c:pt>
                <c:pt idx="707">
                  <c:v>2.1872875659597984E-2</c:v>
                </c:pt>
                <c:pt idx="708">
                  <c:v>8.3116927506472343E-3</c:v>
                </c:pt>
                <c:pt idx="709">
                  <c:v>3.1584432452459485E-3</c:v>
                </c:pt>
                <c:pt idx="710">
                  <c:v>23.541973993652427</c:v>
                </c:pt>
                <c:pt idx="711">
                  <c:v>16.526744191892092</c:v>
                </c:pt>
                <c:pt idx="712">
                  <c:v>2.4511169554073855</c:v>
                </c:pt>
                <c:pt idx="713">
                  <c:v>8.6004798058926628</c:v>
                </c:pt>
                <c:pt idx="714">
                  <c:v>10.026572428097735</c:v>
                </c:pt>
                <c:pt idx="715">
                  <c:v>0.32777070581108442</c:v>
                </c:pt>
                <c:pt idx="716">
                  <c:v>0.1245528682082121</c:v>
                </c:pt>
                <c:pt idx="717">
                  <c:v>4.7330089919120591E-2</c:v>
                </c:pt>
                <c:pt idx="718">
                  <c:v>1.7985434169265825E-2</c:v>
                </c:pt>
                <c:pt idx="719">
                  <c:v>6.8344649843210138E-3</c:v>
                </c:pt>
                <c:pt idx="720">
                  <c:v>3.4658891962483138</c:v>
                </c:pt>
                <c:pt idx="721">
                  <c:v>9.8689674373595424E-4</c:v>
                </c:pt>
                <c:pt idx="722">
                  <c:v>12.054437977511766</c:v>
                </c:pt>
                <c:pt idx="723">
                  <c:v>19.867848040896149</c:v>
                </c:pt>
                <c:pt idx="724">
                  <c:v>44.037925534875264</c:v>
                </c:pt>
                <c:pt idx="725">
                  <c:v>21.6172571860765</c:v>
                </c:pt>
                <c:pt idx="726">
                  <c:v>11.098601045280134</c:v>
                </c:pt>
                <c:pt idx="727">
                  <c:v>1.997280877574894</c:v>
                </c:pt>
                <c:pt idx="728">
                  <c:v>0.75896673347845978</c:v>
                </c:pt>
                <c:pt idx="729">
                  <c:v>0.28840735872181467</c:v>
                </c:pt>
                <c:pt idx="730">
                  <c:v>0.10959479631428959</c:v>
                </c:pt>
                <c:pt idx="731">
                  <c:v>4.1646022599430052E-2</c:v>
                </c:pt>
                <c:pt idx="732">
                  <c:v>1.5825488587783418E-2</c:v>
                </c:pt>
                <c:pt idx="733">
                  <c:v>7.4931252452678674</c:v>
                </c:pt>
                <c:pt idx="734">
                  <c:v>5.2564010155411554</c:v>
                </c:pt>
                <c:pt idx="735">
                  <c:v>24.17598635686003</c:v>
                </c:pt>
                <c:pt idx="736">
                  <c:v>89.064999472477353</c:v>
                </c:pt>
                <c:pt idx="737">
                  <c:v>24.155629889729152</c:v>
                </c:pt>
                <c:pt idx="738">
                  <c:v>8.5639121313860862</c:v>
                </c:pt>
                <c:pt idx="739">
                  <c:v>9.2048638634078781</c:v>
                </c:pt>
                <c:pt idx="740">
                  <c:v>1.2366289117721512</c:v>
                </c:pt>
                <c:pt idx="741">
                  <c:v>0.46991898647341745</c:v>
                </c:pt>
                <c:pt idx="742">
                  <c:v>0.17856921485989863</c:v>
                </c:pt>
                <c:pt idx="743">
                  <c:v>6.7856301646761472E-2</c:v>
                </c:pt>
                <c:pt idx="744">
                  <c:v>2.5785394625769363E-2</c:v>
                </c:pt>
                <c:pt idx="745">
                  <c:v>9.7984499577923566E-3</c:v>
                </c:pt>
                <c:pt idx="746">
                  <c:v>11.200976836558807</c:v>
                </c:pt>
                <c:pt idx="747">
                  <c:v>24.935914238002084</c:v>
                </c:pt>
                <c:pt idx="748">
                  <c:v>44.872857672589177</c:v>
                </c:pt>
                <c:pt idx="749">
                  <c:v>39.451204740647199</c:v>
                </c:pt>
                <c:pt idx="750">
                  <c:v>22.205533633406695</c:v>
                </c:pt>
                <c:pt idx="751">
                  <c:v>11.100995793214665</c:v>
                </c:pt>
                <c:pt idx="752">
                  <c:v>1.953214608776159</c:v>
                </c:pt>
                <c:pt idx="753">
                  <c:v>0.7422215513349405</c:v>
                </c:pt>
                <c:pt idx="754">
                  <c:v>0.28204418950727739</c:v>
                </c:pt>
                <c:pt idx="755">
                  <c:v>0.10717679201276541</c:v>
                </c:pt>
                <c:pt idx="756">
                  <c:v>4.0727180964850854E-2</c:v>
                </c:pt>
                <c:pt idx="757">
                  <c:v>1.8941355148445789</c:v>
                </c:pt>
                <c:pt idx="758">
                  <c:v>10.86057201966219</c:v>
                </c:pt>
                <c:pt idx="759">
                  <c:v>41.876784560854162</c:v>
                </c:pt>
                <c:pt idx="760">
                  <c:v>47.908053138658488</c:v>
                </c:pt>
                <c:pt idx="761">
                  <c:v>50.158927099901447</c:v>
                </c:pt>
                <c:pt idx="762">
                  <c:v>16.390027491805498</c:v>
                </c:pt>
                <c:pt idx="763">
                  <c:v>4.919831740087476</c:v>
                </c:pt>
                <c:pt idx="764">
                  <c:v>1.8695360612332412</c:v>
                </c:pt>
                <c:pt idx="765">
                  <c:v>0.7104237032686318</c:v>
                </c:pt>
                <c:pt idx="766">
                  <c:v>0.26996100724208005</c:v>
                </c:pt>
                <c:pt idx="767">
                  <c:v>0.10258518275199041</c:v>
                </c:pt>
                <c:pt idx="768">
                  <c:v>3.8982369445756351E-2</c:v>
                </c:pt>
                <c:pt idx="769">
                  <c:v>5.2824319620567151</c:v>
                </c:pt>
                <c:pt idx="770">
                  <c:v>0.10589286758869761</c:v>
                </c:pt>
                <c:pt idx="771">
                  <c:v>2.1390405762275423E-3</c:v>
                </c:pt>
                <c:pt idx="772">
                  <c:v>8.1283541896646626E-4</c:v>
                </c:pt>
                <c:pt idx="773">
                  <c:v>14.926985588309567</c:v>
                </c:pt>
                <c:pt idx="774">
                  <c:v>11.294841652757203</c:v>
                </c:pt>
                <c:pt idx="775">
                  <c:v>16.344827835537213</c:v>
                </c:pt>
                <c:pt idx="776">
                  <c:v>2.0979429681007891</c:v>
                </c:pt>
                <c:pt idx="777">
                  <c:v>0.79721832787829983</c:v>
                </c:pt>
                <c:pt idx="778">
                  <c:v>6.2625823635767182</c:v>
                </c:pt>
                <c:pt idx="779">
                  <c:v>0.11511832654562651</c:v>
                </c:pt>
                <c:pt idx="780">
                  <c:v>4.3744964087338072E-2</c:v>
                </c:pt>
                <c:pt idx="781">
                  <c:v>1.6623086353188467E-2</c:v>
                </c:pt>
                <c:pt idx="782">
                  <c:v>6.3167728142116174E-3</c:v>
                </c:pt>
                <c:pt idx="783">
                  <c:v>0.33160976301922518</c:v>
                </c:pt>
                <c:pt idx="784">
                  <c:v>5.2638530388646201</c:v>
                </c:pt>
                <c:pt idx="785">
                  <c:v>3.4661395786141986E-4</c:v>
                </c:pt>
                <c:pt idx="786">
                  <c:v>1.3171330398733958E-4</c:v>
                </c:pt>
                <c:pt idx="787">
                  <c:v>5.0051055515189036E-5</c:v>
                </c:pt>
                <c:pt idx="788">
                  <c:v>7.7292268247161768</c:v>
                </c:pt>
                <c:pt idx="789">
                  <c:v>7.2273724163932972E-6</c:v>
                </c:pt>
                <c:pt idx="790">
                  <c:v>2.3076977223203272</c:v>
                </c:pt>
                <c:pt idx="791">
                  <c:v>1.0436325769271924E-6</c:v>
                </c:pt>
                <c:pt idx="792">
                  <c:v>1.2421849684231963</c:v>
                </c:pt>
                <c:pt idx="793">
                  <c:v>1.5070054410828655E-7</c:v>
                </c:pt>
                <c:pt idx="794">
                  <c:v>5.7266206761148886E-8</c:v>
                </c:pt>
                <c:pt idx="795">
                  <c:v>2.1761158569236574E-8</c:v>
                </c:pt>
                <c:pt idx="796">
                  <c:v>38.599011261061598</c:v>
                </c:pt>
                <c:pt idx="797">
                  <c:v>5.5905969991563804</c:v>
                </c:pt>
                <c:pt idx="798">
                  <c:v>5.9952294748077986</c:v>
                </c:pt>
                <c:pt idx="799">
                  <c:v>4.1014725050128513</c:v>
                </c:pt>
                <c:pt idx="800">
                  <c:v>0.30676723853770882</c:v>
                </c:pt>
                <c:pt idx="801">
                  <c:v>0.11657155064432938</c:v>
                </c:pt>
                <c:pt idx="802">
                  <c:v>4.4297189244845159E-2</c:v>
                </c:pt>
                <c:pt idx="803">
                  <c:v>1.6832931913041162E-2</c:v>
                </c:pt>
                <c:pt idx="804">
                  <c:v>0.25010415548434889</c:v>
                </c:pt>
                <c:pt idx="805">
                  <c:v>5.22482733181202</c:v>
                </c:pt>
                <c:pt idx="806">
                  <c:v>9.2365663993239475E-4</c:v>
                </c:pt>
                <c:pt idx="807">
                  <c:v>3.5098952317431004E-4</c:v>
                </c:pt>
                <c:pt idx="808">
                  <c:v>1.3337601880623781E-4</c:v>
                </c:pt>
                <c:pt idx="809">
                  <c:v>5.0682887146370356E-5</c:v>
                </c:pt>
                <c:pt idx="810">
                  <c:v>2.0682931149928603</c:v>
                </c:pt>
                <c:pt idx="811">
                  <c:v>3.9116328203009152</c:v>
                </c:pt>
                <c:pt idx="812">
                  <c:v>2.7810713834956345E-6</c:v>
                </c:pt>
                <c:pt idx="813">
                  <c:v>1.0568071257283411E-6</c:v>
                </c:pt>
                <c:pt idx="814">
                  <c:v>4.0158670777676972E-7</c:v>
                </c:pt>
                <c:pt idx="815">
                  <c:v>1.5260294895517248E-7</c:v>
                </c:pt>
                <c:pt idx="816">
                  <c:v>5.7989120602965528E-8</c:v>
                </c:pt>
                <c:pt idx="817">
                  <c:v>0.14319877244128867</c:v>
                </c:pt>
                <c:pt idx="818">
                  <c:v>1.2510856159479313</c:v>
                </c:pt>
                <c:pt idx="819">
                  <c:v>3.1819790257259245E-9</c:v>
                </c:pt>
                <c:pt idx="820">
                  <c:v>21.365442144290697</c:v>
                </c:pt>
                <c:pt idx="821">
                  <c:v>15.469799398964966</c:v>
                </c:pt>
                <c:pt idx="822">
                  <c:v>9.2570459245756318</c:v>
                </c:pt>
                <c:pt idx="823">
                  <c:v>0.96854845177126092</c:v>
                </c:pt>
                <c:pt idx="824">
                  <c:v>0.36804841167307917</c:v>
                </c:pt>
                <c:pt idx="825">
                  <c:v>0.13985839643577008</c:v>
                </c:pt>
                <c:pt idx="826">
                  <c:v>5.3146190645592617E-2</c:v>
                </c:pt>
                <c:pt idx="827">
                  <c:v>2.0195552445325195E-2</c:v>
                </c:pt>
                <c:pt idx="828">
                  <c:v>7.6743099292235755E-3</c:v>
                </c:pt>
                <c:pt idx="829">
                  <c:v>0.10306158777601211</c:v>
                </c:pt>
                <c:pt idx="830">
                  <c:v>5.0802457397413692</c:v>
                </c:pt>
                <c:pt idx="831">
                  <c:v>4.2110473443635597E-4</c:v>
                </c:pt>
                <c:pt idx="832">
                  <c:v>1.600197990858153E-4</c:v>
                </c:pt>
                <c:pt idx="833">
                  <c:v>6.0807523652609809E-5</c:v>
                </c:pt>
                <c:pt idx="834">
                  <c:v>5.2546717555500146</c:v>
                </c:pt>
                <c:pt idx="835">
                  <c:v>4.3865199248377724</c:v>
                </c:pt>
                <c:pt idx="836">
                  <c:v>3.3366304378660058E-6</c:v>
                </c:pt>
                <c:pt idx="837">
                  <c:v>1.2679195663890823E-6</c:v>
                </c:pt>
                <c:pt idx="838">
                  <c:v>4.8180943522785124E-7</c:v>
                </c:pt>
                <c:pt idx="839">
                  <c:v>1.8308758538658344E-7</c:v>
                </c:pt>
                <c:pt idx="840">
                  <c:v>6.9573282446901717E-8</c:v>
                </c:pt>
                <c:pt idx="841">
                  <c:v>2.6437847329822651E-8</c:v>
                </c:pt>
                <c:pt idx="842">
                  <c:v>1.0046381985332608E-8</c:v>
                </c:pt>
                <c:pt idx="843">
                  <c:v>3.8008027562212154</c:v>
                </c:pt>
                <c:pt idx="844">
                  <c:v>1.4506975586820282E-9</c:v>
                </c:pt>
                <c:pt idx="845">
                  <c:v>5.1842814706564671</c:v>
                </c:pt>
                <c:pt idx="846">
                  <c:v>10.419104691752461</c:v>
                </c:pt>
                <c:pt idx="847">
                  <c:v>7.9602676440000253E-11</c:v>
                </c:pt>
                <c:pt idx="848">
                  <c:v>3.0249017047200089E-11</c:v>
                </c:pt>
                <c:pt idx="849">
                  <c:v>1.1494626477936037E-11</c:v>
                </c:pt>
                <c:pt idx="850">
                  <c:v>4.3679580616156934E-12</c:v>
                </c:pt>
                <c:pt idx="851">
                  <c:v>1.6598240634139639E-12</c:v>
                </c:pt>
                <c:pt idx="852">
                  <c:v>8.66247279455769</c:v>
                </c:pt>
                <c:pt idx="853">
                  <c:v>1.0769113563702781</c:v>
                </c:pt>
                <c:pt idx="854">
                  <c:v>5.9644148181532364</c:v>
                </c:pt>
                <c:pt idx="855">
                  <c:v>3.9064801198383621</c:v>
                </c:pt>
                <c:pt idx="856">
                  <c:v>12.979885635757194</c:v>
                </c:pt>
                <c:pt idx="857">
                  <c:v>30.974867660026785</c:v>
                </c:pt>
                <c:pt idx="858">
                  <c:v>7.4766384875047223</c:v>
                </c:pt>
                <c:pt idx="859">
                  <c:v>2.0636764712629505</c:v>
                </c:pt>
                <c:pt idx="860">
                  <c:v>0.78419705907992099</c:v>
                </c:pt>
                <c:pt idx="861">
                  <c:v>0.29799488245036998</c:v>
                </c:pt>
                <c:pt idx="862">
                  <c:v>0.11323805533114059</c:v>
                </c:pt>
                <c:pt idx="863">
                  <c:v>4.3030461025833432E-2</c:v>
                </c:pt>
                <c:pt idx="864">
                  <c:v>1.6351575189816704E-2</c:v>
                </c:pt>
                <c:pt idx="865">
                  <c:v>2.6422930734238412</c:v>
                </c:pt>
                <c:pt idx="866">
                  <c:v>2.3322406286736164</c:v>
                </c:pt>
                <c:pt idx="867">
                  <c:v>24.152012802953415</c:v>
                </c:pt>
                <c:pt idx="868">
                  <c:v>5.0596716714414764</c:v>
                </c:pt>
                <c:pt idx="869">
                  <c:v>30.401780783566963</c:v>
                </c:pt>
                <c:pt idx="870">
                  <c:v>29.141238628771518</c:v>
                </c:pt>
                <c:pt idx="871">
                  <c:v>31.247421059779228</c:v>
                </c:pt>
                <c:pt idx="872">
                  <c:v>6.4704172378316445</c:v>
                </c:pt>
                <c:pt idx="873">
                  <c:v>2.4587585503760252</c:v>
                </c:pt>
                <c:pt idx="874">
                  <c:v>0.93432824914288937</c:v>
                </c:pt>
                <c:pt idx="875">
                  <c:v>0.35504473467429798</c:v>
                </c:pt>
                <c:pt idx="876">
                  <c:v>0.13491699917623323</c:v>
                </c:pt>
                <c:pt idx="877">
                  <c:v>5.1268459686968623E-2</c:v>
                </c:pt>
                <c:pt idx="878">
                  <c:v>1.9482014681048074E-2</c:v>
                </c:pt>
                <c:pt idx="879">
                  <c:v>7.4031655787982686E-3</c:v>
                </c:pt>
                <c:pt idx="880">
                  <c:v>2.8132029199433423E-3</c:v>
                </c:pt>
                <c:pt idx="881">
                  <c:v>19.583826377409363</c:v>
                </c:pt>
                <c:pt idx="882">
                  <c:v>6.611446024955633</c:v>
                </c:pt>
                <c:pt idx="883">
                  <c:v>21.785789955301468</c:v>
                </c:pt>
                <c:pt idx="884">
                  <c:v>2.3797219435102455</c:v>
                </c:pt>
                <c:pt idx="885">
                  <c:v>0.9042943385338934</c:v>
                </c:pt>
                <c:pt idx="886">
                  <c:v>0.34363184864287943</c:v>
                </c:pt>
                <c:pt idx="887">
                  <c:v>0.13058010248429419</c:v>
                </c:pt>
                <c:pt idx="888">
                  <c:v>4.9620438944031807E-2</c:v>
                </c:pt>
                <c:pt idx="889">
                  <c:v>1.8855766798732087E-2</c:v>
                </c:pt>
                <c:pt idx="890">
                  <c:v>7.1651913835181916E-3</c:v>
                </c:pt>
                <c:pt idx="891">
                  <c:v>8.5855993433843381</c:v>
                </c:pt>
                <c:pt idx="892">
                  <c:v>1.0346536357800269E-3</c:v>
                </c:pt>
                <c:pt idx="893">
                  <c:v>3.9316838159641018E-4</c:v>
                </c:pt>
                <c:pt idx="894">
                  <c:v>3.899751677858728</c:v>
                </c:pt>
                <c:pt idx="895">
                  <c:v>5.6773514302521638E-5</c:v>
                </c:pt>
                <c:pt idx="896">
                  <c:v>2.1573935434958224E-5</c:v>
                </c:pt>
                <c:pt idx="897">
                  <c:v>8.1980954652841273E-6</c:v>
                </c:pt>
                <c:pt idx="898">
                  <c:v>3.1152762768079678E-6</c:v>
                </c:pt>
                <c:pt idx="899">
                  <c:v>1.1838049851870276E-6</c:v>
                </c:pt>
                <c:pt idx="900">
                  <c:v>4.4984589437107058E-7</c:v>
                </c:pt>
                <c:pt idx="901">
                  <c:v>1.7094143986100682E-7</c:v>
                </c:pt>
                <c:pt idx="902">
                  <c:v>6.4957747147182589E-8</c:v>
                </c:pt>
                <c:pt idx="903">
                  <c:v>2.4683943915929389E-8</c:v>
                </c:pt>
                <c:pt idx="904">
                  <c:v>9.3798986880531688E-9</c:v>
                </c:pt>
                <c:pt idx="905">
                  <c:v>6.5203994450270155</c:v>
                </c:pt>
                <c:pt idx="906">
                  <c:v>1.3544573705548777E-9</c:v>
                </c:pt>
                <c:pt idx="907">
                  <c:v>5.1469380081085349E-10</c:v>
                </c:pt>
                <c:pt idx="908">
                  <c:v>1.9558364430812428E-10</c:v>
                </c:pt>
                <c:pt idx="909">
                  <c:v>7.4321784837087229E-11</c:v>
                </c:pt>
                <c:pt idx="910">
                  <c:v>2.8242278238093148E-11</c:v>
                </c:pt>
                <c:pt idx="911">
                  <c:v>1.0732065730475398E-11</c:v>
                </c:pt>
                <c:pt idx="912">
                  <c:v>4.0781849775806504E-12</c:v>
                </c:pt>
                <c:pt idx="913">
                  <c:v>1.5497102914806476E-12</c:v>
                </c:pt>
                <c:pt idx="914">
                  <c:v>5.8888991076264604E-13</c:v>
                </c:pt>
                <c:pt idx="915">
                  <c:v>8.6747808803016966</c:v>
                </c:pt>
                <c:pt idx="916">
                  <c:v>8.5035703114126092E-14</c:v>
                </c:pt>
                <c:pt idx="917">
                  <c:v>30.095765147232854</c:v>
                </c:pt>
                <c:pt idx="918">
                  <c:v>4.3202310365345511</c:v>
                </c:pt>
                <c:pt idx="919">
                  <c:v>10.22453049738208</c:v>
                </c:pt>
                <c:pt idx="920">
                  <c:v>0.62384136167558912</c:v>
                </c:pt>
                <c:pt idx="921">
                  <c:v>0.23705971743672385</c:v>
                </c:pt>
                <c:pt idx="922">
                  <c:v>9.0082692625955058E-2</c:v>
                </c:pt>
                <c:pt idx="923">
                  <c:v>3.4231423197862924E-2</c:v>
                </c:pt>
                <c:pt idx="924">
                  <c:v>1.3007940815187915E-2</c:v>
                </c:pt>
                <c:pt idx="925">
                  <c:v>4.9430175097714074E-3</c:v>
                </c:pt>
                <c:pt idx="926">
                  <c:v>1.8783466537131352E-3</c:v>
                </c:pt>
                <c:pt idx="927">
                  <c:v>7.0577497825428841</c:v>
                </c:pt>
                <c:pt idx="928">
                  <c:v>2.7123325679617673E-4</c:v>
                </c:pt>
                <c:pt idx="929">
                  <c:v>2.5145455602992772</c:v>
                </c:pt>
                <c:pt idx="930">
                  <c:v>9.1363544714719787</c:v>
                </c:pt>
                <c:pt idx="931">
                  <c:v>1.4883111266919811E-5</c:v>
                </c:pt>
                <c:pt idx="932">
                  <c:v>5.655582281429528E-6</c:v>
                </c:pt>
                <c:pt idx="933">
                  <c:v>2.1491212669432209E-6</c:v>
                </c:pt>
                <c:pt idx="934">
                  <c:v>8.1666608143842377E-7</c:v>
                </c:pt>
                <c:pt idx="935">
                  <c:v>3.1033311094660104E-7</c:v>
                </c:pt>
                <c:pt idx="936">
                  <c:v>1.1792658215970839E-7</c:v>
                </c:pt>
                <c:pt idx="937">
                  <c:v>4.4812101220689187E-8</c:v>
                </c:pt>
                <c:pt idx="938">
                  <c:v>1.7028598463861891E-8</c:v>
                </c:pt>
                <c:pt idx="939">
                  <c:v>22.247354075390231</c:v>
                </c:pt>
                <c:pt idx="940">
                  <c:v>2.5926985806935448</c:v>
                </c:pt>
                <c:pt idx="941">
                  <c:v>0.9852254606635471</c:v>
                </c:pt>
                <c:pt idx="942">
                  <c:v>0.37438567505214793</c:v>
                </c:pt>
                <c:pt idx="943">
                  <c:v>2.353840156281632</c:v>
                </c:pt>
                <c:pt idx="944">
                  <c:v>0.55260134230987945</c:v>
                </c:pt>
                <c:pt idx="945">
                  <c:v>2.0543290761461462E-2</c:v>
                </c:pt>
                <c:pt idx="946">
                  <c:v>7.8064504893553552E-3</c:v>
                </c:pt>
                <c:pt idx="947">
                  <c:v>2.9664511859550349E-3</c:v>
                </c:pt>
                <c:pt idx="948">
                  <c:v>0.14009217603587346</c:v>
                </c:pt>
                <c:pt idx="949">
                  <c:v>0.28919726304383364</c:v>
                </c:pt>
                <c:pt idx="950">
                  <c:v>1.6277510947572472E-4</c:v>
                </c:pt>
                <c:pt idx="951">
                  <c:v>14.066547231837923</c:v>
                </c:pt>
                <c:pt idx="952">
                  <c:v>0.61843659009943941</c:v>
                </c:pt>
                <c:pt idx="953">
                  <c:v>0.23500590423778697</c:v>
                </c:pt>
                <c:pt idx="954">
                  <c:v>4.0912008599657392</c:v>
                </c:pt>
                <c:pt idx="955">
                  <c:v>0.34163690630265098</c:v>
                </c:pt>
                <c:pt idx="956">
                  <c:v>1.289524397733585E-2</c:v>
                </c:pt>
                <c:pt idx="957">
                  <c:v>4.9001927113876227E-3</c:v>
                </c:pt>
                <c:pt idx="958">
                  <c:v>1.8620732303272971E-3</c:v>
                </c:pt>
                <c:pt idx="959">
                  <c:v>7.0758782752437289E-4</c:v>
                </c:pt>
                <c:pt idx="960">
                  <c:v>2.6888337445926165E-4</c:v>
                </c:pt>
                <c:pt idx="961">
                  <c:v>1.0217568229451944E-4</c:v>
                </c:pt>
                <c:pt idx="962">
                  <c:v>2.0700507635096108</c:v>
                </c:pt>
                <c:pt idx="963">
                  <c:v>28.809375827696254</c:v>
                </c:pt>
                <c:pt idx="964">
                  <c:v>33.377274425118898</c:v>
                </c:pt>
                <c:pt idx="965">
                  <c:v>28.34463311027773</c:v>
                </c:pt>
                <c:pt idx="966">
                  <c:v>13.542652518724374</c:v>
                </c:pt>
                <c:pt idx="967">
                  <c:v>2.7062706575312143</c:v>
                </c:pt>
                <c:pt idx="968">
                  <c:v>1.0283828498618615</c:v>
                </c:pt>
                <c:pt idx="969">
                  <c:v>0.39078548294750731</c:v>
                </c:pt>
                <c:pt idx="970">
                  <c:v>0.14849848352005279</c:v>
                </c:pt>
                <c:pt idx="971">
                  <c:v>5.6429423737620055E-2</c:v>
                </c:pt>
                <c:pt idx="972">
                  <c:v>2.1443181020295618E-2</c:v>
                </c:pt>
                <c:pt idx="973">
                  <c:v>8.1484087877123357E-3</c:v>
                </c:pt>
                <c:pt idx="974">
                  <c:v>3.0963953393306882E-3</c:v>
                </c:pt>
                <c:pt idx="975">
                  <c:v>0.5585454950711829</c:v>
                </c:pt>
                <c:pt idx="976">
                  <c:v>14.204344280310814</c:v>
                </c:pt>
                <c:pt idx="977">
                  <c:v>0.95953268955071147</c:v>
                </c:pt>
                <c:pt idx="978">
                  <c:v>4.8150056655727527</c:v>
                </c:pt>
                <c:pt idx="979">
                  <c:v>4.7331365363133582</c:v>
                </c:pt>
                <c:pt idx="980">
                  <c:v>3.8112800534244311E-2</c:v>
                </c:pt>
                <c:pt idx="981">
                  <c:v>1.4482864203012841E-2</c:v>
                </c:pt>
                <c:pt idx="982">
                  <c:v>5.5034883971448803E-3</c:v>
                </c:pt>
                <c:pt idx="983">
                  <c:v>2.0913255909150545E-3</c:v>
                </c:pt>
                <c:pt idx="984">
                  <c:v>7.9470372454772088E-4</c:v>
                </c:pt>
                <c:pt idx="985">
                  <c:v>5.1233590565777636</c:v>
                </c:pt>
                <c:pt idx="986">
                  <c:v>1.147552178246909E-4</c:v>
                </c:pt>
                <c:pt idx="987">
                  <c:v>4.360698277338254E-5</c:v>
                </c:pt>
                <c:pt idx="988">
                  <c:v>16.934050468859841</c:v>
                </c:pt>
                <c:pt idx="989">
                  <c:v>4.826048109377906</c:v>
                </c:pt>
                <c:pt idx="990">
                  <c:v>12.541246608314419</c:v>
                </c:pt>
                <c:pt idx="991">
                  <c:v>7.2911108337152806</c:v>
                </c:pt>
                <c:pt idx="992">
                  <c:v>9.5147238161179648E-2</c:v>
                </c:pt>
                <c:pt idx="993">
                  <c:v>3.6155950501248264E-2</c:v>
                </c:pt>
                <c:pt idx="994">
                  <c:v>1.3739261190474339E-2</c:v>
                </c:pt>
                <c:pt idx="995">
                  <c:v>5.2209192523802487E-3</c:v>
                </c:pt>
                <c:pt idx="996">
                  <c:v>2.5894450256513992</c:v>
                </c:pt>
                <c:pt idx="997">
                  <c:v>7.5390074004370812E-4</c:v>
                </c:pt>
                <c:pt idx="998">
                  <c:v>2.8648228121660909E-4</c:v>
                </c:pt>
                <c:pt idx="999">
                  <c:v>1.0886326686231143E-4</c:v>
                </c:pt>
                <c:pt idx="1000">
                  <c:v>4.1368041407678346E-5</c:v>
                </c:pt>
                <c:pt idx="1001">
                  <c:v>1.5719855734917774E-5</c:v>
                </c:pt>
                <c:pt idx="1002">
                  <c:v>5.9735451792687535E-6</c:v>
                </c:pt>
                <c:pt idx="1003">
                  <c:v>2.2699471681221266E-6</c:v>
                </c:pt>
                <c:pt idx="1004">
                  <c:v>8.6257992388640804E-7</c:v>
                </c:pt>
                <c:pt idx="1005">
                  <c:v>3.2778037107683506E-7</c:v>
                </c:pt>
                <c:pt idx="1006">
                  <c:v>1.2455654100919735E-7</c:v>
                </c:pt>
                <c:pt idx="1007">
                  <c:v>4.7331485583494979E-8</c:v>
                </c:pt>
                <c:pt idx="1008">
                  <c:v>2.5196679064521561</c:v>
                </c:pt>
                <c:pt idx="1009">
                  <c:v>6.8346665182566761E-9</c:v>
                </c:pt>
                <c:pt idx="1010">
                  <c:v>2.5971732769375364E-9</c:v>
                </c:pt>
                <c:pt idx="1011">
                  <c:v>4.5332610700621467</c:v>
                </c:pt>
                <c:pt idx="1012">
                  <c:v>9.7912792135154719E-2</c:v>
                </c:pt>
                <c:pt idx="1013">
                  <c:v>4.8768649445948782</c:v>
                </c:pt>
                <c:pt idx="1014">
                  <c:v>3.4585526912453197</c:v>
                </c:pt>
                <c:pt idx="1015">
                  <c:v>5.2472627025420095</c:v>
                </c:pt>
                <c:pt idx="1016">
                  <c:v>7.8199235150837367E-12</c:v>
                </c:pt>
                <c:pt idx="1017">
                  <c:v>2.97157093573182E-12</c:v>
                </c:pt>
                <c:pt idx="1018">
                  <c:v>1.1291969555780916E-12</c:v>
                </c:pt>
                <c:pt idx="1019">
                  <c:v>4.2909484311967485E-13</c:v>
                </c:pt>
                <c:pt idx="1020">
                  <c:v>1.6305604038547646E-13</c:v>
                </c:pt>
                <c:pt idx="1021">
                  <c:v>6.1961295346481059E-14</c:v>
                </c:pt>
                <c:pt idx="1022">
                  <c:v>7.543354617790115</c:v>
                </c:pt>
                <c:pt idx="1023">
                  <c:v>4.7249036237291424</c:v>
                </c:pt>
                <c:pt idx="1024">
                  <c:v>4.630974411387446</c:v>
                </c:pt>
                <c:pt idx="1025">
                  <c:v>27.552552512274374</c:v>
                </c:pt>
                <c:pt idx="1026">
                  <c:v>3.981076622512949</c:v>
                </c:pt>
                <c:pt idx="1027">
                  <c:v>3.8439720424905293</c:v>
                </c:pt>
                <c:pt idx="1028">
                  <c:v>0.72081893014191434</c:v>
                </c:pt>
                <c:pt idx="1029">
                  <c:v>0.21844963643053059</c:v>
                </c:pt>
                <c:pt idx="1030">
                  <c:v>8.301086184360161E-2</c:v>
                </c:pt>
                <c:pt idx="1031">
                  <c:v>14.152453073214307</c:v>
                </c:pt>
                <c:pt idx="1032">
                  <c:v>6.7701568293417891</c:v>
                </c:pt>
                <c:pt idx="1033">
                  <c:v>4.5549720110821075E-3</c:v>
                </c:pt>
                <c:pt idx="1034">
                  <c:v>1.7308893642112005E-3</c:v>
                </c:pt>
                <c:pt idx="1035">
                  <c:v>6.5773795840025622E-4</c:v>
                </c:pt>
                <c:pt idx="1036">
                  <c:v>2.4994042419209739E-4</c:v>
                </c:pt>
                <c:pt idx="1037">
                  <c:v>26.740438327449397</c:v>
                </c:pt>
                <c:pt idx="1038">
                  <c:v>3.309682590244083</c:v>
                </c:pt>
                <c:pt idx="1039">
                  <c:v>1.2576793842927516</c:v>
                </c:pt>
                <c:pt idx="1040">
                  <c:v>0.47791816603124559</c:v>
                </c:pt>
                <c:pt idx="1041">
                  <c:v>0.1816089030918733</c:v>
                </c:pt>
                <c:pt idx="1042">
                  <c:v>6.9011383174911858E-2</c:v>
                </c:pt>
                <c:pt idx="1043">
                  <c:v>2.6224325606466509E-2</c:v>
                </c:pt>
                <c:pt idx="1044">
                  <c:v>9.9652437304572732E-3</c:v>
                </c:pt>
                <c:pt idx="1045">
                  <c:v>1.2507983376424137</c:v>
                </c:pt>
                <c:pt idx="1046">
                  <c:v>7.865082570404093</c:v>
                </c:pt>
                <c:pt idx="1047">
                  <c:v>3.4934145749094512</c:v>
                </c:pt>
                <c:pt idx="1048">
                  <c:v>9.1302468526738743</c:v>
                </c:pt>
                <c:pt idx="1049">
                  <c:v>7.895977611437287E-5</c:v>
                </c:pt>
                <c:pt idx="1050">
                  <c:v>1.3777042428074644</c:v>
                </c:pt>
                <c:pt idx="1051">
                  <c:v>3.7893727405235649</c:v>
                </c:pt>
                <c:pt idx="1052">
                  <c:v>4.3326808349478686E-6</c:v>
                </c:pt>
                <c:pt idx="1053">
                  <c:v>1.6464187172801899E-6</c:v>
                </c:pt>
                <c:pt idx="1054">
                  <c:v>4.8329537850522124</c:v>
                </c:pt>
                <c:pt idx="1055">
                  <c:v>2.3774286277525947E-7</c:v>
                </c:pt>
                <c:pt idx="1056">
                  <c:v>9.0342287854598591E-8</c:v>
                </c:pt>
                <c:pt idx="1057">
                  <c:v>3.4330069384747467E-8</c:v>
                </c:pt>
                <c:pt idx="1058">
                  <c:v>1.3045426366204035E-8</c:v>
                </c:pt>
                <c:pt idx="1059">
                  <c:v>2.3705830654975548</c:v>
                </c:pt>
                <c:pt idx="1060">
                  <c:v>1.8837595672798629E-9</c:v>
                </c:pt>
                <c:pt idx="1061">
                  <c:v>7.6669007774945843</c:v>
                </c:pt>
                <c:pt idx="1062">
                  <c:v>5.9568907369591519</c:v>
                </c:pt>
                <c:pt idx="1063">
                  <c:v>1.0336565497578065E-10</c:v>
                </c:pt>
                <c:pt idx="1064">
                  <c:v>3.9278948890796649E-11</c:v>
                </c:pt>
                <c:pt idx="1065">
                  <c:v>1.4926000578502725E-11</c:v>
                </c:pt>
                <c:pt idx="1066">
                  <c:v>5.671880219831036E-12</c:v>
                </c:pt>
                <c:pt idx="1067">
                  <c:v>2.1553144835357933E-12</c:v>
                </c:pt>
                <c:pt idx="1068">
                  <c:v>8.1901950374360164E-13</c:v>
                </c:pt>
                <c:pt idx="1069">
                  <c:v>3.1122741142256857E-13</c:v>
                </c:pt>
                <c:pt idx="1070">
                  <c:v>1.1826641634057607E-13</c:v>
                </c:pt>
                <c:pt idx="1071">
                  <c:v>5.2266026294785721</c:v>
                </c:pt>
                <c:pt idx="1072">
                  <c:v>32.067591540231049</c:v>
                </c:pt>
                <c:pt idx="1073">
                  <c:v>4.3175214716500951</c:v>
                </c:pt>
                <c:pt idx="1074">
                  <c:v>1.6406581592270364</c:v>
                </c:pt>
                <c:pt idx="1075">
                  <c:v>6.4327270242301875</c:v>
                </c:pt>
                <c:pt idx="1076">
                  <c:v>0.23691103819238407</c:v>
                </c:pt>
                <c:pt idx="1077">
                  <c:v>9.002619451310595E-2</c:v>
                </c:pt>
                <c:pt idx="1078">
                  <c:v>3.4209953914980266E-2</c:v>
                </c:pt>
                <c:pt idx="1079">
                  <c:v>1.2999782487692499E-2</c:v>
                </c:pt>
                <c:pt idx="1080">
                  <c:v>4.9399173453231497E-3</c:v>
                </c:pt>
                <c:pt idx="1081">
                  <c:v>11.218836577699722</c:v>
                </c:pt>
                <c:pt idx="1082">
                  <c:v>3.908762918557311</c:v>
                </c:pt>
                <c:pt idx="1083">
                  <c:v>5.2348393823237984</c:v>
                </c:pt>
                <c:pt idx="1084">
                  <c:v>32.149112986396915</c:v>
                </c:pt>
                <c:pt idx="1085">
                  <c:v>17.180438890730777</c:v>
                </c:pt>
                <c:pt idx="1086">
                  <c:v>3.0681581329842826</c:v>
                </c:pt>
                <c:pt idx="1087">
                  <c:v>1.1659000905340273</c:v>
                </c:pt>
                <c:pt idx="1088">
                  <c:v>3.9488852761128292</c:v>
                </c:pt>
                <c:pt idx="1089">
                  <c:v>0.16835597307311351</c:v>
                </c:pt>
                <c:pt idx="1090">
                  <c:v>6.3975269767783144E-2</c:v>
                </c:pt>
                <c:pt idx="1091">
                  <c:v>2.4310602511757592E-2</c:v>
                </c:pt>
                <c:pt idx="1092">
                  <c:v>9.2380289544678838E-3</c:v>
                </c:pt>
                <c:pt idx="1093">
                  <c:v>3.5104510026977963E-3</c:v>
                </c:pt>
                <c:pt idx="1094">
                  <c:v>1.0614478518694757</c:v>
                </c:pt>
                <c:pt idx="1095">
                  <c:v>5.0690912478956187E-4</c:v>
                </c:pt>
                <c:pt idx="1096">
                  <c:v>26.247214128811365</c:v>
                </c:pt>
                <c:pt idx="1097">
                  <c:v>38.037767279806431</c:v>
                </c:pt>
                <c:pt idx="1098">
                  <c:v>7.3734345954478666</c:v>
                </c:pt>
                <c:pt idx="1099">
                  <c:v>2.8019051462701894</c:v>
                </c:pt>
                <c:pt idx="1100">
                  <c:v>1.0647239555826722</c:v>
                </c:pt>
                <c:pt idx="1101">
                  <c:v>0.40459510312141544</c:v>
                </c:pt>
                <c:pt idx="1102">
                  <c:v>0.15374613918613786</c:v>
                </c:pt>
                <c:pt idx="1103">
                  <c:v>5.8423532890732377E-2</c:v>
                </c:pt>
                <c:pt idx="1104">
                  <c:v>2.2200942498478302E-2</c:v>
                </c:pt>
                <c:pt idx="1105">
                  <c:v>8.4363581494217542E-3</c:v>
                </c:pt>
                <c:pt idx="1106">
                  <c:v>3.2058160967802659E-3</c:v>
                </c:pt>
                <c:pt idx="1107">
                  <c:v>10.366935193912525</c:v>
                </c:pt>
                <c:pt idx="1108">
                  <c:v>27.16542491422323</c:v>
                </c:pt>
                <c:pt idx="1109">
                  <c:v>6.149411280753065</c:v>
                </c:pt>
                <c:pt idx="1110">
                  <c:v>1.5706033413108245</c:v>
                </c:pt>
                <c:pt idx="1111">
                  <c:v>0.59682926969811334</c:v>
                </c:pt>
                <c:pt idx="1112">
                  <c:v>0.22679512248528302</c:v>
                </c:pt>
                <c:pt idx="1113">
                  <c:v>8.6182146544407562E-2</c:v>
                </c:pt>
                <c:pt idx="1114">
                  <c:v>3.2749215686874868E-2</c:v>
                </c:pt>
                <c:pt idx="1115">
                  <c:v>1.2444701961012453E-2</c:v>
                </c:pt>
                <c:pt idx="1116">
                  <c:v>10.12374239531767</c:v>
                </c:pt>
                <c:pt idx="1117">
                  <c:v>1.7970149631701985E-3</c:v>
                </c:pt>
                <c:pt idx="1118">
                  <c:v>5.0591358382073217</c:v>
                </c:pt>
                <c:pt idx="1119">
                  <c:v>0.13712458993415336</c:v>
                </c:pt>
                <c:pt idx="1120">
                  <c:v>22.851523978156411</c:v>
                </c:pt>
                <c:pt idx="1121">
                  <c:v>2.3088687414446083</c:v>
                </c:pt>
                <c:pt idx="1122">
                  <c:v>1.9629710498227615</c:v>
                </c:pt>
                <c:pt idx="1123">
                  <c:v>0.33340064626460136</c:v>
                </c:pt>
                <c:pt idx="1124">
                  <c:v>0.12669224558054851</c:v>
                </c:pt>
                <c:pt idx="1125">
                  <c:v>4.8143053320608441E-2</c:v>
                </c:pt>
                <c:pt idx="1126">
                  <c:v>1.8294360261831212E-2</c:v>
                </c:pt>
                <c:pt idx="1127">
                  <c:v>6.9518568994958591E-3</c:v>
                </c:pt>
                <c:pt idx="1128">
                  <c:v>2.6417056218084266E-3</c:v>
                </c:pt>
                <c:pt idx="1129">
                  <c:v>1.0038481362872019E-3</c:v>
                </c:pt>
                <c:pt idx="1130">
                  <c:v>3.8146229178913674E-4</c:v>
                </c:pt>
                <c:pt idx="1131">
                  <c:v>12.540975036866657</c:v>
                </c:pt>
                <c:pt idx="1132">
                  <c:v>5.5083154934351347E-5</c:v>
                </c:pt>
                <c:pt idx="1133">
                  <c:v>2.0931598875053511E-5</c:v>
                </c:pt>
                <c:pt idx="1134">
                  <c:v>7.9540075725203344E-6</c:v>
                </c:pt>
                <c:pt idx="1135">
                  <c:v>3.0225228775577265E-6</c:v>
                </c:pt>
                <c:pt idx="1136">
                  <c:v>13.488359438555754</c:v>
                </c:pt>
                <c:pt idx="1137">
                  <c:v>4.3645230351933571E-7</c:v>
                </c:pt>
                <c:pt idx="1138">
                  <c:v>1.6585187533734757E-7</c:v>
                </c:pt>
                <c:pt idx="1139">
                  <c:v>6.3023712628192082E-8</c:v>
                </c:pt>
                <c:pt idx="1140">
                  <c:v>2.3949010798712991E-8</c:v>
                </c:pt>
                <c:pt idx="1141">
                  <c:v>7.4852147456945222</c:v>
                </c:pt>
                <c:pt idx="1142">
                  <c:v>3.4582371593341552E-9</c:v>
                </c:pt>
                <c:pt idx="1143">
                  <c:v>1.314130120546979E-9</c:v>
                </c:pt>
                <c:pt idx="1144">
                  <c:v>0.42383417227428621</c:v>
                </c:pt>
                <c:pt idx="1145">
                  <c:v>13.321012409642249</c:v>
                </c:pt>
                <c:pt idx="1146">
                  <c:v>3.5405459480299344</c:v>
                </c:pt>
                <c:pt idx="1147">
                  <c:v>0.18176535555142839</c:v>
                </c:pt>
                <c:pt idx="1148">
                  <c:v>6.9070835109542802E-2</c:v>
                </c:pt>
                <c:pt idx="1149">
                  <c:v>2.6246917341626264E-2</c:v>
                </c:pt>
                <c:pt idx="1150">
                  <c:v>9.9738285898179797E-3</c:v>
                </c:pt>
                <c:pt idx="1151">
                  <c:v>3.7900548641308317E-3</c:v>
                </c:pt>
                <c:pt idx="1152">
                  <c:v>1.4402208483697161E-3</c:v>
                </c:pt>
                <c:pt idx="1153">
                  <c:v>5.4728392238049216E-4</c:v>
                </c:pt>
                <c:pt idx="1154">
                  <c:v>9.3319689543738686</c:v>
                </c:pt>
                <c:pt idx="1155">
                  <c:v>7.9027798391743086E-5</c:v>
                </c:pt>
                <c:pt idx="1156">
                  <c:v>4.1509407744730353</c:v>
                </c:pt>
                <c:pt idx="1157">
                  <c:v>9.1438982583223058</c:v>
                </c:pt>
                <c:pt idx="1158">
                  <c:v>0.52402054670505416</c:v>
                </c:pt>
                <c:pt idx="1159">
                  <c:v>1.647837074273656E-6</c:v>
                </c:pt>
                <c:pt idx="1160">
                  <c:v>6.2617808822398935E-7</c:v>
                </c:pt>
                <c:pt idx="1161">
                  <c:v>2.3794767352511594E-7</c:v>
                </c:pt>
                <c:pt idx="1162">
                  <c:v>9.0420115939544051E-8</c:v>
                </c:pt>
                <c:pt idx="1163">
                  <c:v>1.0089668954125397</c:v>
                </c:pt>
                <c:pt idx="1164">
                  <c:v>1.3056664741670164E-8</c:v>
                </c:pt>
                <c:pt idx="1165">
                  <c:v>4.9615326018346617E-9</c:v>
                </c:pt>
                <c:pt idx="1166">
                  <c:v>1.8853823886971716E-9</c:v>
                </c:pt>
                <c:pt idx="1167">
                  <c:v>7.1644530770492539E-10</c:v>
                </c:pt>
                <c:pt idx="1168">
                  <c:v>20.863270747245465</c:v>
                </c:pt>
                <c:pt idx="1169">
                  <c:v>2.109487060575951</c:v>
                </c:pt>
                <c:pt idx="1170">
                  <c:v>8.3569203205278342</c:v>
                </c:pt>
                <c:pt idx="1171">
                  <c:v>0.30460993154716726</c:v>
                </c:pt>
                <c:pt idx="1172">
                  <c:v>0.11575177398792358</c:v>
                </c:pt>
                <c:pt idx="1173">
                  <c:v>4.3985674115410968E-2</c:v>
                </c:pt>
                <c:pt idx="1174">
                  <c:v>1.6714556163856167E-2</c:v>
                </c:pt>
                <c:pt idx="1175">
                  <c:v>6.3515313422653416E-3</c:v>
                </c:pt>
                <c:pt idx="1176">
                  <c:v>2.4135819100608302E-3</c:v>
                </c:pt>
                <c:pt idx="1177">
                  <c:v>9.1716112582311538E-4</c:v>
                </c:pt>
                <c:pt idx="1178">
                  <c:v>3.485212278127839E-4</c:v>
                </c:pt>
                <c:pt idx="1179">
                  <c:v>1.3243806656885787E-4</c:v>
                </c:pt>
                <c:pt idx="1180">
                  <c:v>15.770278200449145</c:v>
                </c:pt>
                <c:pt idx="1181">
                  <c:v>0.6482993971348654</c:v>
                </c:pt>
                <c:pt idx="1182">
                  <c:v>0.24635377091124891</c:v>
                </c:pt>
                <c:pt idx="1183">
                  <c:v>0.86898530609668878</c:v>
                </c:pt>
                <c:pt idx="1184">
                  <c:v>3.5573484519584343E-2</c:v>
                </c:pt>
                <c:pt idx="1185">
                  <c:v>1.351792411744205E-2</c:v>
                </c:pt>
                <c:pt idx="1186">
                  <c:v>5.1368111646279786E-3</c:v>
                </c:pt>
                <c:pt idx="1187">
                  <c:v>1.951988242558632E-3</c:v>
                </c:pt>
                <c:pt idx="1188">
                  <c:v>3.3602545392551839</c:v>
                </c:pt>
                <c:pt idx="1189">
                  <c:v>2.8186710222546647E-4</c:v>
                </c:pt>
                <c:pt idx="1190">
                  <c:v>1.0710949884567726E-4</c:v>
                </c:pt>
                <c:pt idx="1191">
                  <c:v>8.6745335214145509</c:v>
                </c:pt>
                <c:pt idx="1192">
                  <c:v>44.630047044723611</c:v>
                </c:pt>
                <c:pt idx="1193">
                  <c:v>9.6468000665026068</c:v>
                </c:pt>
                <c:pt idx="1194">
                  <c:v>10.471723253543852</c:v>
                </c:pt>
                <c:pt idx="1195">
                  <c:v>1.0697172098812493</c:v>
                </c:pt>
                <c:pt idx="1196">
                  <c:v>0.40649253975487465</c:v>
                </c:pt>
                <c:pt idx="1197">
                  <c:v>0.15446716510685238</c:v>
                </c:pt>
                <c:pt idx="1198">
                  <c:v>5.86975227406039E-2</c:v>
                </c:pt>
                <c:pt idx="1199">
                  <c:v>2.2305058641429478E-2</c:v>
                </c:pt>
                <c:pt idx="1200">
                  <c:v>47.893544820267451</c:v>
                </c:pt>
                <c:pt idx="1201">
                  <c:v>16.587541425871354</c:v>
                </c:pt>
                <c:pt idx="1202">
                  <c:v>6.8907039525356142</c:v>
                </c:pt>
                <c:pt idx="1203">
                  <c:v>25.547313290479252</c:v>
                </c:pt>
                <c:pt idx="1204">
                  <c:v>47.435939893319784</c:v>
                </c:pt>
                <c:pt idx="1205">
                  <c:v>9.2020926611888303</c:v>
                </c:pt>
                <c:pt idx="1206">
                  <c:v>3.4967952112517553</c:v>
                </c:pt>
                <c:pt idx="1207">
                  <c:v>1.328782180275667</c:v>
                </c:pt>
                <c:pt idx="1208">
                  <c:v>0.50493722850475331</c:v>
                </c:pt>
                <c:pt idx="1209">
                  <c:v>0.19187614683180629</c:v>
                </c:pt>
                <c:pt idx="1210">
                  <c:v>7.2912935796086403E-2</c:v>
                </c:pt>
                <c:pt idx="1211">
                  <c:v>2.770691560251283E-2</c:v>
                </c:pt>
                <c:pt idx="1212">
                  <c:v>1.0528627928954875E-2</c:v>
                </c:pt>
                <c:pt idx="1213">
                  <c:v>4.0008786130028519E-3</c:v>
                </c:pt>
                <c:pt idx="1214">
                  <c:v>17.51279928758175</c:v>
                </c:pt>
                <c:pt idx="1215">
                  <c:v>3.1223049824424018</c:v>
                </c:pt>
                <c:pt idx="1216">
                  <c:v>0.30992143509551173</c:v>
                </c:pt>
                <c:pt idx="1217">
                  <c:v>0.11777014533629446</c:v>
                </c:pt>
                <c:pt idx="1218">
                  <c:v>4.4752655227791899E-2</c:v>
                </c:pt>
                <c:pt idx="1219">
                  <c:v>9.8687663734084232</c:v>
                </c:pt>
                <c:pt idx="1220">
                  <c:v>6.4622834148931503E-3</c:v>
                </c:pt>
                <c:pt idx="1221">
                  <c:v>2.4556676976593968E-3</c:v>
                </c:pt>
                <c:pt idx="1222">
                  <c:v>9.331537251105708E-4</c:v>
                </c:pt>
                <c:pt idx="1223">
                  <c:v>3.5459841554201689E-4</c:v>
                </c:pt>
                <c:pt idx="1224">
                  <c:v>1.3474739790596643E-4</c:v>
                </c:pt>
                <c:pt idx="1225">
                  <c:v>16.745090072308869</c:v>
                </c:pt>
                <c:pt idx="1226">
                  <c:v>1.9457524257621548E-5</c:v>
                </c:pt>
                <c:pt idx="1227">
                  <c:v>7.3938592178961874E-6</c:v>
                </c:pt>
                <c:pt idx="1228">
                  <c:v>7.0353757426051828</c:v>
                </c:pt>
                <c:pt idx="1229">
                  <c:v>5.8352576691423081</c:v>
                </c:pt>
                <c:pt idx="1230">
                  <c:v>4.0571584300439967E-7</c:v>
                </c:pt>
                <c:pt idx="1231">
                  <c:v>1.5417202034167187E-7</c:v>
                </c:pt>
                <c:pt idx="1232">
                  <c:v>5.8585367729835324E-8</c:v>
                </c:pt>
                <c:pt idx="1233">
                  <c:v>2.2262439737337421E-8</c:v>
                </c:pt>
                <c:pt idx="1234">
                  <c:v>8.4597271001882217E-9</c:v>
                </c:pt>
                <c:pt idx="1235">
                  <c:v>3.2146962980715241E-9</c:v>
                </c:pt>
                <c:pt idx="1236">
                  <c:v>15.418115440787002</c:v>
                </c:pt>
                <c:pt idx="1237">
                  <c:v>4.6420214544152802E-10</c:v>
                </c:pt>
                <c:pt idx="1238">
                  <c:v>7.2903996242051878</c:v>
                </c:pt>
                <c:pt idx="1239">
                  <c:v>6.7030789801756645E-11</c:v>
                </c:pt>
                <c:pt idx="1240">
                  <c:v>5.776755782025182</c:v>
                </c:pt>
                <c:pt idx="1241">
                  <c:v>9.6792460473736597E-12</c:v>
                </c:pt>
                <c:pt idx="1242">
                  <c:v>5.7845338516428786</c:v>
                </c:pt>
                <c:pt idx="1243">
                  <c:v>1.0625914933632323</c:v>
                </c:pt>
                <c:pt idx="1244">
                  <c:v>2.4198340039771713</c:v>
                </c:pt>
                <c:pt idx="1245">
                  <c:v>2.0182544386236523E-13</c:v>
                </c:pt>
                <c:pt idx="1246">
                  <c:v>7.6693668667698782E-14</c:v>
                </c:pt>
                <c:pt idx="1247">
                  <c:v>2.9143594093725542E-14</c:v>
                </c:pt>
                <c:pt idx="1248">
                  <c:v>1.1074565755615704E-14</c:v>
                </c:pt>
                <c:pt idx="1249">
                  <c:v>4.2083349871339675E-15</c:v>
                </c:pt>
                <c:pt idx="1250">
                  <c:v>1.5991672951109077E-15</c:v>
                </c:pt>
                <c:pt idx="1251">
                  <c:v>17.301255677530825</c:v>
                </c:pt>
                <c:pt idx="1252">
                  <c:v>0.74338786811576552</c:v>
                </c:pt>
                <c:pt idx="1253">
                  <c:v>0.28248738988399091</c:v>
                </c:pt>
                <c:pt idx="1254">
                  <c:v>0.10734520815591655</c:v>
                </c:pt>
                <c:pt idx="1255">
                  <c:v>4.0791179099248294E-2</c:v>
                </c:pt>
                <c:pt idx="1256">
                  <c:v>1.5500648057714349E-2</c:v>
                </c:pt>
                <c:pt idx="1257">
                  <c:v>5.8902462619314531E-3</c:v>
                </c:pt>
                <c:pt idx="1258">
                  <c:v>2.2382935795339522E-3</c:v>
                </c:pt>
                <c:pt idx="1259">
                  <c:v>8.5055156022290177E-4</c:v>
                </c:pt>
                <c:pt idx="1260">
                  <c:v>3.2320959288470268E-4</c:v>
                </c:pt>
                <c:pt idx="1261">
                  <c:v>1.2281964529618701E-4</c:v>
                </c:pt>
                <c:pt idx="1262">
                  <c:v>4.6732601642852236</c:v>
                </c:pt>
                <c:pt idx="1263">
                  <c:v>17.823153270772583</c:v>
                </c:pt>
                <c:pt idx="1264">
                  <c:v>12.710719407909938</c:v>
                </c:pt>
                <c:pt idx="1265">
                  <c:v>1.3559927304008468</c:v>
                </c:pt>
                <c:pt idx="1266">
                  <c:v>0.51527723755232191</c:v>
                </c:pt>
                <c:pt idx="1267">
                  <c:v>0.1958053502698823</c:v>
                </c:pt>
                <c:pt idx="1268">
                  <c:v>7.4406033102555266E-2</c:v>
                </c:pt>
                <c:pt idx="1269">
                  <c:v>2.8274292578970999E-2</c:v>
                </c:pt>
                <c:pt idx="1270">
                  <c:v>1.074423118000898E-2</c:v>
                </c:pt>
                <c:pt idx="1271">
                  <c:v>4.0828078484034117E-3</c:v>
                </c:pt>
                <c:pt idx="1272">
                  <c:v>1.5514669823932967E-3</c:v>
                </c:pt>
                <c:pt idx="1273">
                  <c:v>5.8955745330945279E-4</c:v>
                </c:pt>
                <c:pt idx="1274">
                  <c:v>2.2403183225759205E-4</c:v>
                </c:pt>
                <c:pt idx="1275">
                  <c:v>7.7050876320177828</c:v>
                </c:pt>
                <c:pt idx="1276">
                  <c:v>1.0751365456926878</c:v>
                </c:pt>
                <c:pt idx="1277">
                  <c:v>25.027020903382688</c:v>
                </c:pt>
                <c:pt idx="1278">
                  <c:v>3.1638122501065142</c:v>
                </c:pt>
                <c:pt idx="1279">
                  <c:v>10.929399098251363</c:v>
                </c:pt>
                <c:pt idx="1280">
                  <c:v>0.45685448891538072</c:v>
                </c:pt>
                <c:pt idx="1281">
                  <c:v>0.17360470578784468</c:v>
                </c:pt>
                <c:pt idx="1282">
                  <c:v>6.5969788199380985E-2</c:v>
                </c:pt>
                <c:pt idx="1283">
                  <c:v>2.5068519515764776E-2</c:v>
                </c:pt>
                <c:pt idx="1284">
                  <c:v>9.5260374159906146E-3</c:v>
                </c:pt>
                <c:pt idx="1285">
                  <c:v>5.8014643876965426</c:v>
                </c:pt>
                <c:pt idx="1286">
                  <c:v>1.0591577930804974</c:v>
                </c:pt>
                <c:pt idx="1287">
                  <c:v>5.2271272509023714E-4</c:v>
                </c:pt>
                <c:pt idx="1288">
                  <c:v>74.138863271698369</c:v>
                </c:pt>
                <c:pt idx="1289">
                  <c:v>26.848126915018717</c:v>
                </c:pt>
                <c:pt idx="1290">
                  <c:v>27.375631202651995</c:v>
                </c:pt>
                <c:pt idx="1291">
                  <c:v>5.8209328066133352</c:v>
                </c:pt>
                <c:pt idx="1292">
                  <c:v>9.282099608117786</c:v>
                </c:pt>
                <c:pt idx="1293">
                  <c:v>0.84054269727496567</c:v>
                </c:pt>
                <c:pt idx="1294">
                  <c:v>0.31940622496448695</c:v>
                </c:pt>
                <c:pt idx="1295">
                  <c:v>0.12137436548650507</c:v>
                </c:pt>
                <c:pt idx="1296">
                  <c:v>4.6122258884871925E-2</c:v>
                </c:pt>
                <c:pt idx="1297">
                  <c:v>1.7526458376251334E-2</c:v>
                </c:pt>
                <c:pt idx="1298">
                  <c:v>6.6600541829755057E-3</c:v>
                </c:pt>
                <c:pt idx="1299">
                  <c:v>7.6657357362473038</c:v>
                </c:pt>
                <c:pt idx="1300">
                  <c:v>9.6171182402166326E-4</c:v>
                </c:pt>
                <c:pt idx="1301">
                  <c:v>9.1433661660281409</c:v>
                </c:pt>
                <c:pt idx="1302">
                  <c:v>13.693322893828821</c:v>
                </c:pt>
                <c:pt idx="1303">
                  <c:v>0.94005009133058104</c:v>
                </c:pt>
                <c:pt idx="1304">
                  <c:v>0.35721903470562083</c:v>
                </c:pt>
                <c:pt idx="1305">
                  <c:v>0.13574323318813594</c:v>
                </c:pt>
                <c:pt idx="1306">
                  <c:v>5.1582428611491656E-2</c:v>
                </c:pt>
                <c:pt idx="1307">
                  <c:v>1.9601322872366825E-2</c:v>
                </c:pt>
                <c:pt idx="1308">
                  <c:v>7.4485026914993951E-3</c:v>
                </c:pt>
                <c:pt idx="1309">
                  <c:v>2.8304310227697705E-3</c:v>
                </c:pt>
                <c:pt idx="1310">
                  <c:v>1.0755637886525127E-3</c:v>
                </c:pt>
                <c:pt idx="1311">
                  <c:v>4.0871423968795478E-4</c:v>
                </c:pt>
                <c:pt idx="1312">
                  <c:v>2.3686380394295155</c:v>
                </c:pt>
                <c:pt idx="1313">
                  <c:v>5.9018336210940676E-5</c:v>
                </c:pt>
                <c:pt idx="1314">
                  <c:v>2.2426967760157454E-5</c:v>
                </c:pt>
                <c:pt idx="1315">
                  <c:v>8.5222477488598328E-6</c:v>
                </c:pt>
                <c:pt idx="1316">
                  <c:v>3.2384541445667371E-6</c:v>
                </c:pt>
                <c:pt idx="1317">
                  <c:v>1.2306125749353601E-6</c:v>
                </c:pt>
                <c:pt idx="1318">
                  <c:v>4.6763277847543682E-7</c:v>
                </c:pt>
                <c:pt idx="1319">
                  <c:v>1.7770045582066597E-7</c:v>
                </c:pt>
                <c:pt idx="1320">
                  <c:v>6.7526173211853076E-8</c:v>
                </c:pt>
                <c:pt idx="1321">
                  <c:v>2.5659945820504172E-8</c:v>
                </c:pt>
                <c:pt idx="1322">
                  <c:v>9.7507794117915836E-9</c:v>
                </c:pt>
                <c:pt idx="1323">
                  <c:v>3.7052961764808026E-9</c:v>
                </c:pt>
                <c:pt idx="1324">
                  <c:v>5.9561640488258236</c:v>
                </c:pt>
                <c:pt idx="1325">
                  <c:v>0.97510074905761202</c:v>
                </c:pt>
                <c:pt idx="1326">
                  <c:v>2.0331701179585457E-10</c:v>
                </c:pt>
                <c:pt idx="1327">
                  <c:v>7.7260464482424732E-11</c:v>
                </c:pt>
                <c:pt idx="1328">
                  <c:v>2.9358976503321405E-11</c:v>
                </c:pt>
                <c:pt idx="1329">
                  <c:v>1.1156411071262133E-11</c:v>
                </c:pt>
                <c:pt idx="1330">
                  <c:v>4.23943620707961E-12</c:v>
                </c:pt>
                <c:pt idx="1331">
                  <c:v>1.610985758690252E-12</c:v>
                </c:pt>
                <c:pt idx="1332">
                  <c:v>6.1217458830229565E-13</c:v>
                </c:pt>
                <c:pt idx="1333">
                  <c:v>2.3262634355487236E-13</c:v>
                </c:pt>
                <c:pt idx="1334">
                  <c:v>23.264621628972233</c:v>
                </c:pt>
                <c:pt idx="1335">
                  <c:v>3.4395812872382265</c:v>
                </c:pt>
                <c:pt idx="1336">
                  <c:v>4.4051920954683226</c:v>
                </c:pt>
                <c:pt idx="1337">
                  <c:v>2.3223591350449699</c:v>
                </c:pt>
                <c:pt idx="1338">
                  <c:v>0.10926566218127506</c:v>
                </c:pt>
                <c:pt idx="1339">
                  <c:v>4.1520951628884528E-2</c:v>
                </c:pt>
                <c:pt idx="1340">
                  <c:v>1.5777961618976117E-2</c:v>
                </c:pt>
                <c:pt idx="1341">
                  <c:v>5.9956254152109256E-3</c:v>
                </c:pt>
                <c:pt idx="1342">
                  <c:v>2.2783376577801516E-3</c:v>
                </c:pt>
                <c:pt idx="1343">
                  <c:v>8.6576830995645758E-4</c:v>
                </c:pt>
                <c:pt idx="1344">
                  <c:v>3.2899195778345383E-4</c:v>
                </c:pt>
                <c:pt idx="1345">
                  <c:v>1.2501694395771246E-4</c:v>
                </c:pt>
                <c:pt idx="1346">
                  <c:v>4.7506438703930736E-5</c:v>
                </c:pt>
                <c:pt idx="1347">
                  <c:v>37.527003551189026</c:v>
                </c:pt>
                <c:pt idx="1348">
                  <c:v>25.786066074784074</c:v>
                </c:pt>
                <c:pt idx="1349">
                  <c:v>23.082378283514618</c:v>
                </c:pt>
                <c:pt idx="1350">
                  <c:v>4.1794134420523523</c:v>
                </c:pt>
                <c:pt idx="1351">
                  <c:v>1.5881771079798936</c:v>
                </c:pt>
                <c:pt idx="1352">
                  <c:v>0.60350730103235972</c:v>
                </c:pt>
                <c:pt idx="1353">
                  <c:v>0.22933277439229666</c:v>
                </c:pt>
                <c:pt idx="1354">
                  <c:v>8.7146454269072721E-2</c:v>
                </c:pt>
                <c:pt idx="1355">
                  <c:v>3.3115652622247638E-2</c:v>
                </c:pt>
                <c:pt idx="1356">
                  <c:v>1.2583947996454105E-2</c:v>
                </c:pt>
                <c:pt idx="1357">
                  <c:v>0.14912838965746633</c:v>
                </c:pt>
                <c:pt idx="1358">
                  <c:v>1.817122090687973E-3</c:v>
                </c:pt>
                <c:pt idx="1359">
                  <c:v>6.9050639446142969E-4</c:v>
                </c:pt>
                <c:pt idx="1360">
                  <c:v>1.0673430069995216</c:v>
                </c:pt>
                <c:pt idx="1361">
                  <c:v>0.72965413739465279</c:v>
                </c:pt>
                <c:pt idx="1362">
                  <c:v>0.43315309192516227</c:v>
                </c:pt>
                <c:pt idx="1363">
                  <c:v>1.4397997413217282E-5</c:v>
                </c:pt>
                <c:pt idx="1364">
                  <c:v>5.4712390170225673E-6</c:v>
                </c:pt>
                <c:pt idx="1365">
                  <c:v>2.0790708264685756E-6</c:v>
                </c:pt>
                <c:pt idx="1366">
                  <c:v>7.9004691405805859E-7</c:v>
                </c:pt>
                <c:pt idx="1367">
                  <c:v>3.0021782734206227E-7</c:v>
                </c:pt>
                <c:pt idx="1368">
                  <c:v>1.1408277438998367E-7</c:v>
                </c:pt>
                <c:pt idx="1369">
                  <c:v>3.9970686152937724</c:v>
                </c:pt>
                <c:pt idx="1370">
                  <c:v>1.6473552621913644E-8</c:v>
                </c:pt>
                <c:pt idx="1371">
                  <c:v>6.259949996327185E-9</c:v>
                </c:pt>
                <c:pt idx="1372">
                  <c:v>19.185634210621991</c:v>
                </c:pt>
                <c:pt idx="1373">
                  <c:v>1.6291505013491121</c:v>
                </c:pt>
                <c:pt idx="1374">
                  <c:v>0.58202870159071762</c:v>
                </c:pt>
                <c:pt idx="1375">
                  <c:v>0.22117090660447275</c:v>
                </c:pt>
                <c:pt idx="1376">
                  <c:v>8.404494450969964E-2</c:v>
                </c:pt>
                <c:pt idx="1377">
                  <c:v>3.1937078913685871E-2</c:v>
                </c:pt>
                <c:pt idx="1378">
                  <c:v>1.2136089987200628E-2</c:v>
                </c:pt>
                <c:pt idx="1379">
                  <c:v>0.14441501479270175</c:v>
                </c:pt>
                <c:pt idx="1380">
                  <c:v>1.752451394151771E-3</c:v>
                </c:pt>
                <c:pt idx="1381">
                  <c:v>6.6593152977767293E-4</c:v>
                </c:pt>
                <c:pt idx="1382">
                  <c:v>4.6986305475137522</c:v>
                </c:pt>
                <c:pt idx="1383">
                  <c:v>9.6160512899895963E-5</c:v>
                </c:pt>
                <c:pt idx="1384">
                  <c:v>10.060198631884496</c:v>
                </c:pt>
                <c:pt idx="1385">
                  <c:v>24.433180121512613</c:v>
                </c:pt>
                <c:pt idx="1386">
                  <c:v>3.9364543348528143</c:v>
                </c:pt>
                <c:pt idx="1387">
                  <c:v>1.2933569561995073</c:v>
                </c:pt>
                <c:pt idx="1388">
                  <c:v>0.49147564335581267</c:v>
                </c:pt>
                <c:pt idx="1389">
                  <c:v>0.18676074447520882</c:v>
                </c:pt>
                <c:pt idx="1390">
                  <c:v>7.0969082900579364E-2</c:v>
                </c:pt>
                <c:pt idx="1391">
                  <c:v>2.696825150222016E-2</c:v>
                </c:pt>
                <c:pt idx="1392">
                  <c:v>6.2925874025801427</c:v>
                </c:pt>
                <c:pt idx="1393">
                  <c:v>5.2716151179259709</c:v>
                </c:pt>
                <c:pt idx="1394">
                  <c:v>1.4798018964298245E-3</c:v>
                </c:pt>
                <c:pt idx="1395">
                  <c:v>10.297262953921832</c:v>
                </c:pt>
                <c:pt idx="1396">
                  <c:v>5.2244617355501788</c:v>
                </c:pt>
                <c:pt idx="1397">
                  <c:v>8.119968966089734E-5</c:v>
                </c:pt>
                <c:pt idx="1398">
                  <c:v>3.0855882071140984E-5</c:v>
                </c:pt>
                <c:pt idx="1399">
                  <c:v>1.1725235187033575E-5</c:v>
                </c:pt>
                <c:pt idx="1400">
                  <c:v>4.4555893710727583E-6</c:v>
                </c:pt>
                <c:pt idx="1401">
                  <c:v>1.6931239610076484E-6</c:v>
                </c:pt>
                <c:pt idx="1402">
                  <c:v>6.4338710518290636E-7</c:v>
                </c:pt>
                <c:pt idx="1403">
                  <c:v>2.4448709996950443E-7</c:v>
                </c:pt>
                <c:pt idx="1404">
                  <c:v>9.2905097988411658E-8</c:v>
                </c:pt>
                <c:pt idx="1405">
                  <c:v>3.5303937235596437E-8</c:v>
                </c:pt>
                <c:pt idx="1406">
                  <c:v>3.4596785943024071</c:v>
                </c:pt>
                <c:pt idx="1407">
                  <c:v>3.279037658532665</c:v>
                </c:pt>
                <c:pt idx="1408">
                  <c:v>1.9371976439916474E-9</c:v>
                </c:pt>
                <c:pt idx="1409">
                  <c:v>2.5116448773839308</c:v>
                </c:pt>
                <c:pt idx="1410">
                  <c:v>2.3069045290559878</c:v>
                </c:pt>
                <c:pt idx="1411">
                  <c:v>1.0629790912110968E-10</c:v>
                </c:pt>
                <c:pt idx="1412">
                  <c:v>4.0393205466021683E-11</c:v>
                </c:pt>
                <c:pt idx="1413">
                  <c:v>1.5349418077088242E-11</c:v>
                </c:pt>
                <c:pt idx="1414">
                  <c:v>5.832778869293532E-12</c:v>
                </c:pt>
                <c:pt idx="1415">
                  <c:v>2.2164559703315422E-12</c:v>
                </c:pt>
                <c:pt idx="1416">
                  <c:v>8.4225326872598595E-13</c:v>
                </c:pt>
                <c:pt idx="1417">
                  <c:v>3.2005624211587461E-13</c:v>
                </c:pt>
                <c:pt idx="1418">
                  <c:v>1.2162137200403238E-13</c:v>
                </c:pt>
                <c:pt idx="1419">
                  <c:v>2.3697010085626222</c:v>
                </c:pt>
                <c:pt idx="1420">
                  <c:v>7.5329625782072753</c:v>
                </c:pt>
                <c:pt idx="1421">
                  <c:v>17.092651868155343</c:v>
                </c:pt>
                <c:pt idx="1422">
                  <c:v>8.0032626316499478</c:v>
                </c:pt>
                <c:pt idx="1423">
                  <c:v>0.51983059092892503</c:v>
                </c:pt>
                <c:pt idx="1424">
                  <c:v>0.19753562455299148</c:v>
                </c:pt>
                <c:pt idx="1425">
                  <c:v>7.5063537330136765E-2</c:v>
                </c:pt>
                <c:pt idx="1426">
                  <c:v>2.8524144185451974E-2</c:v>
                </c:pt>
                <c:pt idx="1427">
                  <c:v>1.0839174790471749E-2</c:v>
                </c:pt>
                <c:pt idx="1428">
                  <c:v>4.1188864203792648E-3</c:v>
                </c:pt>
                <c:pt idx="1429">
                  <c:v>1.5651768397441207E-3</c:v>
                </c:pt>
                <c:pt idx="1430">
                  <c:v>4.9032385359361621</c:v>
                </c:pt>
                <c:pt idx="1431">
                  <c:v>2.26011535659051E-4</c:v>
                </c:pt>
                <c:pt idx="1432">
                  <c:v>8.5884383550439381E-5</c:v>
                </c:pt>
                <c:pt idx="1433">
                  <c:v>3.2636065749166966E-5</c:v>
                </c:pt>
                <c:pt idx="1434">
                  <c:v>2.529949683452037</c:v>
                </c:pt>
                <c:pt idx="1435">
                  <c:v>4.7126478941797098E-6</c:v>
                </c:pt>
                <c:pt idx="1436">
                  <c:v>1.7908061997882902E-6</c:v>
                </c:pt>
                <c:pt idx="1437">
                  <c:v>6.8050635591955025E-7</c:v>
                </c:pt>
                <c:pt idx="1438">
                  <c:v>2.5859241524942909E-7</c:v>
                </c:pt>
                <c:pt idx="1439">
                  <c:v>9.8265117794783059E-8</c:v>
                </c:pt>
                <c:pt idx="1440">
                  <c:v>7.8762271488695852</c:v>
                </c:pt>
                <c:pt idx="1441">
                  <c:v>1.4189483009566677E-8</c:v>
                </c:pt>
                <c:pt idx="1442">
                  <c:v>10.326611115340789</c:v>
                </c:pt>
                <c:pt idx="1443">
                  <c:v>5.227613195954282</c:v>
                </c:pt>
                <c:pt idx="1444">
                  <c:v>7.7860531170094282E-10</c:v>
                </c:pt>
                <c:pt idx="1445">
                  <c:v>2.9587001844635822E-10</c:v>
                </c:pt>
                <c:pt idx="1446">
                  <c:v>1.057007989932099</c:v>
                </c:pt>
                <c:pt idx="1447">
                  <c:v>8.6668644425671797</c:v>
                </c:pt>
                <c:pt idx="1448">
                  <c:v>1.623497965218857E-11</c:v>
                </c:pt>
                <c:pt idx="1449">
                  <c:v>6.169292267831656E-12</c:v>
                </c:pt>
                <c:pt idx="1450">
                  <c:v>2.3443310617760293E-12</c:v>
                </c:pt>
                <c:pt idx="1451">
                  <c:v>8.9084580347489102E-13</c:v>
                </c:pt>
                <c:pt idx="1452">
                  <c:v>3.3852140532045857E-13</c:v>
                </c:pt>
                <c:pt idx="1453">
                  <c:v>1.2863813402177424E-13</c:v>
                </c:pt>
                <c:pt idx="1454">
                  <c:v>1.0805776149644866</c:v>
                </c:pt>
                <c:pt idx="1455">
                  <c:v>2.2579012451854981</c:v>
                </c:pt>
                <c:pt idx="1456">
                  <c:v>3.2185931226835711</c:v>
                </c:pt>
                <c:pt idx="1457">
                  <c:v>2.6822800422162636E-15</c:v>
                </c:pt>
                <c:pt idx="1458">
                  <c:v>1.0192664160421801E-15</c:v>
                </c:pt>
                <c:pt idx="1459">
                  <c:v>3.8732123809602847E-16</c:v>
                </c:pt>
                <c:pt idx="1460">
                  <c:v>1.471820704764908E-16</c:v>
                </c:pt>
                <c:pt idx="1461">
                  <c:v>5.5929186781066501E-17</c:v>
                </c:pt>
                <c:pt idx="1462">
                  <c:v>2.1253090976805273E-17</c:v>
                </c:pt>
                <c:pt idx="1463">
                  <c:v>8.0761745711860034E-18</c:v>
                </c:pt>
                <c:pt idx="1464">
                  <c:v>3.0689463370506811E-18</c:v>
                </c:pt>
                <c:pt idx="1465">
                  <c:v>1.1661996080792589E-18</c:v>
                </c:pt>
                <c:pt idx="1466">
                  <c:v>4.4315585107011836E-19</c:v>
                </c:pt>
                <c:pt idx="1467">
                  <c:v>5.7766036994263237</c:v>
                </c:pt>
                <c:pt idx="1468">
                  <c:v>6.3991704894525089E-20</c:v>
                </c:pt>
                <c:pt idx="1469">
                  <c:v>10.434940377514607</c:v>
                </c:pt>
                <c:pt idx="1470">
                  <c:v>14.568896591738682</c:v>
                </c:pt>
                <c:pt idx="1471">
                  <c:v>7.6592833706852517</c:v>
                </c:pt>
                <c:pt idx="1472">
                  <c:v>0.42713654453576638</c:v>
                </c:pt>
                <c:pt idx="1473">
                  <c:v>0.16231188692359125</c:v>
                </c:pt>
                <c:pt idx="1474">
                  <c:v>6.1678517030964677E-2</c:v>
                </c:pt>
                <c:pt idx="1475">
                  <c:v>2.3437836471766577E-2</c:v>
                </c:pt>
                <c:pt idx="1476">
                  <c:v>8.9063778592712983E-3</c:v>
                </c:pt>
                <c:pt idx="1477">
                  <c:v>3.3844235865230937E-3</c:v>
                </c:pt>
                <c:pt idx="1478">
                  <c:v>0.14536471614119861</c:v>
                </c:pt>
                <c:pt idx="1479">
                  <c:v>4.887107658939347E-4</c:v>
                </c:pt>
                <c:pt idx="1480">
                  <c:v>70.849045432850772</c:v>
                </c:pt>
                <c:pt idx="1481">
                  <c:v>103.2727207863517</c:v>
                </c:pt>
                <c:pt idx="1482">
                  <c:v>63.877105041407077</c:v>
                </c:pt>
                <c:pt idx="1483">
                  <c:v>17.950157858866056</c:v>
                </c:pt>
                <c:pt idx="1484">
                  <c:v>6.821059986369101</c:v>
                </c:pt>
                <c:pt idx="1485">
                  <c:v>2.5920027948202584</c:v>
                </c:pt>
                <c:pt idx="1486">
                  <c:v>0.98496106203169831</c:v>
                </c:pt>
                <c:pt idx="1487">
                  <c:v>0.37428520357204531</c:v>
                </c:pt>
                <c:pt idx="1488">
                  <c:v>0.14222837735737723</c:v>
                </c:pt>
                <c:pt idx="1489">
                  <c:v>5.4046783395803363E-2</c:v>
                </c:pt>
                <c:pt idx="1490">
                  <c:v>2.0537777690405275E-2</c:v>
                </c:pt>
                <c:pt idx="1491">
                  <c:v>4.6307104618223365</c:v>
                </c:pt>
                <c:pt idx="1492">
                  <c:v>2.9656550984945222E-3</c:v>
                </c:pt>
                <c:pt idx="1493">
                  <c:v>1.1269489374279185E-3</c:v>
                </c:pt>
                <c:pt idx="1494">
                  <c:v>4.2824059622260897E-4</c:v>
                </c:pt>
                <c:pt idx="1495">
                  <c:v>1.627314265645914E-4</c:v>
                </c:pt>
                <c:pt idx="1496">
                  <c:v>6.1837942094544735E-5</c:v>
                </c:pt>
                <c:pt idx="1497">
                  <c:v>2.3498417995926999E-5</c:v>
                </c:pt>
                <c:pt idx="1498">
                  <c:v>8.9293988384522587E-6</c:v>
                </c:pt>
                <c:pt idx="1499">
                  <c:v>3.3931715586118588E-6</c:v>
                </c:pt>
                <c:pt idx="1500">
                  <c:v>1.2894051922725063E-6</c:v>
                </c:pt>
                <c:pt idx="1501">
                  <c:v>4.8997397306355246E-7</c:v>
                </c:pt>
                <c:pt idx="1502">
                  <c:v>1.8619010976414987E-7</c:v>
                </c:pt>
                <c:pt idx="1503">
                  <c:v>7.0752241710376964E-8</c:v>
                </c:pt>
                <c:pt idx="1504">
                  <c:v>2.6885851849943249E-8</c:v>
                </c:pt>
                <c:pt idx="1505">
                  <c:v>5.203339855490805</c:v>
                </c:pt>
                <c:pt idx="1506">
                  <c:v>3.8823170071318054E-9</c:v>
                </c:pt>
                <c:pt idx="1507">
                  <c:v>1.4752804627100857E-9</c:v>
                </c:pt>
                <c:pt idx="1508">
                  <c:v>5.6060657582983269E-10</c:v>
                </c:pt>
                <c:pt idx="1509">
                  <c:v>2.130304988153364E-10</c:v>
                </c:pt>
                <c:pt idx="1510">
                  <c:v>8.095158954982784E-11</c:v>
                </c:pt>
                <c:pt idx="1511">
                  <c:v>3.0761604028934585E-11</c:v>
                </c:pt>
                <c:pt idx="1512">
                  <c:v>1.1689409530995141E-11</c:v>
                </c:pt>
                <c:pt idx="1513">
                  <c:v>4.4419756217781528E-12</c:v>
                </c:pt>
                <c:pt idx="1514">
                  <c:v>11.380920509172833</c:v>
                </c:pt>
                <c:pt idx="1515">
                  <c:v>2.2678440371578866E-2</c:v>
                </c:pt>
                <c:pt idx="1516">
                  <c:v>9.1438565557350984</c:v>
                </c:pt>
                <c:pt idx="1517">
                  <c:v>2.0644665976483143</c:v>
                </c:pt>
                <c:pt idx="1518">
                  <c:v>3.5196068464349642E-14</c:v>
                </c:pt>
                <c:pt idx="1519">
                  <c:v>1.3374506016452864E-14</c:v>
                </c:pt>
                <c:pt idx="1520">
                  <c:v>5.0823122862520878E-15</c:v>
                </c:pt>
                <c:pt idx="1521">
                  <c:v>1.9312786687757939E-15</c:v>
                </c:pt>
                <c:pt idx="1522">
                  <c:v>7.3388589413480155E-16</c:v>
                </c:pt>
                <c:pt idx="1523">
                  <c:v>2.7887663977122459E-16</c:v>
                </c:pt>
                <c:pt idx="1524">
                  <c:v>1.0597312311306535E-16</c:v>
                </c:pt>
                <c:pt idx="1525">
                  <c:v>4.0269786782964837E-17</c:v>
                </c:pt>
                <c:pt idx="1526">
                  <c:v>1.6037392185660488</c:v>
                </c:pt>
                <c:pt idx="1527">
                  <c:v>5.8149572114601242E-18</c:v>
                </c:pt>
                <c:pt idx="1528">
                  <c:v>10.056129520329543</c:v>
                </c:pt>
                <c:pt idx="1529">
                  <c:v>1.5821793586955804</c:v>
                </c:pt>
                <c:pt idx="1530">
                  <c:v>5.2461863972732985</c:v>
                </c:pt>
                <c:pt idx="1531">
                  <c:v>1.2124976620075119E-19</c:v>
                </c:pt>
                <c:pt idx="1532">
                  <c:v>4.6074911156285443E-20</c:v>
                </c:pt>
                <c:pt idx="1533">
                  <c:v>1.7508466239388471E-20</c:v>
                </c:pt>
                <c:pt idx="1534">
                  <c:v>6.6532171709676189E-21</c:v>
                </c:pt>
                <c:pt idx="1535">
                  <c:v>2.5282225249676953E-21</c:v>
                </c:pt>
                <c:pt idx="1536">
                  <c:v>9.6072455948772415E-22</c:v>
                </c:pt>
                <c:pt idx="1537">
                  <c:v>3.512652965661867</c:v>
                </c:pt>
                <c:pt idx="1538">
                  <c:v>1.3872862639002735E-22</c:v>
                </c:pt>
                <c:pt idx="1539">
                  <c:v>5.2716878028210393E-23</c:v>
                </c:pt>
                <c:pt idx="1540">
                  <c:v>5.2329080114823032</c:v>
                </c:pt>
                <c:pt idx="1541">
                  <c:v>0.23649204469338039</c:v>
                </c:pt>
                <c:pt idx="1542">
                  <c:v>12.197921009839835</c:v>
                </c:pt>
                <c:pt idx="1543">
                  <c:v>1.099218601842305E-24</c:v>
                </c:pt>
                <c:pt idx="1544">
                  <c:v>4.1770306870007597E-25</c:v>
                </c:pt>
                <c:pt idx="1545">
                  <c:v>1.5872716610602886E-25</c:v>
                </c:pt>
                <c:pt idx="1546">
                  <c:v>6.0316323120290966E-26</c:v>
                </c:pt>
                <c:pt idx="1547">
                  <c:v>2.2920202785710568E-26</c:v>
                </c:pt>
                <c:pt idx="1548">
                  <c:v>8.7096770585700158E-27</c:v>
                </c:pt>
                <c:pt idx="1549">
                  <c:v>3.309677282256606E-27</c:v>
                </c:pt>
                <c:pt idx="1550">
                  <c:v>1.2576773672575106E-27</c:v>
                </c:pt>
                <c:pt idx="1551">
                  <c:v>4.77917399557854E-28</c:v>
                </c:pt>
                <c:pt idx="1552">
                  <c:v>28.623070461604296</c:v>
                </c:pt>
                <c:pt idx="1553">
                  <c:v>31.585786853134898</c:v>
                </c:pt>
                <c:pt idx="1554">
                  <c:v>5.1424189408010967</c:v>
                </c:pt>
                <c:pt idx="1555">
                  <c:v>2.4590255645513031</c:v>
                </c:pt>
                <c:pt idx="1556">
                  <c:v>0.74256529505167856</c:v>
                </c:pt>
                <c:pt idx="1557">
                  <c:v>0.28217481211963785</c:v>
                </c:pt>
                <c:pt idx="1558">
                  <c:v>0.10722642860546237</c:v>
                </c:pt>
                <c:pt idx="1559">
                  <c:v>4.0746042870075702E-2</c:v>
                </c:pt>
                <c:pt idx="1560">
                  <c:v>12.370421919902387</c:v>
                </c:pt>
                <c:pt idx="1561">
                  <c:v>5.8837285904389316E-3</c:v>
                </c:pt>
                <c:pt idx="1562">
                  <c:v>2.2358168643667937E-3</c:v>
                </c:pt>
                <c:pt idx="1563">
                  <c:v>8.4961040845938187E-4</c:v>
                </c:pt>
                <c:pt idx="1564">
                  <c:v>9.1336482459501376</c:v>
                </c:pt>
                <c:pt idx="1565">
                  <c:v>20.102361871568576</c:v>
                </c:pt>
                <c:pt idx="1566">
                  <c:v>6.1461112547767716</c:v>
                </c:pt>
                <c:pt idx="1567">
                  <c:v>0.63855083802420731</c:v>
                </c:pt>
                <c:pt idx="1568">
                  <c:v>0.24264931844919882</c:v>
                </c:pt>
                <c:pt idx="1569">
                  <c:v>9.2206741010695564E-2</c:v>
                </c:pt>
                <c:pt idx="1570">
                  <c:v>3.5038561584064307E-2</c:v>
                </c:pt>
                <c:pt idx="1571">
                  <c:v>1.3314653401944439E-2</c:v>
                </c:pt>
                <c:pt idx="1572">
                  <c:v>5.0595682927388873E-3</c:v>
                </c:pt>
                <c:pt idx="1573">
                  <c:v>2.3721935572090818</c:v>
                </c:pt>
                <c:pt idx="1574">
                  <c:v>7.306016614714953E-4</c:v>
                </c:pt>
                <c:pt idx="1575">
                  <c:v>2.8307281838805989</c:v>
                </c:pt>
                <c:pt idx="1576">
                  <c:v>12.625839308745782</c:v>
                </c:pt>
                <c:pt idx="1577">
                  <c:v>51.254810199985542</c:v>
                </c:pt>
                <c:pt idx="1578">
                  <c:v>9.34488519360678</c:v>
                </c:pt>
                <c:pt idx="1579">
                  <c:v>3.5510563735705758</c:v>
                </c:pt>
                <c:pt idx="1580">
                  <c:v>1.3494014219568189</c:v>
                </c:pt>
                <c:pt idx="1581">
                  <c:v>0.5127725403435911</c:v>
                </c:pt>
                <c:pt idx="1582">
                  <c:v>0.19485356533056467</c:v>
                </c:pt>
                <c:pt idx="1583">
                  <c:v>7.4044354825614569E-2</c:v>
                </c:pt>
                <c:pt idx="1584">
                  <c:v>2.8136854833733536E-2</c:v>
                </c:pt>
                <c:pt idx="1585">
                  <c:v>1.0692004836818744E-2</c:v>
                </c:pt>
                <c:pt idx="1586">
                  <c:v>9.7648926721113032</c:v>
                </c:pt>
                <c:pt idx="1587">
                  <c:v>9.8936039676175405</c:v>
                </c:pt>
                <c:pt idx="1588">
                  <c:v>9.0978689526390326</c:v>
                </c:pt>
                <c:pt idx="1589">
                  <c:v>2.3243692468019308</c:v>
                </c:pt>
                <c:pt idx="1590">
                  <c:v>8.4718279950214578E-5</c:v>
                </c:pt>
                <c:pt idx="1591">
                  <c:v>3.219294638108154E-5</c:v>
                </c:pt>
                <c:pt idx="1592">
                  <c:v>1.2233319624810984E-5</c:v>
                </c:pt>
                <c:pt idx="1593">
                  <c:v>4.6486614574281746E-6</c:v>
                </c:pt>
                <c:pt idx="1594">
                  <c:v>1.766491353822706E-6</c:v>
                </c:pt>
                <c:pt idx="1595">
                  <c:v>6.7126671445262825E-7</c:v>
                </c:pt>
                <c:pt idx="1596">
                  <c:v>2.5508135149199878E-7</c:v>
                </c:pt>
                <c:pt idx="1597">
                  <c:v>9.693091356695953E-8</c:v>
                </c:pt>
                <c:pt idx="1598">
                  <c:v>3.6833747155444621E-8</c:v>
                </c:pt>
                <c:pt idx="1599">
                  <c:v>1.3996823919068956E-8</c:v>
                </c:pt>
                <c:pt idx="1600">
                  <c:v>3.4952011616232337</c:v>
                </c:pt>
                <c:pt idx="1601">
                  <c:v>0.45750702394440917</c:v>
                </c:pt>
                <c:pt idx="1602">
                  <c:v>7.0393225762737783</c:v>
                </c:pt>
                <c:pt idx="1603">
                  <c:v>2.9185281439311765E-10</c:v>
                </c:pt>
                <c:pt idx="1604">
                  <c:v>1.1090406946938473E-10</c:v>
                </c:pt>
                <c:pt idx="1605">
                  <c:v>4.2143546398366197E-11</c:v>
                </c:pt>
                <c:pt idx="1606">
                  <c:v>1.6014547631379158E-11</c:v>
                </c:pt>
                <c:pt idx="1607">
                  <c:v>6.0855280999240799E-12</c:v>
                </c:pt>
                <c:pt idx="1608">
                  <c:v>2.3125006779711504E-12</c:v>
                </c:pt>
                <c:pt idx="1609">
                  <c:v>8.7875025762903732E-13</c:v>
                </c:pt>
                <c:pt idx="1610">
                  <c:v>2.0474793078237439</c:v>
                </c:pt>
                <c:pt idx="1611">
                  <c:v>1.26891537201633E-13</c:v>
                </c:pt>
                <c:pt idx="1612">
                  <c:v>22.430605899412932</c:v>
                </c:pt>
                <c:pt idx="1613">
                  <c:v>12.817764059506272</c:v>
                </c:pt>
                <c:pt idx="1614">
                  <c:v>1.6002256141498088</c:v>
                </c:pt>
                <c:pt idx="1615">
                  <c:v>0.60808573337692728</c:v>
                </c:pt>
                <c:pt idx="1616">
                  <c:v>0.23107257868323233</c:v>
                </c:pt>
                <c:pt idx="1617">
                  <c:v>8.7807579899628285E-2</c:v>
                </c:pt>
                <c:pt idx="1618">
                  <c:v>3.3366880361858753E-2</c:v>
                </c:pt>
                <c:pt idx="1619">
                  <c:v>1.2679414537506328E-2</c:v>
                </c:pt>
                <c:pt idx="1620">
                  <c:v>4.8181775242524044E-3</c:v>
                </c:pt>
                <c:pt idx="1621">
                  <c:v>1.8309074592159132E-3</c:v>
                </c:pt>
                <c:pt idx="1622">
                  <c:v>6.9574483450204709E-4</c:v>
                </c:pt>
                <c:pt idx="1623">
                  <c:v>2.6438303711077797E-4</c:v>
                </c:pt>
                <c:pt idx="1624">
                  <c:v>19.559317705349503</c:v>
                </c:pt>
                <c:pt idx="1625">
                  <c:v>1.8495545956865009</c:v>
                </c:pt>
                <c:pt idx="1626">
                  <c:v>0.7028307463608704</c:v>
                </c:pt>
                <c:pt idx="1627">
                  <c:v>5.5122106105822235</c:v>
                </c:pt>
                <c:pt idx="1628">
                  <c:v>0.10148875977450966</c:v>
                </c:pt>
                <c:pt idx="1629">
                  <c:v>3.8565728714313678E-2</c:v>
                </c:pt>
                <c:pt idx="1630">
                  <c:v>1.4654976911439195E-2</c:v>
                </c:pt>
                <c:pt idx="1631">
                  <c:v>5.5688912263468946E-3</c:v>
                </c:pt>
                <c:pt idx="1632">
                  <c:v>2.1161786660118202E-3</c:v>
                </c:pt>
                <c:pt idx="1633">
                  <c:v>8.0414789308449162E-4</c:v>
                </c:pt>
                <c:pt idx="1634">
                  <c:v>5.2344392772565875</c:v>
                </c:pt>
                <c:pt idx="1635">
                  <c:v>22.662443374069241</c:v>
                </c:pt>
                <c:pt idx="1636">
                  <c:v>30.951162041260709</c:v>
                </c:pt>
                <c:pt idx="1637">
                  <c:v>13.947799623195532</c:v>
                </c:pt>
                <c:pt idx="1638">
                  <c:v>3.4015675492341657</c:v>
                </c:pt>
                <c:pt idx="1639">
                  <c:v>5.3441878779604801</c:v>
                </c:pt>
                <c:pt idx="1640">
                  <c:v>0.34371402368548143</c:v>
                </c:pt>
                <c:pt idx="1641">
                  <c:v>0.13061132900048295</c:v>
                </c:pt>
                <c:pt idx="1642">
                  <c:v>4.9632305020183516E-2</c:v>
                </c:pt>
                <c:pt idx="1643">
                  <c:v>1.8860275907669741E-2</c:v>
                </c:pt>
                <c:pt idx="1644">
                  <c:v>7.1669048449145003E-3</c:v>
                </c:pt>
                <c:pt idx="1645">
                  <c:v>0.14739162145167978</c:v>
                </c:pt>
                <c:pt idx="1646">
                  <c:v>1.0349010596056535E-3</c:v>
                </c:pt>
                <c:pt idx="1647">
                  <c:v>3.9326240265014843E-4</c:v>
                </c:pt>
                <c:pt idx="1648">
                  <c:v>1.4943971300705641E-4</c:v>
                </c:pt>
                <c:pt idx="1649">
                  <c:v>24.49483324566615</c:v>
                </c:pt>
                <c:pt idx="1650">
                  <c:v>5.8894109265438725</c:v>
                </c:pt>
                <c:pt idx="1651">
                  <c:v>0.93115592289560889</c:v>
                </c:pt>
                <c:pt idx="1652">
                  <c:v>0.35383925070033134</c:v>
                </c:pt>
                <c:pt idx="1653">
                  <c:v>0.13445891526612591</c:v>
                </c:pt>
                <c:pt idx="1654">
                  <c:v>5.109438780112785E-2</c:v>
                </c:pt>
                <c:pt idx="1655">
                  <c:v>1.9415867364428584E-2</c:v>
                </c:pt>
                <c:pt idx="1656">
                  <c:v>7.3780295984828608E-3</c:v>
                </c:pt>
                <c:pt idx="1657">
                  <c:v>2.803651247423487E-3</c:v>
                </c:pt>
                <c:pt idx="1658">
                  <c:v>1.0653874740209248E-3</c:v>
                </c:pt>
                <c:pt idx="1659">
                  <c:v>9.1571350666551421</c:v>
                </c:pt>
                <c:pt idx="1660">
                  <c:v>0.29821390426359734</c:v>
                </c:pt>
                <c:pt idx="1661">
                  <c:v>2.2409192341399269</c:v>
                </c:pt>
                <c:pt idx="1662">
                  <c:v>6.4689414789394419</c:v>
                </c:pt>
                <c:pt idx="1663">
                  <c:v>8.4416155489143634E-6</c:v>
                </c:pt>
                <c:pt idx="1664">
                  <c:v>3.2078139085874585E-6</c:v>
                </c:pt>
                <c:pt idx="1665">
                  <c:v>1.2189692852632341E-6</c:v>
                </c:pt>
                <c:pt idx="1666">
                  <c:v>4.6320832840002888E-7</c:v>
                </c:pt>
                <c:pt idx="1667">
                  <c:v>1.7601916479201101E-7</c:v>
                </c:pt>
                <c:pt idx="1668">
                  <c:v>6.6887282620964181E-8</c:v>
                </c:pt>
                <c:pt idx="1669">
                  <c:v>2.5417167395966385E-8</c:v>
                </c:pt>
                <c:pt idx="1670">
                  <c:v>9.6585236104672272E-9</c:v>
                </c:pt>
                <c:pt idx="1671">
                  <c:v>3.6702389719775462E-9</c:v>
                </c:pt>
                <c:pt idx="1672">
                  <c:v>0.67866534404028489</c:v>
                </c:pt>
                <c:pt idx="1673">
                  <c:v>5.2998250755355769E-10</c:v>
                </c:pt>
                <c:pt idx="1674">
                  <c:v>2.0139335287035196E-10</c:v>
                </c:pt>
                <c:pt idx="1675">
                  <c:v>6.465386480965865</c:v>
                </c:pt>
                <c:pt idx="1676">
                  <c:v>2.9081200154478825E-11</c:v>
                </c:pt>
                <c:pt idx="1677">
                  <c:v>1.1050856058701953E-11</c:v>
                </c:pt>
                <c:pt idx="1678">
                  <c:v>4.1993253023067423E-12</c:v>
                </c:pt>
                <c:pt idx="1679">
                  <c:v>1.5957436148765619E-12</c:v>
                </c:pt>
                <c:pt idx="1680">
                  <c:v>6.0638257365309345E-13</c:v>
                </c:pt>
                <c:pt idx="1681">
                  <c:v>2.3042537798817549E-13</c:v>
                </c:pt>
                <c:pt idx="1682">
                  <c:v>8.7561643635506682E-14</c:v>
                </c:pt>
                <c:pt idx="1683">
                  <c:v>12.387327450776118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F-4FF5-B5DE-EABB28071893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FF-4FF5-B5DE-EABB2807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27.814336148158901</v>
      </c>
      <c r="G6" s="13">
        <f t="shared" ref="G6:G69" si="0">IF((F6-$J$2)&gt;0,$I$2*(F6-$J$2),0)</f>
        <v>0</v>
      </c>
      <c r="H6" s="13">
        <f t="shared" ref="H6:H69" si="1">F6-G6</f>
        <v>27.814336148158901</v>
      </c>
      <c r="I6" s="15">
        <f>H6+$H$3-$J$3</f>
        <v>23.814336148158901</v>
      </c>
      <c r="J6" s="13">
        <f t="shared" ref="J6:J69" si="2">I6/SQRT(1+(I6/($K$2*(300+(25*Q6)+0.05*(Q6)^3)))^2)</f>
        <v>23.698271497599684</v>
      </c>
      <c r="K6" s="13">
        <f t="shared" ref="K6:K69" si="3">I6-J6</f>
        <v>0.11606465055921689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21.89382297825982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78.927658758923627</v>
      </c>
      <c r="G7" s="13">
        <f t="shared" si="0"/>
        <v>6.5733834228585462</v>
      </c>
      <c r="H7" s="13">
        <f t="shared" si="1"/>
        <v>72.354275336065086</v>
      </c>
      <c r="I7" s="16">
        <f t="shared" ref="I7:I70" si="8">H7+K6-L6</f>
        <v>72.47033998662431</v>
      </c>
      <c r="J7" s="13">
        <f t="shared" si="2"/>
        <v>67.47748806187937</v>
      </c>
      <c r="K7" s="13">
        <f t="shared" si="3"/>
        <v>4.9928519247449401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6.5733834228585462</v>
      </c>
      <c r="Q7" s="41">
        <v>18.196697382832749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62.182911104594112</v>
      </c>
      <c r="G8" s="13">
        <f t="shared" si="0"/>
        <v>3.7708702258169877</v>
      </c>
      <c r="H8" s="13">
        <f t="shared" si="1"/>
        <v>58.412040878777127</v>
      </c>
      <c r="I8" s="16">
        <f t="shared" si="8"/>
        <v>63.404892803522067</v>
      </c>
      <c r="J8" s="13">
        <f t="shared" si="2"/>
        <v>55.779063321591842</v>
      </c>
      <c r="K8" s="13">
        <f t="shared" si="3"/>
        <v>7.625829481930225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3.7708702258169877</v>
      </c>
      <c r="Q8" s="41">
        <v>11.63787859390326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66.513181958119702</v>
      </c>
      <c r="G9" s="13">
        <f t="shared" si="0"/>
        <v>4.4956133789711705</v>
      </c>
      <c r="H9" s="13">
        <f t="shared" si="1"/>
        <v>62.017568579148531</v>
      </c>
      <c r="I9" s="16">
        <f t="shared" si="8"/>
        <v>69.643398061078756</v>
      </c>
      <c r="J9" s="13">
        <f t="shared" si="2"/>
        <v>59.888904231278829</v>
      </c>
      <c r="K9" s="13">
        <f t="shared" si="3"/>
        <v>9.7544938297999266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4.4956133789711705</v>
      </c>
      <c r="Q9" s="41">
        <v>11.641055820979391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147.43167479933601</v>
      </c>
      <c r="G10" s="13">
        <f t="shared" si="0"/>
        <v>18.038674687129294</v>
      </c>
      <c r="H10" s="13">
        <f t="shared" si="1"/>
        <v>129.39300011220672</v>
      </c>
      <c r="I10" s="16">
        <f t="shared" si="8"/>
        <v>139.14749394200663</v>
      </c>
      <c r="J10" s="13">
        <f t="shared" si="2"/>
        <v>85.344289917941381</v>
      </c>
      <c r="K10" s="13">
        <f t="shared" si="3"/>
        <v>53.803204024065252</v>
      </c>
      <c r="L10" s="13">
        <f t="shared" si="4"/>
        <v>22.358863808738356</v>
      </c>
      <c r="M10" s="13">
        <f t="shared" si="9"/>
        <v>22.358863808738356</v>
      </c>
      <c r="N10" s="13">
        <f t="shared" si="5"/>
        <v>13.862495561417781</v>
      </c>
      <c r="O10" s="13">
        <f t="shared" si="6"/>
        <v>31.901170248547075</v>
      </c>
      <c r="Q10" s="41">
        <v>10.416187151612901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114.5671988126647</v>
      </c>
      <c r="G11" s="13">
        <f t="shared" si="0"/>
        <v>12.538255715889225</v>
      </c>
      <c r="H11" s="13">
        <f t="shared" si="1"/>
        <v>102.02894309677548</v>
      </c>
      <c r="I11" s="16">
        <f t="shared" si="8"/>
        <v>133.47328331210235</v>
      </c>
      <c r="J11" s="13">
        <f t="shared" si="2"/>
        <v>88.000381335712305</v>
      </c>
      <c r="K11" s="13">
        <f t="shared" si="3"/>
        <v>45.472901976390048</v>
      </c>
      <c r="L11" s="13">
        <f t="shared" si="4"/>
        <v>17.285558073093487</v>
      </c>
      <c r="M11" s="13">
        <f t="shared" si="9"/>
        <v>25.781926320414065</v>
      </c>
      <c r="N11" s="13">
        <f t="shared" si="5"/>
        <v>15.98479431865672</v>
      </c>
      <c r="O11" s="13">
        <f t="shared" si="6"/>
        <v>28.523050034545946</v>
      </c>
      <c r="Q11" s="41">
        <v>11.60384056304702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131.33744166069269</v>
      </c>
      <c r="G12" s="13">
        <f t="shared" si="0"/>
        <v>15.345035959426562</v>
      </c>
      <c r="H12" s="13">
        <f t="shared" si="1"/>
        <v>115.99240570126612</v>
      </c>
      <c r="I12" s="16">
        <f t="shared" si="8"/>
        <v>144.17974960456269</v>
      </c>
      <c r="J12" s="13">
        <f t="shared" si="2"/>
        <v>87.206123450596522</v>
      </c>
      <c r="K12" s="13">
        <f t="shared" si="3"/>
        <v>56.973626153966165</v>
      </c>
      <c r="L12" s="13">
        <f t="shared" si="4"/>
        <v>24.289708654938206</v>
      </c>
      <c r="M12" s="13">
        <f t="shared" si="9"/>
        <v>34.08684065669555</v>
      </c>
      <c r="N12" s="13">
        <f t="shared" si="5"/>
        <v>21.133841207151242</v>
      </c>
      <c r="O12" s="13">
        <f t="shared" si="6"/>
        <v>36.478877166577803</v>
      </c>
      <c r="Q12" s="41">
        <v>10.6156329619392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94.131879986409203</v>
      </c>
      <c r="G13" s="13">
        <f t="shared" si="0"/>
        <v>9.11806379191448</v>
      </c>
      <c r="H13" s="13">
        <f t="shared" si="1"/>
        <v>85.013816194494723</v>
      </c>
      <c r="I13" s="16">
        <f t="shared" si="8"/>
        <v>117.69773369352268</v>
      </c>
      <c r="J13" s="13">
        <f t="shared" si="2"/>
        <v>81.110607178411513</v>
      </c>
      <c r="K13" s="13">
        <f t="shared" si="3"/>
        <v>36.587126515111166</v>
      </c>
      <c r="L13" s="13">
        <f t="shared" si="4"/>
        <v>11.873958907137743</v>
      </c>
      <c r="M13" s="13">
        <f t="shared" si="9"/>
        <v>24.826958356682049</v>
      </c>
      <c r="N13" s="13">
        <f t="shared" si="5"/>
        <v>15.392714181142869</v>
      </c>
      <c r="O13" s="13">
        <f t="shared" si="6"/>
        <v>24.510777973057351</v>
      </c>
      <c r="Q13" s="41">
        <v>10.94215131454801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23.559692222845982</v>
      </c>
      <c r="G14" s="13">
        <f t="shared" si="0"/>
        <v>0</v>
      </c>
      <c r="H14" s="13">
        <f t="shared" si="1"/>
        <v>23.559692222845982</v>
      </c>
      <c r="I14" s="16">
        <f t="shared" si="8"/>
        <v>48.272859830819407</v>
      </c>
      <c r="J14" s="13">
        <f t="shared" si="2"/>
        <v>46.533081730806884</v>
      </c>
      <c r="K14" s="13">
        <f t="shared" si="3"/>
        <v>1.7397781000125221</v>
      </c>
      <c r="L14" s="13">
        <f t="shared" si="4"/>
        <v>0</v>
      </c>
      <c r="M14" s="13">
        <f t="shared" si="9"/>
        <v>9.4342441755391793</v>
      </c>
      <c r="N14" s="13">
        <f t="shared" si="5"/>
        <v>5.8492313888342915</v>
      </c>
      <c r="O14" s="13">
        <f t="shared" si="6"/>
        <v>5.8492313888342915</v>
      </c>
      <c r="Q14" s="41">
        <v>17.402348317642421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16.966540799675801</v>
      </c>
      <c r="G15" s="13">
        <f t="shared" si="0"/>
        <v>0</v>
      </c>
      <c r="H15" s="13">
        <f t="shared" si="1"/>
        <v>16.966540799675801</v>
      </c>
      <c r="I15" s="16">
        <f t="shared" si="8"/>
        <v>18.706318899688323</v>
      </c>
      <c r="J15" s="13">
        <f t="shared" si="2"/>
        <v>18.655352951929164</v>
      </c>
      <c r="K15" s="13">
        <f t="shared" si="3"/>
        <v>5.0965947759159747E-2</v>
      </c>
      <c r="L15" s="13">
        <f t="shared" si="4"/>
        <v>0</v>
      </c>
      <c r="M15" s="13">
        <f t="shared" si="9"/>
        <v>3.5850127867048878</v>
      </c>
      <c r="N15" s="13">
        <f t="shared" si="5"/>
        <v>2.2227079277570305</v>
      </c>
      <c r="O15" s="13">
        <f t="shared" si="6"/>
        <v>2.2227079277570305</v>
      </c>
      <c r="Q15" s="41">
        <v>22.616418756541488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15.65094390101682</v>
      </c>
      <c r="G16" s="13">
        <f t="shared" si="0"/>
        <v>0</v>
      </c>
      <c r="H16" s="13">
        <f t="shared" si="1"/>
        <v>15.65094390101682</v>
      </c>
      <c r="I16" s="16">
        <f t="shared" si="8"/>
        <v>15.70190984877598</v>
      </c>
      <c r="J16" s="13">
        <f t="shared" si="2"/>
        <v>15.67758798569599</v>
      </c>
      <c r="K16" s="13">
        <f t="shared" si="3"/>
        <v>2.432186307999018E-2</v>
      </c>
      <c r="L16" s="13">
        <f t="shared" si="4"/>
        <v>0</v>
      </c>
      <c r="M16" s="13">
        <f t="shared" si="9"/>
        <v>1.3623048589478572</v>
      </c>
      <c r="N16" s="13">
        <f t="shared" si="5"/>
        <v>0.84462901254767153</v>
      </c>
      <c r="O16" s="13">
        <f t="shared" si="6"/>
        <v>0.84462901254767153</v>
      </c>
      <c r="Q16" s="41">
        <v>24.156699870967749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12.48064516</v>
      </c>
      <c r="G17" s="18">
        <f t="shared" si="0"/>
        <v>0</v>
      </c>
      <c r="H17" s="18">
        <f t="shared" si="1"/>
        <v>12.48064516</v>
      </c>
      <c r="I17" s="17">
        <f t="shared" si="8"/>
        <v>12.50496702307999</v>
      </c>
      <c r="J17" s="18">
        <f t="shared" si="2"/>
        <v>12.489341328435634</v>
      </c>
      <c r="K17" s="18">
        <f t="shared" si="3"/>
        <v>1.5625694644356258E-2</v>
      </c>
      <c r="L17" s="18">
        <f t="shared" si="4"/>
        <v>0</v>
      </c>
      <c r="M17" s="18">
        <f t="shared" si="9"/>
        <v>0.51767584640018571</v>
      </c>
      <c r="N17" s="18">
        <f t="shared" si="5"/>
        <v>0.32095902476811516</v>
      </c>
      <c r="O17" s="18">
        <f t="shared" si="6"/>
        <v>0.32095902476811516</v>
      </c>
      <c r="Q17" s="42">
        <v>22.447941007682068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10.439732006413401</v>
      </c>
      <c r="G18" s="13">
        <f t="shared" si="0"/>
        <v>0</v>
      </c>
      <c r="H18" s="13">
        <f t="shared" si="1"/>
        <v>10.439732006413401</v>
      </c>
      <c r="I18" s="16">
        <f t="shared" si="8"/>
        <v>10.455357701057757</v>
      </c>
      <c r="J18" s="13">
        <f t="shared" si="2"/>
        <v>10.444834474730294</v>
      </c>
      <c r="K18" s="13">
        <f t="shared" si="3"/>
        <v>1.0523226327462609E-2</v>
      </c>
      <c r="L18" s="13">
        <f t="shared" si="4"/>
        <v>0</v>
      </c>
      <c r="M18" s="13">
        <f t="shared" si="9"/>
        <v>0.19671682163207055</v>
      </c>
      <c r="N18" s="13">
        <f t="shared" si="5"/>
        <v>0.12196442941188373</v>
      </c>
      <c r="O18" s="13">
        <f t="shared" si="6"/>
        <v>0.12196442941188373</v>
      </c>
      <c r="Q18" s="41">
        <v>21.44709622702095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71.026343676998039</v>
      </c>
      <c r="G19" s="13">
        <f t="shared" si="0"/>
        <v>5.2509663731543341</v>
      </c>
      <c r="H19" s="13">
        <f t="shared" si="1"/>
        <v>65.775377303843698</v>
      </c>
      <c r="I19" s="16">
        <f t="shared" si="8"/>
        <v>65.785900530171162</v>
      </c>
      <c r="J19" s="13">
        <f t="shared" si="2"/>
        <v>62.124910409840176</v>
      </c>
      <c r="K19" s="13">
        <f t="shared" si="3"/>
        <v>3.660990120330986</v>
      </c>
      <c r="L19" s="13">
        <f t="shared" si="4"/>
        <v>0</v>
      </c>
      <c r="M19" s="13">
        <f t="shared" si="9"/>
        <v>7.4752392220186814E-2</v>
      </c>
      <c r="N19" s="13">
        <f t="shared" si="5"/>
        <v>4.6346483176515824E-2</v>
      </c>
      <c r="O19" s="13">
        <f t="shared" si="6"/>
        <v>5.2973128563308496</v>
      </c>
      <c r="Q19" s="41">
        <v>18.48920790492231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262.23170356217258</v>
      </c>
      <c r="G20" s="13">
        <f t="shared" si="0"/>
        <v>37.252376933959752</v>
      </c>
      <c r="H20" s="13">
        <f t="shared" si="1"/>
        <v>224.97932662821285</v>
      </c>
      <c r="I20" s="16">
        <f t="shared" si="8"/>
        <v>228.64031674854382</v>
      </c>
      <c r="J20" s="13">
        <f t="shared" si="2"/>
        <v>109.88973517408672</v>
      </c>
      <c r="K20" s="13">
        <f t="shared" si="3"/>
        <v>118.7505815744571</v>
      </c>
      <c r="L20" s="13">
        <f t="shared" si="4"/>
        <v>61.913000160066815</v>
      </c>
      <c r="M20" s="13">
        <f t="shared" si="9"/>
        <v>61.941406069110485</v>
      </c>
      <c r="N20" s="13">
        <f t="shared" si="5"/>
        <v>38.403671762848504</v>
      </c>
      <c r="O20" s="13">
        <f t="shared" si="6"/>
        <v>75.656048696808256</v>
      </c>
      <c r="Q20" s="41">
        <v>12.60852871657382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207.79385099067019</v>
      </c>
      <c r="G21" s="13">
        <f t="shared" si="0"/>
        <v>28.141293064577482</v>
      </c>
      <c r="H21" s="13">
        <f t="shared" si="1"/>
        <v>179.6525579260927</v>
      </c>
      <c r="I21" s="16">
        <f t="shared" si="8"/>
        <v>236.49013934048298</v>
      </c>
      <c r="J21" s="13">
        <f t="shared" si="2"/>
        <v>95.145970660255117</v>
      </c>
      <c r="K21" s="13">
        <f t="shared" si="3"/>
        <v>141.34416868022788</v>
      </c>
      <c r="L21" s="13">
        <f t="shared" si="4"/>
        <v>75.672906391136536</v>
      </c>
      <c r="M21" s="13">
        <f t="shared" si="9"/>
        <v>99.210640697398517</v>
      </c>
      <c r="N21" s="13">
        <f t="shared" si="5"/>
        <v>61.510597232387077</v>
      </c>
      <c r="O21" s="13">
        <f t="shared" si="6"/>
        <v>89.651890296964552</v>
      </c>
      <c r="Q21" s="41">
        <v>9.8326898516129049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90.967077024024917</v>
      </c>
      <c r="G22" s="13">
        <f t="shared" si="0"/>
        <v>8.5883811564269941</v>
      </c>
      <c r="H22" s="13">
        <f t="shared" si="1"/>
        <v>82.378695867597926</v>
      </c>
      <c r="I22" s="16">
        <f t="shared" si="8"/>
        <v>148.04995815668926</v>
      </c>
      <c r="J22" s="13">
        <f t="shared" si="2"/>
        <v>88.090663461882897</v>
      </c>
      <c r="K22" s="13">
        <f t="shared" si="3"/>
        <v>59.95929469480636</v>
      </c>
      <c r="L22" s="13">
        <f t="shared" si="4"/>
        <v>26.108035198956649</v>
      </c>
      <c r="M22" s="13">
        <f t="shared" si="9"/>
        <v>63.808078663968082</v>
      </c>
      <c r="N22" s="13">
        <f t="shared" si="5"/>
        <v>39.561008771660212</v>
      </c>
      <c r="O22" s="13">
        <f t="shared" si="6"/>
        <v>48.149389928087203</v>
      </c>
      <c r="Q22" s="41">
        <v>10.62864105914665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70.976270621949013</v>
      </c>
      <c r="G23" s="13">
        <f t="shared" si="0"/>
        <v>5.2425858110528321</v>
      </c>
      <c r="H23" s="13">
        <f t="shared" si="1"/>
        <v>65.733684810896179</v>
      </c>
      <c r="I23" s="16">
        <f t="shared" si="8"/>
        <v>99.584944306745882</v>
      </c>
      <c r="J23" s="13">
        <f t="shared" si="2"/>
        <v>75.658145882826247</v>
      </c>
      <c r="K23" s="13">
        <f t="shared" si="3"/>
        <v>23.926798423919635</v>
      </c>
      <c r="L23" s="13">
        <f t="shared" si="4"/>
        <v>4.1635884124552742</v>
      </c>
      <c r="M23" s="13">
        <f t="shared" si="9"/>
        <v>28.410658304763146</v>
      </c>
      <c r="N23" s="13">
        <f t="shared" si="5"/>
        <v>17.614608148953149</v>
      </c>
      <c r="O23" s="13">
        <f t="shared" si="6"/>
        <v>22.857193960005979</v>
      </c>
      <c r="Q23" s="41">
        <v>11.51683050699978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48.216015823428833</v>
      </c>
      <c r="G24" s="13">
        <f t="shared" si="0"/>
        <v>1.4332770201622871</v>
      </c>
      <c r="H24" s="13">
        <f t="shared" si="1"/>
        <v>46.782738803266547</v>
      </c>
      <c r="I24" s="16">
        <f t="shared" si="8"/>
        <v>66.54594881473092</v>
      </c>
      <c r="J24" s="13">
        <f t="shared" si="2"/>
        <v>57.963980844105357</v>
      </c>
      <c r="K24" s="13">
        <f t="shared" si="3"/>
        <v>8.5819679706255627</v>
      </c>
      <c r="L24" s="13">
        <f t="shared" si="4"/>
        <v>0</v>
      </c>
      <c r="M24" s="13">
        <f t="shared" si="9"/>
        <v>10.796050155809997</v>
      </c>
      <c r="N24" s="13">
        <f t="shared" si="5"/>
        <v>6.6935510966021985</v>
      </c>
      <c r="O24" s="13">
        <f t="shared" si="6"/>
        <v>8.1268281167644858</v>
      </c>
      <c r="Q24" s="41">
        <v>11.7243803980001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4.3482427441994433</v>
      </c>
      <c r="G25" s="13">
        <f t="shared" si="0"/>
        <v>0</v>
      </c>
      <c r="H25" s="13">
        <f t="shared" si="1"/>
        <v>4.3482427441994433</v>
      </c>
      <c r="I25" s="16">
        <f t="shared" si="8"/>
        <v>12.930210714825005</v>
      </c>
      <c r="J25" s="13">
        <f t="shared" si="2"/>
        <v>12.889389389196159</v>
      </c>
      <c r="K25" s="13">
        <f t="shared" si="3"/>
        <v>4.0821325628845884E-2</v>
      </c>
      <c r="L25" s="13">
        <f t="shared" si="4"/>
        <v>0</v>
      </c>
      <c r="M25" s="13">
        <f t="shared" si="9"/>
        <v>4.1024990592077986</v>
      </c>
      <c r="N25" s="13">
        <f t="shared" si="5"/>
        <v>2.5435494167088351</v>
      </c>
      <c r="O25" s="13">
        <f t="shared" si="6"/>
        <v>2.5435494167088351</v>
      </c>
      <c r="Q25" s="41">
        <v>16.342874449871221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38.635668943437267</v>
      </c>
      <c r="G26" s="13">
        <f t="shared" si="0"/>
        <v>0</v>
      </c>
      <c r="H26" s="13">
        <f t="shared" si="1"/>
        <v>38.635668943437267</v>
      </c>
      <c r="I26" s="16">
        <f t="shared" si="8"/>
        <v>38.676490269066115</v>
      </c>
      <c r="J26" s="13">
        <f t="shared" si="2"/>
        <v>37.690842052593126</v>
      </c>
      <c r="K26" s="13">
        <f t="shared" si="3"/>
        <v>0.98564821647298828</v>
      </c>
      <c r="L26" s="13">
        <f t="shared" si="4"/>
        <v>0</v>
      </c>
      <c r="M26" s="13">
        <f t="shared" si="9"/>
        <v>1.5589496424989635</v>
      </c>
      <c r="N26" s="13">
        <f t="shared" si="5"/>
        <v>0.96654877834935737</v>
      </c>
      <c r="O26" s="13">
        <f t="shared" si="6"/>
        <v>0.96654877834935737</v>
      </c>
      <c r="Q26" s="41">
        <v>16.83259572173144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28.10966111321693</v>
      </c>
      <c r="G27" s="13">
        <f t="shared" si="0"/>
        <v>0</v>
      </c>
      <c r="H27" s="13">
        <f t="shared" si="1"/>
        <v>28.10966111321693</v>
      </c>
      <c r="I27" s="16">
        <f t="shared" si="8"/>
        <v>29.095309329689918</v>
      </c>
      <c r="J27" s="13">
        <f t="shared" si="2"/>
        <v>28.808252297947256</v>
      </c>
      <c r="K27" s="13">
        <f t="shared" si="3"/>
        <v>0.28705703174266262</v>
      </c>
      <c r="L27" s="13">
        <f t="shared" si="4"/>
        <v>0</v>
      </c>
      <c r="M27" s="13">
        <f t="shared" si="9"/>
        <v>0.59240086414960613</v>
      </c>
      <c r="N27" s="13">
        <f t="shared" si="5"/>
        <v>0.36728853577275578</v>
      </c>
      <c r="O27" s="13">
        <f t="shared" si="6"/>
        <v>0.36728853577275578</v>
      </c>
      <c r="Q27" s="41">
        <v>19.687897524044821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19.399341603083009</v>
      </c>
      <c r="G28" s="13">
        <f t="shared" si="0"/>
        <v>0</v>
      </c>
      <c r="H28" s="13">
        <f t="shared" si="1"/>
        <v>19.399341603083009</v>
      </c>
      <c r="I28" s="16">
        <f t="shared" si="8"/>
        <v>19.686398634825672</v>
      </c>
      <c r="J28" s="13">
        <f t="shared" si="2"/>
        <v>19.62726458554517</v>
      </c>
      <c r="K28" s="13">
        <f t="shared" si="3"/>
        <v>5.9134049280501699E-2</v>
      </c>
      <c r="L28" s="13">
        <f t="shared" si="4"/>
        <v>0</v>
      </c>
      <c r="M28" s="13">
        <f t="shared" si="9"/>
        <v>0.22511232837685036</v>
      </c>
      <c r="N28" s="13">
        <f t="shared" si="5"/>
        <v>0.13956964359364721</v>
      </c>
      <c r="O28" s="13">
        <f t="shared" si="6"/>
        <v>0.13956964359364721</v>
      </c>
      <c r="Q28" s="41">
        <v>22.645731932499931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1.0548387100000001</v>
      </c>
      <c r="G29" s="18">
        <f t="shared" si="0"/>
        <v>0</v>
      </c>
      <c r="H29" s="18">
        <f t="shared" si="1"/>
        <v>1.0548387100000001</v>
      </c>
      <c r="I29" s="17">
        <f t="shared" si="8"/>
        <v>1.1139727592805018</v>
      </c>
      <c r="J29" s="18">
        <f t="shared" si="2"/>
        <v>1.1139650851732614</v>
      </c>
      <c r="K29" s="18">
        <f t="shared" si="3"/>
        <v>7.6741072403407884E-6</v>
      </c>
      <c r="L29" s="18">
        <f t="shared" si="4"/>
        <v>0</v>
      </c>
      <c r="M29" s="18">
        <f t="shared" si="9"/>
        <v>8.5542684783203149E-2</v>
      </c>
      <c r="N29" s="18">
        <f t="shared" si="5"/>
        <v>5.3036464565585952E-2</v>
      </c>
      <c r="O29" s="18">
        <f t="shared" si="6"/>
        <v>5.3036464565585952E-2</v>
      </c>
      <c r="Q29" s="42">
        <v>25.060056870967749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29.83569159707552</v>
      </c>
      <c r="G30" s="13">
        <f t="shared" si="0"/>
        <v>0</v>
      </c>
      <c r="H30" s="13">
        <f t="shared" si="1"/>
        <v>29.83569159707552</v>
      </c>
      <c r="I30" s="16">
        <f t="shared" si="8"/>
        <v>29.835699271182762</v>
      </c>
      <c r="J30" s="13">
        <f t="shared" si="2"/>
        <v>29.58205215112616</v>
      </c>
      <c r="K30" s="13">
        <f t="shared" si="3"/>
        <v>0.25364712005660195</v>
      </c>
      <c r="L30" s="13">
        <f t="shared" si="4"/>
        <v>0</v>
      </c>
      <c r="M30" s="13">
        <f t="shared" si="9"/>
        <v>3.2506220217617197E-2</v>
      </c>
      <c r="N30" s="13">
        <f t="shared" si="5"/>
        <v>2.0153856534922663E-2</v>
      </c>
      <c r="O30" s="13">
        <f t="shared" si="6"/>
        <v>2.0153856534922663E-2</v>
      </c>
      <c r="Q30" s="41">
        <v>21.10854428370936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26.141979574669431</v>
      </c>
      <c r="G31" s="13">
        <f t="shared" si="0"/>
        <v>0</v>
      </c>
      <c r="H31" s="13">
        <f t="shared" si="1"/>
        <v>26.141979574669431</v>
      </c>
      <c r="I31" s="16">
        <f t="shared" si="8"/>
        <v>26.395626694726033</v>
      </c>
      <c r="J31" s="13">
        <f t="shared" si="2"/>
        <v>26.127496197821422</v>
      </c>
      <c r="K31" s="13">
        <f t="shared" si="3"/>
        <v>0.26813049690461099</v>
      </c>
      <c r="L31" s="13">
        <f t="shared" si="4"/>
        <v>0</v>
      </c>
      <c r="M31" s="13">
        <f t="shared" si="9"/>
        <v>1.2352363682694534E-2</v>
      </c>
      <c r="N31" s="13">
        <f t="shared" si="5"/>
        <v>7.6584654832706116E-3</v>
      </c>
      <c r="O31" s="13">
        <f t="shared" si="6"/>
        <v>7.6584654832706116E-3</v>
      </c>
      <c r="Q31" s="41">
        <v>18.102871853975721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32.106842548307647</v>
      </c>
      <c r="G32" s="13">
        <f t="shared" si="0"/>
        <v>0</v>
      </c>
      <c r="H32" s="13">
        <f t="shared" si="1"/>
        <v>32.106842548307647</v>
      </c>
      <c r="I32" s="16">
        <f t="shared" si="8"/>
        <v>32.374973045212258</v>
      </c>
      <c r="J32" s="13">
        <f t="shared" si="2"/>
        <v>31.61096553871225</v>
      </c>
      <c r="K32" s="13">
        <f t="shared" si="3"/>
        <v>0.76400750650000759</v>
      </c>
      <c r="L32" s="13">
        <f t="shared" si="4"/>
        <v>0</v>
      </c>
      <c r="M32" s="13">
        <f t="shared" si="9"/>
        <v>4.6938981994239229E-3</v>
      </c>
      <c r="N32" s="13">
        <f t="shared" si="5"/>
        <v>2.9102168836428323E-3</v>
      </c>
      <c r="O32" s="13">
        <f t="shared" si="6"/>
        <v>2.9102168836428323E-3</v>
      </c>
      <c r="Q32" s="41">
        <v>14.86167751464769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34.57020121470547</v>
      </c>
      <c r="G33" s="13">
        <f t="shared" si="0"/>
        <v>0</v>
      </c>
      <c r="H33" s="13">
        <f t="shared" si="1"/>
        <v>34.57020121470547</v>
      </c>
      <c r="I33" s="16">
        <f t="shared" si="8"/>
        <v>35.334208721205478</v>
      </c>
      <c r="J33" s="13">
        <f t="shared" si="2"/>
        <v>34.006266705244037</v>
      </c>
      <c r="K33" s="13">
        <f t="shared" si="3"/>
        <v>1.3279420159614403</v>
      </c>
      <c r="L33" s="13">
        <f t="shared" si="4"/>
        <v>0</v>
      </c>
      <c r="M33" s="13">
        <f t="shared" si="9"/>
        <v>1.7836813157810906E-3</v>
      </c>
      <c r="N33" s="13">
        <f t="shared" si="5"/>
        <v>1.1058824157842762E-3</v>
      </c>
      <c r="O33" s="13">
        <f t="shared" si="6"/>
        <v>1.1058824157842762E-3</v>
      </c>
      <c r="Q33" s="41">
        <v>12.59766561194253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74.05218800010779</v>
      </c>
      <c r="G34" s="13">
        <f t="shared" si="0"/>
        <v>5.7573919594196354</v>
      </c>
      <c r="H34" s="13">
        <f t="shared" si="1"/>
        <v>68.294796040688155</v>
      </c>
      <c r="I34" s="16">
        <f t="shared" si="8"/>
        <v>69.622738056649595</v>
      </c>
      <c r="J34" s="13">
        <f t="shared" si="2"/>
        <v>59.94593702460574</v>
      </c>
      <c r="K34" s="13">
        <f t="shared" si="3"/>
        <v>9.6768010320438549</v>
      </c>
      <c r="L34" s="13">
        <f t="shared" si="4"/>
        <v>0</v>
      </c>
      <c r="M34" s="13">
        <f t="shared" si="9"/>
        <v>6.7779889999681434E-4</v>
      </c>
      <c r="N34" s="13">
        <f t="shared" si="5"/>
        <v>4.2023531799802492E-4</v>
      </c>
      <c r="O34" s="13">
        <f t="shared" si="6"/>
        <v>5.7578121947376335</v>
      </c>
      <c r="Q34" s="41">
        <v>11.70773585161291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86.151754157562422</v>
      </c>
      <c r="G35" s="13">
        <f t="shared" si="0"/>
        <v>7.7824564473861937</v>
      </c>
      <c r="H35" s="13">
        <f t="shared" si="1"/>
        <v>78.369297710176227</v>
      </c>
      <c r="I35" s="16">
        <f t="shared" si="8"/>
        <v>88.046098742220082</v>
      </c>
      <c r="J35" s="13">
        <f t="shared" si="2"/>
        <v>72.023655524147941</v>
      </c>
      <c r="K35" s="13">
        <f t="shared" si="3"/>
        <v>16.022443218072141</v>
      </c>
      <c r="L35" s="13">
        <f t="shared" si="4"/>
        <v>0</v>
      </c>
      <c r="M35" s="13">
        <f t="shared" si="9"/>
        <v>2.5756358199878943E-4</v>
      </c>
      <c r="N35" s="13">
        <f t="shared" si="5"/>
        <v>1.5968942083924943E-4</v>
      </c>
      <c r="O35" s="13">
        <f t="shared" si="6"/>
        <v>7.7826161368070332</v>
      </c>
      <c r="Q35" s="41">
        <v>12.597493752701549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68.855909349345382</v>
      </c>
      <c r="G36" s="13">
        <f t="shared" si="0"/>
        <v>4.8877079370090835</v>
      </c>
      <c r="H36" s="13">
        <f t="shared" si="1"/>
        <v>63.968201412336299</v>
      </c>
      <c r="I36" s="16">
        <f t="shared" si="8"/>
        <v>79.99064463040844</v>
      </c>
      <c r="J36" s="13">
        <f t="shared" si="2"/>
        <v>68.402787983382837</v>
      </c>
      <c r="K36" s="13">
        <f t="shared" si="3"/>
        <v>11.587856647025603</v>
      </c>
      <c r="L36" s="13">
        <f t="shared" si="4"/>
        <v>0</v>
      </c>
      <c r="M36" s="13">
        <f t="shared" si="9"/>
        <v>9.7874161159539996E-5</v>
      </c>
      <c r="N36" s="13">
        <f t="shared" si="5"/>
        <v>6.0681979918914794E-5</v>
      </c>
      <c r="O36" s="13">
        <f t="shared" si="6"/>
        <v>4.8877686189890026</v>
      </c>
      <c r="Q36" s="41">
        <v>13.36176783248774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29.399014173816489</v>
      </c>
      <c r="G37" s="13">
        <f t="shared" si="0"/>
        <v>0</v>
      </c>
      <c r="H37" s="13">
        <f t="shared" si="1"/>
        <v>29.399014173816489</v>
      </c>
      <c r="I37" s="16">
        <f t="shared" si="8"/>
        <v>40.986870820842093</v>
      </c>
      <c r="J37" s="13">
        <f t="shared" si="2"/>
        <v>39.489141067637831</v>
      </c>
      <c r="K37" s="13">
        <f t="shared" si="3"/>
        <v>1.4977297532042613</v>
      </c>
      <c r="L37" s="13">
        <f t="shared" si="4"/>
        <v>0</v>
      </c>
      <c r="M37" s="13">
        <f t="shared" si="9"/>
        <v>3.7192181240625202E-5</v>
      </c>
      <c r="N37" s="13">
        <f t="shared" si="5"/>
        <v>2.3059152369187624E-5</v>
      </c>
      <c r="O37" s="13">
        <f t="shared" si="6"/>
        <v>2.3059152369187624E-5</v>
      </c>
      <c r="Q37" s="41">
        <v>14.96479695050137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12.016578370513139</v>
      </c>
      <c r="G38" s="13">
        <f t="shared" si="0"/>
        <v>0</v>
      </c>
      <c r="H38" s="13">
        <f t="shared" si="1"/>
        <v>12.016578370513139</v>
      </c>
      <c r="I38" s="16">
        <f t="shared" si="8"/>
        <v>13.514308123717401</v>
      </c>
      <c r="J38" s="13">
        <f t="shared" si="2"/>
        <v>13.476321361078</v>
      </c>
      <c r="K38" s="13">
        <f t="shared" si="3"/>
        <v>3.7986762639400595E-2</v>
      </c>
      <c r="L38" s="13">
        <f t="shared" si="4"/>
        <v>0</v>
      </c>
      <c r="M38" s="13">
        <f t="shared" si="9"/>
        <v>1.4133028871437577E-5</v>
      </c>
      <c r="N38" s="13">
        <f t="shared" si="5"/>
        <v>8.7624779002912974E-6</v>
      </c>
      <c r="O38" s="13">
        <f t="shared" si="6"/>
        <v>8.7624779002912974E-6</v>
      </c>
      <c r="Q38" s="41">
        <v>17.798507107156361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5.0190466685806259</v>
      </c>
      <c r="G39" s="13">
        <f t="shared" si="0"/>
        <v>0</v>
      </c>
      <c r="H39" s="13">
        <f t="shared" si="1"/>
        <v>5.0190466685806259</v>
      </c>
      <c r="I39" s="16">
        <f t="shared" si="8"/>
        <v>5.0570334312200265</v>
      </c>
      <c r="J39" s="13">
        <f t="shared" si="2"/>
        <v>5.0558053136519581</v>
      </c>
      <c r="K39" s="13">
        <f t="shared" si="3"/>
        <v>1.2281175680683987E-3</v>
      </c>
      <c r="L39" s="13">
        <f t="shared" si="4"/>
        <v>0</v>
      </c>
      <c r="M39" s="13">
        <f t="shared" si="9"/>
        <v>5.3705509711462801E-6</v>
      </c>
      <c r="N39" s="13">
        <f t="shared" si="5"/>
        <v>3.3297416021106937E-6</v>
      </c>
      <c r="O39" s="13">
        <f t="shared" si="6"/>
        <v>3.3297416021106937E-6</v>
      </c>
      <c r="Q39" s="41">
        <v>21.236725177001919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19.669303213998958</v>
      </c>
      <c r="G40" s="13">
        <f t="shared" si="0"/>
        <v>0</v>
      </c>
      <c r="H40" s="13">
        <f t="shared" si="1"/>
        <v>19.669303213998958</v>
      </c>
      <c r="I40" s="16">
        <f t="shared" si="8"/>
        <v>19.670531331567027</v>
      </c>
      <c r="J40" s="13">
        <f t="shared" si="2"/>
        <v>19.61986477297021</v>
      </c>
      <c r="K40" s="13">
        <f t="shared" si="3"/>
        <v>5.0666558596816458E-2</v>
      </c>
      <c r="L40" s="13">
        <f t="shared" si="4"/>
        <v>0</v>
      </c>
      <c r="M40" s="13">
        <f t="shared" si="9"/>
        <v>2.0408093690355864E-6</v>
      </c>
      <c r="N40" s="13">
        <f t="shared" si="5"/>
        <v>1.2653018088020635E-6</v>
      </c>
      <c r="O40" s="13">
        <f t="shared" si="6"/>
        <v>1.2653018088020635E-6</v>
      </c>
      <c r="Q40" s="41">
        <v>23.73247987096774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13.00608868058834</v>
      </c>
      <c r="G41" s="18">
        <f t="shared" si="0"/>
        <v>0</v>
      </c>
      <c r="H41" s="18">
        <f t="shared" si="1"/>
        <v>13.00608868058834</v>
      </c>
      <c r="I41" s="17">
        <f t="shared" si="8"/>
        <v>13.056755239185156</v>
      </c>
      <c r="J41" s="18">
        <f t="shared" si="2"/>
        <v>13.039435899474853</v>
      </c>
      <c r="K41" s="18">
        <f t="shared" si="3"/>
        <v>1.7319339710303083E-2</v>
      </c>
      <c r="L41" s="18">
        <f t="shared" si="4"/>
        <v>0</v>
      </c>
      <c r="M41" s="18">
        <f t="shared" si="9"/>
        <v>7.7550756023352288E-7</v>
      </c>
      <c r="N41" s="18">
        <f t="shared" si="5"/>
        <v>4.8081468734478416E-7</v>
      </c>
      <c r="O41" s="18">
        <f t="shared" si="6"/>
        <v>4.8081468734478416E-7</v>
      </c>
      <c r="Q41" s="42">
        <v>22.63606884974066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106.6890083695032</v>
      </c>
      <c r="G42" s="13">
        <f t="shared" si="0"/>
        <v>11.219708960718618</v>
      </c>
      <c r="H42" s="13">
        <f t="shared" si="1"/>
        <v>95.469299408784579</v>
      </c>
      <c r="I42" s="16">
        <f t="shared" si="8"/>
        <v>95.486618748494877</v>
      </c>
      <c r="J42" s="13">
        <f t="shared" si="2"/>
        <v>88.032520791728587</v>
      </c>
      <c r="K42" s="13">
        <f t="shared" si="3"/>
        <v>7.4540979567662902</v>
      </c>
      <c r="L42" s="13">
        <f t="shared" si="4"/>
        <v>0</v>
      </c>
      <c r="M42" s="13">
        <f t="shared" si="9"/>
        <v>2.9469287288873872E-7</v>
      </c>
      <c r="N42" s="13">
        <f t="shared" si="5"/>
        <v>1.8270958119101801E-7</v>
      </c>
      <c r="O42" s="13">
        <f t="shared" si="6"/>
        <v>11.219709143428199</v>
      </c>
      <c r="Q42" s="41">
        <v>21.1038572164911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70.910879141738988</v>
      </c>
      <c r="G43" s="13">
        <f t="shared" si="0"/>
        <v>5.2316414546465237</v>
      </c>
      <c r="H43" s="13">
        <f t="shared" si="1"/>
        <v>65.679237687092467</v>
      </c>
      <c r="I43" s="16">
        <f t="shared" si="8"/>
        <v>73.133335643858757</v>
      </c>
      <c r="J43" s="13">
        <f t="shared" si="2"/>
        <v>66.736407897939941</v>
      </c>
      <c r="K43" s="13">
        <f t="shared" si="3"/>
        <v>6.3969277459188163</v>
      </c>
      <c r="L43" s="13">
        <f t="shared" si="4"/>
        <v>0</v>
      </c>
      <c r="M43" s="13">
        <f t="shared" si="9"/>
        <v>1.1198329169772071E-7</v>
      </c>
      <c r="N43" s="13">
        <f t="shared" si="5"/>
        <v>6.9429640852586834E-8</v>
      </c>
      <c r="O43" s="13">
        <f t="shared" si="6"/>
        <v>5.2316415240761645</v>
      </c>
      <c r="Q43" s="41">
        <v>16.415380668593428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133.2730092489015</v>
      </c>
      <c r="G44" s="13">
        <f t="shared" si="0"/>
        <v>15.668985523893038</v>
      </c>
      <c r="H44" s="13">
        <f t="shared" si="1"/>
        <v>117.60402372500846</v>
      </c>
      <c r="I44" s="16">
        <f t="shared" si="8"/>
        <v>124.00095147092728</v>
      </c>
      <c r="J44" s="13">
        <f t="shared" si="2"/>
        <v>90.284361773355116</v>
      </c>
      <c r="K44" s="13">
        <f t="shared" si="3"/>
        <v>33.716589697572161</v>
      </c>
      <c r="L44" s="13">
        <f t="shared" si="4"/>
        <v>10.125749680454943</v>
      </c>
      <c r="M44" s="13">
        <f t="shared" si="9"/>
        <v>10.125749723008594</v>
      </c>
      <c r="N44" s="13">
        <f t="shared" si="5"/>
        <v>6.2779648282653282</v>
      </c>
      <c r="O44" s="13">
        <f t="shared" si="6"/>
        <v>21.946950352158368</v>
      </c>
      <c r="Q44" s="41">
        <v>13.3354824135754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207.8763433829061</v>
      </c>
      <c r="G45" s="13">
        <f t="shared" si="0"/>
        <v>28.155099544237203</v>
      </c>
      <c r="H45" s="13">
        <f t="shared" si="1"/>
        <v>179.7212438386689</v>
      </c>
      <c r="I45" s="16">
        <f t="shared" si="8"/>
        <v>203.31208385578611</v>
      </c>
      <c r="J45" s="13">
        <f t="shared" si="2"/>
        <v>96.152122157700845</v>
      </c>
      <c r="K45" s="13">
        <f t="shared" si="3"/>
        <v>107.15996169808527</v>
      </c>
      <c r="L45" s="13">
        <f t="shared" si="4"/>
        <v>54.854101459642493</v>
      </c>
      <c r="M45" s="13">
        <f t="shared" si="9"/>
        <v>58.701886354385763</v>
      </c>
      <c r="N45" s="13">
        <f t="shared" si="5"/>
        <v>36.39516953971917</v>
      </c>
      <c r="O45" s="13">
        <f t="shared" si="6"/>
        <v>64.55026908395638</v>
      </c>
      <c r="Q45" s="41">
        <v>10.563657151612899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54.735395498441967</v>
      </c>
      <c r="G46" s="13">
        <f t="shared" si="0"/>
        <v>2.5244040979134268</v>
      </c>
      <c r="H46" s="13">
        <f t="shared" si="1"/>
        <v>52.210991400528542</v>
      </c>
      <c r="I46" s="16">
        <f t="shared" si="8"/>
        <v>104.51685163897133</v>
      </c>
      <c r="J46" s="13">
        <f t="shared" si="2"/>
        <v>74.134264583295462</v>
      </c>
      <c r="K46" s="13">
        <f t="shared" si="3"/>
        <v>30.38258705567587</v>
      </c>
      <c r="L46" s="13">
        <f t="shared" si="4"/>
        <v>8.0952813218066488</v>
      </c>
      <c r="M46" s="13">
        <f t="shared" si="9"/>
        <v>30.401998136473246</v>
      </c>
      <c r="N46" s="13">
        <f t="shared" si="5"/>
        <v>18.849238844613414</v>
      </c>
      <c r="O46" s="13">
        <f t="shared" si="6"/>
        <v>21.373642942526839</v>
      </c>
      <c r="Q46" s="41">
        <v>10.010903251917981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75.529396127223123</v>
      </c>
      <c r="G47" s="13">
        <f t="shared" si="0"/>
        <v>6.0046274123795582</v>
      </c>
      <c r="H47" s="13">
        <f t="shared" si="1"/>
        <v>69.52476871484356</v>
      </c>
      <c r="I47" s="16">
        <f t="shared" si="8"/>
        <v>91.812074448712778</v>
      </c>
      <c r="J47" s="13">
        <f t="shared" si="2"/>
        <v>73.864268173450753</v>
      </c>
      <c r="K47" s="13">
        <f t="shared" si="3"/>
        <v>17.947806275262025</v>
      </c>
      <c r="L47" s="13">
        <f t="shared" si="4"/>
        <v>0.5222732491442863</v>
      </c>
      <c r="M47" s="13">
        <f t="shared" si="9"/>
        <v>12.07503254100412</v>
      </c>
      <c r="N47" s="13">
        <f t="shared" si="5"/>
        <v>7.4865201754225543</v>
      </c>
      <c r="O47" s="13">
        <f t="shared" si="6"/>
        <v>13.491147587802113</v>
      </c>
      <c r="Q47" s="41">
        <v>12.497340982720729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32.259891353134272</v>
      </c>
      <c r="G48" s="13">
        <f t="shared" si="0"/>
        <v>0</v>
      </c>
      <c r="H48" s="13">
        <f t="shared" si="1"/>
        <v>32.259891353134272</v>
      </c>
      <c r="I48" s="16">
        <f t="shared" si="8"/>
        <v>49.685424379252012</v>
      </c>
      <c r="J48" s="13">
        <f t="shared" si="2"/>
        <v>46.607540053408712</v>
      </c>
      <c r="K48" s="13">
        <f t="shared" si="3"/>
        <v>3.0778843258433</v>
      </c>
      <c r="L48" s="13">
        <f t="shared" si="4"/>
        <v>0</v>
      </c>
      <c r="M48" s="13">
        <f t="shared" si="9"/>
        <v>4.5885123655815656</v>
      </c>
      <c r="N48" s="13">
        <f t="shared" si="5"/>
        <v>2.8448776666605706</v>
      </c>
      <c r="O48" s="13">
        <f t="shared" si="6"/>
        <v>2.8448776666605706</v>
      </c>
      <c r="Q48" s="41">
        <v>13.641403387391341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113.9790394534671</v>
      </c>
      <c r="G49" s="13">
        <f t="shared" si="0"/>
        <v>12.439817423468103</v>
      </c>
      <c r="H49" s="13">
        <f t="shared" si="1"/>
        <v>101.539222029999</v>
      </c>
      <c r="I49" s="16">
        <f t="shared" si="8"/>
        <v>104.6171063558423</v>
      </c>
      <c r="J49" s="13">
        <f t="shared" si="2"/>
        <v>82.7559312376805</v>
      </c>
      <c r="K49" s="13">
        <f t="shared" si="3"/>
        <v>21.861175118161796</v>
      </c>
      <c r="L49" s="13">
        <f t="shared" si="4"/>
        <v>2.9055861809866617</v>
      </c>
      <c r="M49" s="13">
        <f t="shared" si="9"/>
        <v>4.6492208799076566</v>
      </c>
      <c r="N49" s="13">
        <f t="shared" si="5"/>
        <v>2.8825169455427471</v>
      </c>
      <c r="O49" s="13">
        <f t="shared" si="6"/>
        <v>15.32233436901085</v>
      </c>
      <c r="Q49" s="41">
        <v>13.723243615496401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20.154151320970769</v>
      </c>
      <c r="G50" s="13">
        <f t="shared" si="0"/>
        <v>0</v>
      </c>
      <c r="H50" s="13">
        <f t="shared" si="1"/>
        <v>20.154151320970769</v>
      </c>
      <c r="I50" s="16">
        <f t="shared" si="8"/>
        <v>39.109740258145905</v>
      </c>
      <c r="J50" s="13">
        <f t="shared" si="2"/>
        <v>38.000154014372832</v>
      </c>
      <c r="K50" s="13">
        <f t="shared" si="3"/>
        <v>1.109586243773073</v>
      </c>
      <c r="L50" s="13">
        <f t="shared" si="4"/>
        <v>0</v>
      </c>
      <c r="M50" s="13">
        <f t="shared" si="9"/>
        <v>1.7667039343649096</v>
      </c>
      <c r="N50" s="13">
        <f t="shared" si="5"/>
        <v>1.0953564393062438</v>
      </c>
      <c r="O50" s="13">
        <f t="shared" si="6"/>
        <v>1.0953564393062438</v>
      </c>
      <c r="Q50" s="41">
        <v>16.195711519359602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9.5822530415210352</v>
      </c>
      <c r="G51" s="13">
        <f t="shared" si="0"/>
        <v>0</v>
      </c>
      <c r="H51" s="13">
        <f t="shared" si="1"/>
        <v>9.5822530415210352</v>
      </c>
      <c r="I51" s="16">
        <f t="shared" si="8"/>
        <v>10.691839285294108</v>
      </c>
      <c r="J51" s="13">
        <f t="shared" si="2"/>
        <v>10.68185091753716</v>
      </c>
      <c r="K51" s="13">
        <f t="shared" si="3"/>
        <v>9.9883677569483353E-3</v>
      </c>
      <c r="L51" s="13">
        <f t="shared" si="4"/>
        <v>0</v>
      </c>
      <c r="M51" s="13">
        <f t="shared" si="9"/>
        <v>0.67134749505866576</v>
      </c>
      <c r="N51" s="13">
        <f t="shared" si="5"/>
        <v>0.41623544693637277</v>
      </c>
      <c r="O51" s="13">
        <f t="shared" si="6"/>
        <v>0.41623544693637277</v>
      </c>
      <c r="Q51" s="41">
        <v>22.29219036575665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10.381795103294101</v>
      </c>
      <c r="G52" s="13">
        <f t="shared" si="0"/>
        <v>0</v>
      </c>
      <c r="H52" s="13">
        <f t="shared" si="1"/>
        <v>10.381795103294101</v>
      </c>
      <c r="I52" s="16">
        <f t="shared" si="8"/>
        <v>10.391783471051049</v>
      </c>
      <c r="J52" s="13">
        <f t="shared" si="2"/>
        <v>10.386008587506272</v>
      </c>
      <c r="K52" s="13">
        <f t="shared" si="3"/>
        <v>5.7748835447775093E-3</v>
      </c>
      <c r="L52" s="13">
        <f t="shared" si="4"/>
        <v>0</v>
      </c>
      <c r="M52" s="13">
        <f t="shared" si="9"/>
        <v>0.25511204812229299</v>
      </c>
      <c r="N52" s="13">
        <f t="shared" si="5"/>
        <v>0.15816946983582164</v>
      </c>
      <c r="O52" s="13">
        <f t="shared" si="6"/>
        <v>0.15816946983582164</v>
      </c>
      <c r="Q52" s="41">
        <v>25.600078870967749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53.062345370177638</v>
      </c>
      <c r="G53" s="18">
        <f t="shared" si="0"/>
        <v>2.2443912150342671</v>
      </c>
      <c r="H53" s="18">
        <f t="shared" si="1"/>
        <v>50.817954155143369</v>
      </c>
      <c r="I53" s="17">
        <f t="shared" si="8"/>
        <v>50.823729038688143</v>
      </c>
      <c r="J53" s="18">
        <f t="shared" si="2"/>
        <v>49.828192175545404</v>
      </c>
      <c r="K53" s="18">
        <f t="shared" si="3"/>
        <v>0.99553686314273904</v>
      </c>
      <c r="L53" s="18">
        <f t="shared" si="4"/>
        <v>0</v>
      </c>
      <c r="M53" s="18">
        <f t="shared" si="9"/>
        <v>9.6942578286471348E-2</v>
      </c>
      <c r="N53" s="18">
        <f t="shared" si="5"/>
        <v>6.0104398537612236E-2</v>
      </c>
      <c r="O53" s="18">
        <f t="shared" si="6"/>
        <v>2.3044956135718793</v>
      </c>
      <c r="Q53" s="42">
        <v>22.621757317517091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3.4809213683055562</v>
      </c>
      <c r="G54" s="13">
        <f t="shared" si="0"/>
        <v>0</v>
      </c>
      <c r="H54" s="13">
        <f t="shared" si="1"/>
        <v>3.4809213683055562</v>
      </c>
      <c r="I54" s="16">
        <f t="shared" si="8"/>
        <v>4.4764582314482952</v>
      </c>
      <c r="J54" s="13">
        <f t="shared" si="2"/>
        <v>4.4755227516608427</v>
      </c>
      <c r="K54" s="13">
        <f t="shared" si="3"/>
        <v>9.3547978745256444E-4</v>
      </c>
      <c r="L54" s="13">
        <f t="shared" si="4"/>
        <v>0</v>
      </c>
      <c r="M54" s="13">
        <f t="shared" si="9"/>
        <v>3.6838179748859112E-2</v>
      </c>
      <c r="N54" s="13">
        <f t="shared" si="5"/>
        <v>2.283967144429265E-2</v>
      </c>
      <c r="O54" s="13">
        <f t="shared" si="6"/>
        <v>2.283967144429265E-2</v>
      </c>
      <c r="Q54" s="41">
        <v>20.575369131919469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94.290351606292916</v>
      </c>
      <c r="G55" s="13">
        <f t="shared" si="0"/>
        <v>9.1445866643547724</v>
      </c>
      <c r="H55" s="13">
        <f t="shared" si="1"/>
        <v>85.14576494193814</v>
      </c>
      <c r="I55" s="16">
        <f t="shared" si="8"/>
        <v>85.146700421725598</v>
      </c>
      <c r="J55" s="13">
        <f t="shared" si="2"/>
        <v>75.456291329996404</v>
      </c>
      <c r="K55" s="13">
        <f t="shared" si="3"/>
        <v>9.6904090917291938</v>
      </c>
      <c r="L55" s="13">
        <f t="shared" si="4"/>
        <v>0</v>
      </c>
      <c r="M55" s="13">
        <f t="shared" si="9"/>
        <v>1.3998508304566462E-2</v>
      </c>
      <c r="N55" s="13">
        <f t="shared" si="5"/>
        <v>8.6790751488312057E-3</v>
      </c>
      <c r="O55" s="13">
        <f t="shared" si="6"/>
        <v>9.1532657395036043</v>
      </c>
      <c r="Q55" s="41">
        <v>16.388650438089769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12.37860947767579</v>
      </c>
      <c r="G56" s="13">
        <f t="shared" si="0"/>
        <v>0</v>
      </c>
      <c r="H56" s="13">
        <f t="shared" si="1"/>
        <v>12.37860947767579</v>
      </c>
      <c r="I56" s="16">
        <f t="shared" si="8"/>
        <v>22.069018569404982</v>
      </c>
      <c r="J56" s="13">
        <f t="shared" si="2"/>
        <v>21.815651656384457</v>
      </c>
      <c r="K56" s="13">
        <f t="shared" si="3"/>
        <v>0.25336691302052472</v>
      </c>
      <c r="L56" s="13">
        <f t="shared" si="4"/>
        <v>0</v>
      </c>
      <c r="M56" s="13">
        <f t="shared" si="9"/>
        <v>5.3194331557352564E-3</v>
      </c>
      <c r="N56" s="13">
        <f t="shared" si="5"/>
        <v>3.2980485565558592E-3</v>
      </c>
      <c r="O56" s="13">
        <f t="shared" si="6"/>
        <v>3.2980485565558592E-3</v>
      </c>
      <c r="Q56" s="41">
        <v>14.665040386147901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147.84907489164041</v>
      </c>
      <c r="G57" s="13">
        <f t="shared" si="0"/>
        <v>18.108533564150175</v>
      </c>
      <c r="H57" s="13">
        <f t="shared" si="1"/>
        <v>129.74054132749023</v>
      </c>
      <c r="I57" s="16">
        <f t="shared" si="8"/>
        <v>129.99390824051076</v>
      </c>
      <c r="J57" s="13">
        <f t="shared" si="2"/>
        <v>84.636972609830352</v>
      </c>
      <c r="K57" s="13">
        <f t="shared" si="3"/>
        <v>45.356935630680411</v>
      </c>
      <c r="L57" s="13">
        <f t="shared" si="4"/>
        <v>17.214932455503227</v>
      </c>
      <c r="M57" s="13">
        <f t="shared" si="9"/>
        <v>17.216953840102406</v>
      </c>
      <c r="N57" s="13">
        <f t="shared" si="5"/>
        <v>10.674511380863491</v>
      </c>
      <c r="O57" s="13">
        <f t="shared" si="6"/>
        <v>28.783044945013664</v>
      </c>
      <c r="Q57" s="41">
        <v>10.8856490516129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19.96755293423632</v>
      </c>
      <c r="G58" s="13">
        <f t="shared" si="0"/>
        <v>0</v>
      </c>
      <c r="H58" s="13">
        <f t="shared" si="1"/>
        <v>19.96755293423632</v>
      </c>
      <c r="I58" s="16">
        <f t="shared" si="8"/>
        <v>48.109556109413504</v>
      </c>
      <c r="J58" s="13">
        <f t="shared" si="2"/>
        <v>44.20019339092412</v>
      </c>
      <c r="K58" s="13">
        <f t="shared" si="3"/>
        <v>3.9093627184893833</v>
      </c>
      <c r="L58" s="13">
        <f t="shared" si="4"/>
        <v>0</v>
      </c>
      <c r="M58" s="13">
        <f t="shared" si="9"/>
        <v>6.5424424592389148</v>
      </c>
      <c r="N58" s="13">
        <f t="shared" si="5"/>
        <v>4.0563143247281275</v>
      </c>
      <c r="O58" s="13">
        <f t="shared" si="6"/>
        <v>4.0563143247281275</v>
      </c>
      <c r="Q58" s="41">
        <v>10.94264620904282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81.84122006059502</v>
      </c>
      <c r="G59" s="13">
        <f t="shared" si="0"/>
        <v>7.0610165700927743</v>
      </c>
      <c r="H59" s="13">
        <f t="shared" si="1"/>
        <v>74.780203490502245</v>
      </c>
      <c r="I59" s="16">
        <f t="shared" si="8"/>
        <v>78.689566208991636</v>
      </c>
      <c r="J59" s="13">
        <f t="shared" si="2"/>
        <v>62.36076466997406</v>
      </c>
      <c r="K59" s="13">
        <f t="shared" si="3"/>
        <v>16.328801539017576</v>
      </c>
      <c r="L59" s="13">
        <f t="shared" si="4"/>
        <v>0</v>
      </c>
      <c r="M59" s="13">
        <f t="shared" si="9"/>
        <v>2.4861281345107873</v>
      </c>
      <c r="N59" s="13">
        <f t="shared" si="5"/>
        <v>1.5413994433966882</v>
      </c>
      <c r="O59" s="13">
        <f t="shared" si="6"/>
        <v>8.6024160134894618</v>
      </c>
      <c r="Q59" s="41">
        <v>9.5879533455213455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61.577194939727143</v>
      </c>
      <c r="G60" s="13">
        <f t="shared" si="0"/>
        <v>3.6694935087267084</v>
      </c>
      <c r="H60" s="13">
        <f t="shared" si="1"/>
        <v>57.907701431000433</v>
      </c>
      <c r="I60" s="16">
        <f t="shared" si="8"/>
        <v>74.236502970018009</v>
      </c>
      <c r="J60" s="13">
        <f t="shared" si="2"/>
        <v>63.117682432756681</v>
      </c>
      <c r="K60" s="13">
        <f t="shared" si="3"/>
        <v>11.118820537261328</v>
      </c>
      <c r="L60" s="13">
        <f t="shared" si="4"/>
        <v>0</v>
      </c>
      <c r="M60" s="13">
        <f t="shared" si="9"/>
        <v>0.94472869111409907</v>
      </c>
      <c r="N60" s="13">
        <f t="shared" si="5"/>
        <v>0.58573178849074137</v>
      </c>
      <c r="O60" s="13">
        <f t="shared" si="6"/>
        <v>4.25522529721745</v>
      </c>
      <c r="Q60" s="41">
        <v>11.959898503395319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27.246723519066911</v>
      </c>
      <c r="G61" s="13">
        <f t="shared" si="0"/>
        <v>0</v>
      </c>
      <c r="H61" s="13">
        <f t="shared" si="1"/>
        <v>27.246723519066911</v>
      </c>
      <c r="I61" s="16">
        <f t="shared" si="8"/>
        <v>38.36554405632824</v>
      </c>
      <c r="J61" s="13">
        <f t="shared" si="2"/>
        <v>37.247737989088535</v>
      </c>
      <c r="K61" s="13">
        <f t="shared" si="3"/>
        <v>1.1178060672397052</v>
      </c>
      <c r="L61" s="13">
        <f t="shared" si="4"/>
        <v>0</v>
      </c>
      <c r="M61" s="13">
        <f t="shared" si="9"/>
        <v>0.35899690262335771</v>
      </c>
      <c r="N61" s="13">
        <f t="shared" si="5"/>
        <v>0.22257807962648177</v>
      </c>
      <c r="O61" s="13">
        <f t="shared" si="6"/>
        <v>0.22257807962648177</v>
      </c>
      <c r="Q61" s="41">
        <v>15.723198568312981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22.95157237670027</v>
      </c>
      <c r="G62" s="13">
        <f t="shared" si="0"/>
        <v>0</v>
      </c>
      <c r="H62" s="13">
        <f t="shared" si="1"/>
        <v>22.95157237670027</v>
      </c>
      <c r="I62" s="16">
        <f t="shared" si="8"/>
        <v>24.069378443939975</v>
      </c>
      <c r="J62" s="13">
        <f t="shared" si="2"/>
        <v>23.928651452847806</v>
      </c>
      <c r="K62" s="13">
        <f t="shared" si="3"/>
        <v>0.14072699109216913</v>
      </c>
      <c r="L62" s="13">
        <f t="shared" si="4"/>
        <v>0</v>
      </c>
      <c r="M62" s="13">
        <f t="shared" si="9"/>
        <v>0.13641882299687594</v>
      </c>
      <c r="N62" s="13">
        <f t="shared" si="5"/>
        <v>8.457967025806308E-2</v>
      </c>
      <c r="O62" s="13">
        <f t="shared" si="6"/>
        <v>8.457967025806308E-2</v>
      </c>
      <c r="Q62" s="41">
        <v>20.747125963351792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70.942424515974082</v>
      </c>
      <c r="G63" s="13">
        <f t="shared" si="0"/>
        <v>5.2369210999075024</v>
      </c>
      <c r="H63" s="13">
        <f t="shared" si="1"/>
        <v>65.705503416066577</v>
      </c>
      <c r="I63" s="16">
        <f t="shared" si="8"/>
        <v>65.846230407158743</v>
      </c>
      <c r="J63" s="13">
        <f t="shared" si="2"/>
        <v>63.241497157224913</v>
      </c>
      <c r="K63" s="13">
        <f t="shared" si="3"/>
        <v>2.6047332499338296</v>
      </c>
      <c r="L63" s="13">
        <f t="shared" si="4"/>
        <v>0</v>
      </c>
      <c r="M63" s="13">
        <f t="shared" si="9"/>
        <v>5.1839152738812858E-2</v>
      </c>
      <c r="N63" s="13">
        <f t="shared" si="5"/>
        <v>3.2140274698063971E-2</v>
      </c>
      <c r="O63" s="13">
        <f t="shared" si="6"/>
        <v>5.2690613746055668</v>
      </c>
      <c r="Q63" s="41">
        <v>21.092842275198059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27.031898082949201</v>
      </c>
      <c r="G64" s="13">
        <f t="shared" si="0"/>
        <v>0</v>
      </c>
      <c r="H64" s="13">
        <f t="shared" si="1"/>
        <v>27.031898082949201</v>
      </c>
      <c r="I64" s="16">
        <f t="shared" si="8"/>
        <v>29.636631332883031</v>
      </c>
      <c r="J64" s="13">
        <f t="shared" si="2"/>
        <v>29.467215443871638</v>
      </c>
      <c r="K64" s="13">
        <f t="shared" si="3"/>
        <v>0.16941588901139326</v>
      </c>
      <c r="L64" s="13">
        <f t="shared" si="4"/>
        <v>0</v>
      </c>
      <c r="M64" s="13">
        <f t="shared" si="9"/>
        <v>1.9698878040748886E-2</v>
      </c>
      <c r="N64" s="13">
        <f t="shared" si="5"/>
        <v>1.221330438526431E-2</v>
      </c>
      <c r="O64" s="13">
        <f t="shared" si="6"/>
        <v>1.221330438526431E-2</v>
      </c>
      <c r="Q64" s="41">
        <v>23.859782870967749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12.79524834580204</v>
      </c>
      <c r="G65" s="18">
        <f t="shared" si="0"/>
        <v>0</v>
      </c>
      <c r="H65" s="18">
        <f t="shared" si="1"/>
        <v>12.79524834580204</v>
      </c>
      <c r="I65" s="17">
        <f t="shared" si="8"/>
        <v>12.964664234813434</v>
      </c>
      <c r="J65" s="18">
        <f t="shared" si="2"/>
        <v>12.946221288205006</v>
      </c>
      <c r="K65" s="18">
        <f t="shared" si="3"/>
        <v>1.8442946608427491E-2</v>
      </c>
      <c r="L65" s="18">
        <f t="shared" si="4"/>
        <v>0</v>
      </c>
      <c r="M65" s="18">
        <f t="shared" si="9"/>
        <v>7.4855736554845769E-3</v>
      </c>
      <c r="N65" s="18">
        <f t="shared" si="5"/>
        <v>4.6410556664004373E-3</v>
      </c>
      <c r="O65" s="18">
        <f t="shared" si="6"/>
        <v>4.6410556664004373E-3</v>
      </c>
      <c r="Q65" s="42">
        <v>22.03885095260382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7.9903398260513541</v>
      </c>
      <c r="G66" s="13">
        <f t="shared" si="0"/>
        <v>0</v>
      </c>
      <c r="H66" s="13">
        <f t="shared" si="1"/>
        <v>7.9903398260513541</v>
      </c>
      <c r="I66" s="16">
        <f t="shared" si="8"/>
        <v>8.0087827726597816</v>
      </c>
      <c r="J66" s="13">
        <f t="shared" si="2"/>
        <v>8.0035107971929946</v>
      </c>
      <c r="K66" s="13">
        <f t="shared" si="3"/>
        <v>5.2719754667869267E-3</v>
      </c>
      <c r="L66" s="13">
        <f t="shared" si="4"/>
        <v>0</v>
      </c>
      <c r="M66" s="13">
        <f t="shared" si="9"/>
        <v>2.8445179890841396E-3</v>
      </c>
      <c r="N66" s="13">
        <f t="shared" si="5"/>
        <v>1.7636011532321666E-3</v>
      </c>
      <c r="O66" s="13">
        <f t="shared" si="6"/>
        <v>1.7636011532321666E-3</v>
      </c>
      <c r="Q66" s="41">
        <v>20.683732060113719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22.889772443530109</v>
      </c>
      <c r="G67" s="13">
        <f t="shared" si="0"/>
        <v>0</v>
      </c>
      <c r="H67" s="13">
        <f t="shared" si="1"/>
        <v>22.889772443530109</v>
      </c>
      <c r="I67" s="16">
        <f t="shared" si="8"/>
        <v>22.895044418996896</v>
      </c>
      <c r="J67" s="13">
        <f t="shared" si="2"/>
        <v>22.75614424242346</v>
      </c>
      <c r="K67" s="13">
        <f t="shared" si="3"/>
        <v>0.13890017657343634</v>
      </c>
      <c r="L67" s="13">
        <f t="shared" si="4"/>
        <v>0</v>
      </c>
      <c r="M67" s="13">
        <f t="shared" si="9"/>
        <v>1.080916835851973E-3</v>
      </c>
      <c r="N67" s="13">
        <f t="shared" si="5"/>
        <v>6.7016843822822331E-4</v>
      </c>
      <c r="O67" s="13">
        <f t="shared" si="6"/>
        <v>6.7016843822822331E-4</v>
      </c>
      <c r="Q67" s="41">
        <v>19.77760180141544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84.798179967313473</v>
      </c>
      <c r="G68" s="13">
        <f t="shared" si="0"/>
        <v>7.5559131987414947</v>
      </c>
      <c r="H68" s="13">
        <f t="shared" si="1"/>
        <v>77.24226676857198</v>
      </c>
      <c r="I68" s="16">
        <f t="shared" si="8"/>
        <v>77.381166945145424</v>
      </c>
      <c r="J68" s="13">
        <f t="shared" si="2"/>
        <v>66.557646911284692</v>
      </c>
      <c r="K68" s="13">
        <f t="shared" si="3"/>
        <v>10.823520033860731</v>
      </c>
      <c r="L68" s="13">
        <f t="shared" si="4"/>
        <v>0</v>
      </c>
      <c r="M68" s="13">
        <f t="shared" si="9"/>
        <v>4.1074839762374974E-4</v>
      </c>
      <c r="N68" s="13">
        <f t="shared" si="5"/>
        <v>2.5466400652672484E-4</v>
      </c>
      <c r="O68" s="13">
        <f t="shared" si="6"/>
        <v>7.5561678627480218</v>
      </c>
      <c r="Q68" s="41">
        <v>13.199381331671001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42.249826556090639</v>
      </c>
      <c r="G69" s="13">
        <f t="shared" si="0"/>
        <v>0.43473559673033724</v>
      </c>
      <c r="H69" s="13">
        <f t="shared" si="1"/>
        <v>41.815090959360305</v>
      </c>
      <c r="I69" s="16">
        <f t="shared" si="8"/>
        <v>52.638610993221036</v>
      </c>
      <c r="J69" s="13">
        <f t="shared" si="2"/>
        <v>48.474922031321839</v>
      </c>
      <c r="K69" s="13">
        <f t="shared" si="3"/>
        <v>4.1636889618991972</v>
      </c>
      <c r="L69" s="13">
        <f t="shared" si="4"/>
        <v>0</v>
      </c>
      <c r="M69" s="13">
        <f t="shared" si="9"/>
        <v>1.560843910970249E-4</v>
      </c>
      <c r="N69" s="13">
        <f t="shared" si="5"/>
        <v>9.6772322480155441E-5</v>
      </c>
      <c r="O69" s="13">
        <f t="shared" si="6"/>
        <v>0.43483236905281741</v>
      </c>
      <c r="Q69" s="41">
        <v>12.49664871068763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96.949582092721158</v>
      </c>
      <c r="G70" s="13">
        <f t="shared" ref="G70:G133" si="15">IF((F70-$J$2)&gt;0,$I$2*(F70-$J$2),0)</f>
        <v>9.5896533017288785</v>
      </c>
      <c r="H70" s="13">
        <f t="shared" ref="H70:H133" si="16">F70-G70</f>
        <v>87.359928790992285</v>
      </c>
      <c r="I70" s="16">
        <f t="shared" si="8"/>
        <v>91.523617752891482</v>
      </c>
      <c r="J70" s="13">
        <f t="shared" ref="J70:J133" si="17">I70/SQRT(1+(I70/($K$2*(300+(25*Q70)+0.05*(Q70)^3)))^2)</f>
        <v>72.182412349183579</v>
      </c>
      <c r="K70" s="13">
        <f t="shared" ref="K70:K133" si="18">I70-J70</f>
        <v>19.341205403707903</v>
      </c>
      <c r="L70" s="13">
        <f t="shared" ref="L70:L133" si="19">IF(K70&gt;$N$2,(K70-$N$2)/$L$2,0)</f>
        <v>1.3708787078574995</v>
      </c>
      <c r="M70" s="13">
        <f t="shared" si="9"/>
        <v>1.3709380199261165</v>
      </c>
      <c r="N70" s="13">
        <f t="shared" ref="N70:N133" si="20">$M$2*M70</f>
        <v>0.84998157235419225</v>
      </c>
      <c r="O70" s="13">
        <f t="shared" ref="O70:O133" si="21">N70+G70</f>
        <v>10.439634874083071</v>
      </c>
      <c r="Q70" s="41">
        <v>11.649752152156429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211.5125602354357</v>
      </c>
      <c r="G71" s="13">
        <f t="shared" si="15"/>
        <v>28.763681167973065</v>
      </c>
      <c r="H71" s="13">
        <f t="shared" si="16"/>
        <v>182.74887906746264</v>
      </c>
      <c r="I71" s="16">
        <f t="shared" ref="I71:I134" si="24">H71+K70-L70</f>
        <v>200.71920576331306</v>
      </c>
      <c r="J71" s="13">
        <f t="shared" si="17"/>
        <v>91.942773671696301</v>
      </c>
      <c r="K71" s="13">
        <f t="shared" si="18"/>
        <v>108.77643209161675</v>
      </c>
      <c r="L71" s="13">
        <f t="shared" si="19"/>
        <v>55.838561383432655</v>
      </c>
      <c r="M71" s="13">
        <f t="shared" ref="M71:M134" si="25">L71+M70-N70</f>
        <v>56.359517831004574</v>
      </c>
      <c r="N71" s="13">
        <f t="shared" si="20"/>
        <v>34.942901055222833</v>
      </c>
      <c r="O71" s="13">
        <f t="shared" si="21"/>
        <v>63.706582223195895</v>
      </c>
      <c r="Q71" s="41">
        <v>9.7608121516129049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67.700643620145826</v>
      </c>
      <c r="G72" s="13">
        <f t="shared" si="15"/>
        <v>4.6943549215436953</v>
      </c>
      <c r="H72" s="13">
        <f t="shared" si="16"/>
        <v>63.006288698602134</v>
      </c>
      <c r="I72" s="16">
        <f t="shared" si="24"/>
        <v>115.94415940678624</v>
      </c>
      <c r="J72" s="13">
        <f t="shared" si="17"/>
        <v>85.463937540155953</v>
      </c>
      <c r="K72" s="13">
        <f t="shared" si="18"/>
        <v>30.480221866630288</v>
      </c>
      <c r="L72" s="13">
        <f t="shared" si="19"/>
        <v>8.1547427007072955</v>
      </c>
      <c r="M72" s="13">
        <f t="shared" si="25"/>
        <v>29.571359476489036</v>
      </c>
      <c r="N72" s="13">
        <f t="shared" si="20"/>
        <v>18.334242875423204</v>
      </c>
      <c r="O72" s="13">
        <f t="shared" si="21"/>
        <v>23.028597796966899</v>
      </c>
      <c r="Q72" s="41">
        <v>12.74303647002014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32.192603249528219</v>
      </c>
      <c r="G73" s="13">
        <f t="shared" si="15"/>
        <v>0</v>
      </c>
      <c r="H73" s="13">
        <f t="shared" si="16"/>
        <v>32.192603249528219</v>
      </c>
      <c r="I73" s="16">
        <f t="shared" si="24"/>
        <v>54.518082415451211</v>
      </c>
      <c r="J73" s="13">
        <f t="shared" si="17"/>
        <v>49.687400822362235</v>
      </c>
      <c r="K73" s="13">
        <f t="shared" si="18"/>
        <v>4.8306815930889755</v>
      </c>
      <c r="L73" s="13">
        <f t="shared" si="19"/>
        <v>0</v>
      </c>
      <c r="M73" s="13">
        <f t="shared" si="25"/>
        <v>11.237116601065832</v>
      </c>
      <c r="N73" s="13">
        <f t="shared" si="20"/>
        <v>6.967012292660816</v>
      </c>
      <c r="O73" s="13">
        <f t="shared" si="21"/>
        <v>6.967012292660816</v>
      </c>
      <c r="Q73" s="41">
        <v>12.062284861137091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23.324432687066821</v>
      </c>
      <c r="G74" s="13">
        <f t="shared" si="15"/>
        <v>0</v>
      </c>
      <c r="H74" s="13">
        <f t="shared" si="16"/>
        <v>23.324432687066821</v>
      </c>
      <c r="I74" s="16">
        <f t="shared" si="24"/>
        <v>28.155114280155797</v>
      </c>
      <c r="J74" s="13">
        <f t="shared" si="17"/>
        <v>27.691714200529908</v>
      </c>
      <c r="K74" s="13">
        <f t="shared" si="18"/>
        <v>0.46340007962588814</v>
      </c>
      <c r="L74" s="13">
        <f t="shared" si="19"/>
        <v>0</v>
      </c>
      <c r="M74" s="13">
        <f t="shared" si="25"/>
        <v>4.2701043084050161</v>
      </c>
      <c r="N74" s="13">
        <f t="shared" si="20"/>
        <v>2.6474646712111101</v>
      </c>
      <c r="O74" s="13">
        <f t="shared" si="21"/>
        <v>2.6474646712111101</v>
      </c>
      <c r="Q74" s="41">
        <v>15.52133915296457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3.704343476422709</v>
      </c>
      <c r="G75" s="13">
        <f t="shared" si="15"/>
        <v>0</v>
      </c>
      <c r="H75" s="13">
        <f t="shared" si="16"/>
        <v>3.704343476422709</v>
      </c>
      <c r="I75" s="16">
        <f t="shared" si="24"/>
        <v>4.1677435560485971</v>
      </c>
      <c r="J75" s="13">
        <f t="shared" si="17"/>
        <v>4.1669319934242779</v>
      </c>
      <c r="K75" s="13">
        <f t="shared" si="18"/>
        <v>8.1156262431925086E-4</v>
      </c>
      <c r="L75" s="13">
        <f t="shared" si="19"/>
        <v>0</v>
      </c>
      <c r="M75" s="13">
        <f t="shared" si="25"/>
        <v>1.622639637193906</v>
      </c>
      <c r="N75" s="13">
        <f t="shared" si="20"/>
        <v>1.0060365750602218</v>
      </c>
      <c r="O75" s="13">
        <f t="shared" si="21"/>
        <v>1.0060365750602218</v>
      </c>
      <c r="Q75" s="41">
        <v>20.065264188087291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15.62795642591594</v>
      </c>
      <c r="G76" s="13">
        <f t="shared" si="15"/>
        <v>0</v>
      </c>
      <c r="H76" s="13">
        <f t="shared" si="16"/>
        <v>15.62795642591594</v>
      </c>
      <c r="I76" s="16">
        <f t="shared" si="24"/>
        <v>15.628767988540259</v>
      </c>
      <c r="J76" s="13">
        <f t="shared" si="17"/>
        <v>15.606057761619885</v>
      </c>
      <c r="K76" s="13">
        <f t="shared" si="18"/>
        <v>2.2710226920374055E-2</v>
      </c>
      <c r="L76" s="13">
        <f t="shared" si="19"/>
        <v>0</v>
      </c>
      <c r="M76" s="13">
        <f t="shared" si="25"/>
        <v>0.61660306213368421</v>
      </c>
      <c r="N76" s="13">
        <f t="shared" si="20"/>
        <v>0.3822938985228842</v>
      </c>
      <c r="O76" s="13">
        <f t="shared" si="21"/>
        <v>0.3822938985228842</v>
      </c>
      <c r="Q76" s="41">
        <v>24.548108870967749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41.398070836671153</v>
      </c>
      <c r="G77" s="18">
        <f t="shared" si="15"/>
        <v>0.29218005074027625</v>
      </c>
      <c r="H77" s="18">
        <f t="shared" si="16"/>
        <v>41.105890785930875</v>
      </c>
      <c r="I77" s="17">
        <f t="shared" si="24"/>
        <v>41.128601012851249</v>
      </c>
      <c r="J77" s="18">
        <f t="shared" si="17"/>
        <v>40.519708207758391</v>
      </c>
      <c r="K77" s="18">
        <f t="shared" si="18"/>
        <v>0.60889280509285726</v>
      </c>
      <c r="L77" s="18">
        <f t="shared" si="19"/>
        <v>0</v>
      </c>
      <c r="M77" s="18">
        <f t="shared" si="25"/>
        <v>0.23430916361080001</v>
      </c>
      <c r="N77" s="18">
        <f t="shared" si="20"/>
        <v>0.14527168143869601</v>
      </c>
      <c r="O77" s="18">
        <f t="shared" si="21"/>
        <v>0.43745173217897226</v>
      </c>
      <c r="Q77" s="42">
        <v>21.658028311670549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30.516980678151679</v>
      </c>
      <c r="G78" s="13">
        <f t="shared" si="15"/>
        <v>0</v>
      </c>
      <c r="H78" s="13">
        <f t="shared" si="16"/>
        <v>30.516980678151679</v>
      </c>
      <c r="I78" s="16">
        <f t="shared" si="24"/>
        <v>31.125873483244536</v>
      </c>
      <c r="J78" s="13">
        <f t="shared" si="17"/>
        <v>30.815751113472921</v>
      </c>
      <c r="K78" s="13">
        <f t="shared" si="18"/>
        <v>0.31012236977161578</v>
      </c>
      <c r="L78" s="13">
        <f t="shared" si="19"/>
        <v>0</v>
      </c>
      <c r="M78" s="13">
        <f t="shared" si="25"/>
        <v>8.9037482172103999E-2</v>
      </c>
      <c r="N78" s="13">
        <f t="shared" si="20"/>
        <v>5.520323894670448E-2</v>
      </c>
      <c r="O78" s="13">
        <f t="shared" si="21"/>
        <v>5.520323894670448E-2</v>
      </c>
      <c r="Q78" s="41">
        <v>20.570001396625791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5.8862933830976942</v>
      </c>
      <c r="G79" s="13">
        <f t="shared" si="15"/>
        <v>0</v>
      </c>
      <c r="H79" s="13">
        <f t="shared" si="16"/>
        <v>5.8862933830976942</v>
      </c>
      <c r="I79" s="16">
        <f t="shared" si="24"/>
        <v>6.19641575286931</v>
      </c>
      <c r="J79" s="13">
        <f t="shared" si="17"/>
        <v>6.1935650989164017</v>
      </c>
      <c r="K79" s="13">
        <f t="shared" si="18"/>
        <v>2.8506539529082886E-3</v>
      </c>
      <c r="L79" s="13">
        <f t="shared" si="19"/>
        <v>0</v>
      </c>
      <c r="M79" s="13">
        <f t="shared" si="25"/>
        <v>3.3834243225399518E-2</v>
      </c>
      <c r="N79" s="13">
        <f t="shared" si="20"/>
        <v>2.0977230799747702E-2</v>
      </c>
      <c r="O79" s="13">
        <f t="shared" si="21"/>
        <v>2.0977230799747702E-2</v>
      </c>
      <c r="Q79" s="41">
        <v>19.59266849723366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58.244054243729209</v>
      </c>
      <c r="G80" s="13">
        <f t="shared" si="15"/>
        <v>3.1116367418786726</v>
      </c>
      <c r="H80" s="13">
        <f t="shared" si="16"/>
        <v>55.13241750185054</v>
      </c>
      <c r="I80" s="16">
        <f t="shared" si="24"/>
        <v>55.135268155803445</v>
      </c>
      <c r="J80" s="13">
        <f t="shared" si="17"/>
        <v>51.191331234347054</v>
      </c>
      <c r="K80" s="13">
        <f t="shared" si="18"/>
        <v>3.9439369214563911</v>
      </c>
      <c r="L80" s="13">
        <f t="shared" si="19"/>
        <v>0</v>
      </c>
      <c r="M80" s="13">
        <f t="shared" si="25"/>
        <v>1.2857012425651817E-2</v>
      </c>
      <c r="N80" s="13">
        <f t="shared" si="20"/>
        <v>7.9713477039041261E-3</v>
      </c>
      <c r="O80" s="13">
        <f t="shared" si="21"/>
        <v>3.1196080895825768</v>
      </c>
      <c r="Q80" s="41">
        <v>13.99439459133599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80.448627479273114</v>
      </c>
      <c r="G81" s="13">
        <f t="shared" si="15"/>
        <v>6.8279429420021343</v>
      </c>
      <c r="H81" s="13">
        <f t="shared" si="16"/>
        <v>73.620684537270975</v>
      </c>
      <c r="I81" s="16">
        <f t="shared" si="24"/>
        <v>77.564621458727373</v>
      </c>
      <c r="J81" s="13">
        <f t="shared" si="17"/>
        <v>64.01131548274175</v>
      </c>
      <c r="K81" s="13">
        <f t="shared" si="18"/>
        <v>13.553305975985623</v>
      </c>
      <c r="L81" s="13">
        <f t="shared" si="19"/>
        <v>0</v>
      </c>
      <c r="M81" s="13">
        <f t="shared" si="25"/>
        <v>4.8856647217476908E-3</v>
      </c>
      <c r="N81" s="13">
        <f t="shared" si="20"/>
        <v>3.0291121274835684E-3</v>
      </c>
      <c r="O81" s="13">
        <f t="shared" si="21"/>
        <v>6.8309720541296182</v>
      </c>
      <c r="Q81" s="41">
        <v>11.128285351612909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266.39032259999999</v>
      </c>
      <c r="G82" s="13">
        <f t="shared" si="15"/>
        <v>37.948391288763489</v>
      </c>
      <c r="H82" s="13">
        <f t="shared" si="16"/>
        <v>228.44193131123649</v>
      </c>
      <c r="I82" s="16">
        <f t="shared" si="24"/>
        <v>241.9952372872221</v>
      </c>
      <c r="J82" s="13">
        <f t="shared" si="17"/>
        <v>101.36091747738671</v>
      </c>
      <c r="K82" s="13">
        <f t="shared" si="18"/>
        <v>140.6343198098354</v>
      </c>
      <c r="L82" s="13">
        <f t="shared" si="19"/>
        <v>75.240595494725724</v>
      </c>
      <c r="M82" s="13">
        <f t="shared" si="25"/>
        <v>75.24245204732</v>
      </c>
      <c r="N82" s="13">
        <f t="shared" si="20"/>
        <v>46.650320269338401</v>
      </c>
      <c r="O82" s="13">
        <f t="shared" si="21"/>
        <v>84.598711558101883</v>
      </c>
      <c r="Q82" s="41">
        <v>10.90086790560485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47.050061376981752</v>
      </c>
      <c r="G83" s="13">
        <f t="shared" si="15"/>
        <v>1.2381350693385396</v>
      </c>
      <c r="H83" s="13">
        <f t="shared" si="16"/>
        <v>45.811926307643212</v>
      </c>
      <c r="I83" s="16">
        <f t="shared" si="24"/>
        <v>111.20565062275288</v>
      </c>
      <c r="J83" s="13">
        <f t="shared" si="17"/>
        <v>84.820968132163841</v>
      </c>
      <c r="K83" s="13">
        <f t="shared" si="18"/>
        <v>26.384682490589043</v>
      </c>
      <c r="L83" s="13">
        <f t="shared" si="19"/>
        <v>5.6604845948048705</v>
      </c>
      <c r="M83" s="13">
        <f t="shared" si="25"/>
        <v>34.25261637278647</v>
      </c>
      <c r="N83" s="13">
        <f t="shared" si="20"/>
        <v>21.236622151127612</v>
      </c>
      <c r="O83" s="13">
        <f t="shared" si="21"/>
        <v>22.474757220466152</v>
      </c>
      <c r="Q83" s="41">
        <v>13.27438689164229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3.1915926413197528</v>
      </c>
      <c r="G84" s="13">
        <f t="shared" si="15"/>
        <v>0</v>
      </c>
      <c r="H84" s="13">
        <f t="shared" si="16"/>
        <v>3.1915926413197528</v>
      </c>
      <c r="I84" s="16">
        <f t="shared" si="24"/>
        <v>23.915790537103923</v>
      </c>
      <c r="J84" s="13">
        <f t="shared" si="17"/>
        <v>23.58675577116523</v>
      </c>
      <c r="K84" s="13">
        <f t="shared" si="18"/>
        <v>0.32903476593869385</v>
      </c>
      <c r="L84" s="13">
        <f t="shared" si="19"/>
        <v>0</v>
      </c>
      <c r="M84" s="13">
        <f t="shared" si="25"/>
        <v>13.015994221658858</v>
      </c>
      <c r="N84" s="13">
        <f t="shared" si="20"/>
        <v>8.069916417428491</v>
      </c>
      <c r="O84" s="13">
        <f t="shared" si="21"/>
        <v>8.069916417428491</v>
      </c>
      <c r="Q84" s="41">
        <v>14.49434195005194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147.80212494393061</v>
      </c>
      <c r="G85" s="13">
        <f t="shared" si="15"/>
        <v>18.100675706225207</v>
      </c>
      <c r="H85" s="13">
        <f t="shared" si="16"/>
        <v>129.70144923770539</v>
      </c>
      <c r="I85" s="16">
        <f t="shared" si="24"/>
        <v>130.03048400364409</v>
      </c>
      <c r="J85" s="13">
        <f t="shared" si="17"/>
        <v>91.703756305117821</v>
      </c>
      <c r="K85" s="13">
        <f t="shared" si="18"/>
        <v>38.32672769852627</v>
      </c>
      <c r="L85" s="13">
        <f t="shared" si="19"/>
        <v>12.933407725565335</v>
      </c>
      <c r="M85" s="13">
        <f t="shared" si="25"/>
        <v>17.879485529795701</v>
      </c>
      <c r="N85" s="13">
        <f t="shared" si="20"/>
        <v>11.085281028473334</v>
      </c>
      <c r="O85" s="13">
        <f t="shared" si="21"/>
        <v>29.185956734698543</v>
      </c>
      <c r="Q85" s="41">
        <v>13.07200227451837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28.421591713288471</v>
      </c>
      <c r="G86" s="13">
        <f t="shared" si="15"/>
        <v>0</v>
      </c>
      <c r="H86" s="13">
        <f t="shared" si="16"/>
        <v>28.421591713288471</v>
      </c>
      <c r="I86" s="16">
        <f t="shared" si="24"/>
        <v>53.814911686249417</v>
      </c>
      <c r="J86" s="13">
        <f t="shared" si="17"/>
        <v>51.064922603318124</v>
      </c>
      <c r="K86" s="13">
        <f t="shared" si="18"/>
        <v>2.7499890829312932</v>
      </c>
      <c r="L86" s="13">
        <f t="shared" si="19"/>
        <v>0</v>
      </c>
      <c r="M86" s="13">
        <f t="shared" si="25"/>
        <v>6.7942045013223673</v>
      </c>
      <c r="N86" s="13">
        <f t="shared" si="20"/>
        <v>4.2124067908198679</v>
      </c>
      <c r="O86" s="13">
        <f t="shared" si="21"/>
        <v>4.2124067908198679</v>
      </c>
      <c r="Q86" s="41">
        <v>16.29675823638447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23.77161316463561</v>
      </c>
      <c r="G87" s="13">
        <f t="shared" si="15"/>
        <v>0</v>
      </c>
      <c r="H87" s="13">
        <f t="shared" si="16"/>
        <v>23.77161316463561</v>
      </c>
      <c r="I87" s="16">
        <f t="shared" si="24"/>
        <v>26.521602247566904</v>
      </c>
      <c r="J87" s="13">
        <f t="shared" si="17"/>
        <v>26.31188689439163</v>
      </c>
      <c r="K87" s="13">
        <f t="shared" si="18"/>
        <v>0.20971535317527312</v>
      </c>
      <c r="L87" s="13">
        <f t="shared" si="19"/>
        <v>0</v>
      </c>
      <c r="M87" s="13">
        <f t="shared" si="25"/>
        <v>2.5817977105024994</v>
      </c>
      <c r="N87" s="13">
        <f t="shared" si="20"/>
        <v>1.6007145805115497</v>
      </c>
      <c r="O87" s="13">
        <f t="shared" si="21"/>
        <v>1.6007145805115497</v>
      </c>
      <c r="Q87" s="41">
        <v>19.96351523232655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3.935165686273626</v>
      </c>
      <c r="G88" s="13">
        <f t="shared" si="15"/>
        <v>0</v>
      </c>
      <c r="H88" s="13">
        <f t="shared" si="16"/>
        <v>3.935165686273626</v>
      </c>
      <c r="I88" s="16">
        <f t="shared" si="24"/>
        <v>4.1448810394488991</v>
      </c>
      <c r="J88" s="13">
        <f t="shared" si="17"/>
        <v>4.1445010514689624</v>
      </c>
      <c r="K88" s="13">
        <f t="shared" si="18"/>
        <v>3.7998797993665789E-4</v>
      </c>
      <c r="L88" s="13">
        <f t="shared" si="19"/>
        <v>0</v>
      </c>
      <c r="M88" s="13">
        <f t="shared" si="25"/>
        <v>0.98108312999094971</v>
      </c>
      <c r="N88" s="13">
        <f t="shared" si="20"/>
        <v>0.60827154059438882</v>
      </c>
      <c r="O88" s="13">
        <f t="shared" si="21"/>
        <v>0.60827154059438882</v>
      </c>
      <c r="Q88" s="41">
        <v>25.343556870967749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54.745804268781633</v>
      </c>
      <c r="G89" s="18">
        <f t="shared" si="15"/>
        <v>2.526146179480977</v>
      </c>
      <c r="H89" s="18">
        <f t="shared" si="16"/>
        <v>52.219658089300658</v>
      </c>
      <c r="I89" s="17">
        <f t="shared" si="24"/>
        <v>52.220038077280591</v>
      </c>
      <c r="J89" s="18">
        <f t="shared" si="17"/>
        <v>50.963131263464525</v>
      </c>
      <c r="K89" s="18">
        <f t="shared" si="18"/>
        <v>1.2569068138160659</v>
      </c>
      <c r="L89" s="18">
        <f t="shared" si="19"/>
        <v>0</v>
      </c>
      <c r="M89" s="18">
        <f t="shared" si="25"/>
        <v>0.37281158939656089</v>
      </c>
      <c r="N89" s="18">
        <f t="shared" si="20"/>
        <v>0.23114318542586776</v>
      </c>
      <c r="O89" s="18">
        <f t="shared" si="21"/>
        <v>2.7572893649068448</v>
      </c>
      <c r="Q89" s="42">
        <v>21.497461680656041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8.4006545220868105</v>
      </c>
      <c r="G90" s="13">
        <f t="shared" si="15"/>
        <v>0</v>
      </c>
      <c r="H90" s="13">
        <f t="shared" si="16"/>
        <v>8.4006545220868105</v>
      </c>
      <c r="I90" s="16">
        <f t="shared" si="24"/>
        <v>9.6575613359028765</v>
      </c>
      <c r="J90" s="13">
        <f t="shared" si="17"/>
        <v>9.6472705578508879</v>
      </c>
      <c r="K90" s="13">
        <f t="shared" si="18"/>
        <v>1.0290778051988525E-2</v>
      </c>
      <c r="L90" s="13">
        <f t="shared" si="19"/>
        <v>0</v>
      </c>
      <c r="M90" s="13">
        <f t="shared" si="25"/>
        <v>0.14166840397069314</v>
      </c>
      <c r="N90" s="13">
        <f t="shared" si="20"/>
        <v>8.7834410461829743E-2</v>
      </c>
      <c r="O90" s="13">
        <f t="shared" si="21"/>
        <v>8.7834410461829743E-2</v>
      </c>
      <c r="Q90" s="41">
        <v>19.922323509648251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23.346060519665439</v>
      </c>
      <c r="G91" s="13">
        <f t="shared" si="15"/>
        <v>0</v>
      </c>
      <c r="H91" s="13">
        <f t="shared" si="16"/>
        <v>23.346060519665439</v>
      </c>
      <c r="I91" s="16">
        <f t="shared" si="24"/>
        <v>23.356351297717428</v>
      </c>
      <c r="J91" s="13">
        <f t="shared" si="17"/>
        <v>23.130112163525443</v>
      </c>
      <c r="K91" s="13">
        <f t="shared" si="18"/>
        <v>0.22623913419198516</v>
      </c>
      <c r="L91" s="13">
        <f t="shared" si="19"/>
        <v>0</v>
      </c>
      <c r="M91" s="13">
        <f t="shared" si="25"/>
        <v>5.3833993508863393E-2</v>
      </c>
      <c r="N91" s="13">
        <f t="shared" si="20"/>
        <v>3.3377075975495302E-2</v>
      </c>
      <c r="O91" s="13">
        <f t="shared" si="21"/>
        <v>3.3377075975495302E-2</v>
      </c>
      <c r="Q91" s="41">
        <v>16.710423301552531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81.718096645168814</v>
      </c>
      <c r="G92" s="13">
        <f t="shared" si="15"/>
        <v>7.0404098100674863</v>
      </c>
      <c r="H92" s="13">
        <f t="shared" si="16"/>
        <v>74.677686835101326</v>
      </c>
      <c r="I92" s="16">
        <f t="shared" si="24"/>
        <v>74.903925969293311</v>
      </c>
      <c r="J92" s="13">
        <f t="shared" si="17"/>
        <v>67.635985068865352</v>
      </c>
      <c r="K92" s="13">
        <f t="shared" si="18"/>
        <v>7.2679409004279591</v>
      </c>
      <c r="L92" s="13">
        <f t="shared" si="19"/>
        <v>0</v>
      </c>
      <c r="M92" s="13">
        <f t="shared" si="25"/>
        <v>2.0456917533368091E-2</v>
      </c>
      <c r="N92" s="13">
        <f t="shared" si="20"/>
        <v>1.2683288870688217E-2</v>
      </c>
      <c r="O92" s="13">
        <f t="shared" si="21"/>
        <v>7.0530930989381746</v>
      </c>
      <c r="Q92" s="41">
        <v>15.902466873761419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103.5907300947201</v>
      </c>
      <c r="G93" s="13">
        <f t="shared" si="15"/>
        <v>10.701160342821607</v>
      </c>
      <c r="H93" s="13">
        <f t="shared" si="16"/>
        <v>92.889569751898492</v>
      </c>
      <c r="I93" s="16">
        <f t="shared" si="24"/>
        <v>100.15751065232645</v>
      </c>
      <c r="J93" s="13">
        <f t="shared" si="17"/>
        <v>76.462733426148716</v>
      </c>
      <c r="K93" s="13">
        <f t="shared" si="18"/>
        <v>23.694777226177735</v>
      </c>
      <c r="L93" s="13">
        <f t="shared" si="19"/>
        <v>4.0222832753115751</v>
      </c>
      <c r="M93" s="13">
        <f t="shared" si="25"/>
        <v>4.0300569039742546</v>
      </c>
      <c r="N93" s="13">
        <f t="shared" si="20"/>
        <v>2.4986352804640379</v>
      </c>
      <c r="O93" s="13">
        <f t="shared" si="21"/>
        <v>13.199795623285645</v>
      </c>
      <c r="Q93" s="41">
        <v>11.772056851612909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23.767796486896781</v>
      </c>
      <c r="G94" s="13">
        <f t="shared" si="15"/>
        <v>0</v>
      </c>
      <c r="H94" s="13">
        <f t="shared" si="16"/>
        <v>23.767796486896781</v>
      </c>
      <c r="I94" s="16">
        <f t="shared" si="24"/>
        <v>43.440290437762947</v>
      </c>
      <c r="J94" s="13">
        <f t="shared" si="17"/>
        <v>41.075980797753395</v>
      </c>
      <c r="K94" s="13">
        <f t="shared" si="18"/>
        <v>2.3643096400095516</v>
      </c>
      <c r="L94" s="13">
        <f t="shared" si="19"/>
        <v>0</v>
      </c>
      <c r="M94" s="13">
        <f t="shared" si="25"/>
        <v>1.5314216235102167</v>
      </c>
      <c r="N94" s="13">
        <f t="shared" si="20"/>
        <v>0.9494814065763344</v>
      </c>
      <c r="O94" s="13">
        <f t="shared" si="21"/>
        <v>0.9494814065763344</v>
      </c>
      <c r="Q94" s="41">
        <v>12.715212543263879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51.614913756308887</v>
      </c>
      <c r="G95" s="13">
        <f t="shared" si="15"/>
        <v>2.0021393589047123</v>
      </c>
      <c r="H95" s="13">
        <f t="shared" si="16"/>
        <v>49.612774397404173</v>
      </c>
      <c r="I95" s="16">
        <f t="shared" si="24"/>
        <v>51.977084037413725</v>
      </c>
      <c r="J95" s="13">
        <f t="shared" si="17"/>
        <v>49.343863907625021</v>
      </c>
      <c r="K95" s="13">
        <f t="shared" si="18"/>
        <v>2.6332201297887039</v>
      </c>
      <c r="L95" s="13">
        <f t="shared" si="19"/>
        <v>0</v>
      </c>
      <c r="M95" s="13">
        <f t="shared" si="25"/>
        <v>0.58194021693388231</v>
      </c>
      <c r="N95" s="13">
        <f t="shared" si="20"/>
        <v>0.36080293449900702</v>
      </c>
      <c r="O95" s="13">
        <f t="shared" si="21"/>
        <v>2.3629422934037194</v>
      </c>
      <c r="Q95" s="41">
        <v>15.867723088494611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55.429264532134752</v>
      </c>
      <c r="G96" s="13">
        <f t="shared" si="15"/>
        <v>2.6405346699641625</v>
      </c>
      <c r="H96" s="13">
        <f t="shared" si="16"/>
        <v>52.788729862170591</v>
      </c>
      <c r="I96" s="16">
        <f t="shared" si="24"/>
        <v>55.421949991959295</v>
      </c>
      <c r="J96" s="13">
        <f t="shared" si="17"/>
        <v>51.734353707641212</v>
      </c>
      <c r="K96" s="13">
        <f t="shared" si="18"/>
        <v>3.687596284318083</v>
      </c>
      <c r="L96" s="13">
        <f t="shared" si="19"/>
        <v>0</v>
      </c>
      <c r="M96" s="13">
        <f t="shared" si="25"/>
        <v>0.22113728243487529</v>
      </c>
      <c r="N96" s="13">
        <f t="shared" si="20"/>
        <v>0.13710511510962267</v>
      </c>
      <c r="O96" s="13">
        <f t="shared" si="21"/>
        <v>2.7776397850737853</v>
      </c>
      <c r="Q96" s="41">
        <v>14.650468910283079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44.382687751910531</v>
      </c>
      <c r="G97" s="13">
        <f t="shared" si="15"/>
        <v>0.79170554170275853</v>
      </c>
      <c r="H97" s="13">
        <f t="shared" si="16"/>
        <v>43.59098221020777</v>
      </c>
      <c r="I97" s="16">
        <f t="shared" si="24"/>
        <v>47.278578494525853</v>
      </c>
      <c r="J97" s="13">
        <f t="shared" si="17"/>
        <v>44.883459800685515</v>
      </c>
      <c r="K97" s="13">
        <f t="shared" si="18"/>
        <v>2.3951186938403382</v>
      </c>
      <c r="L97" s="13">
        <f t="shared" si="19"/>
        <v>0</v>
      </c>
      <c r="M97" s="13">
        <f t="shared" si="25"/>
        <v>8.4032167325252621E-2</v>
      </c>
      <c r="N97" s="13">
        <f t="shared" si="20"/>
        <v>5.2099943741656628E-2</v>
      </c>
      <c r="O97" s="13">
        <f t="shared" si="21"/>
        <v>0.84380548544441514</v>
      </c>
      <c r="Q97" s="41">
        <v>14.508864450110551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47.152454290207729</v>
      </c>
      <c r="G98" s="13">
        <f t="shared" si="15"/>
        <v>1.2552722335719544</v>
      </c>
      <c r="H98" s="13">
        <f t="shared" si="16"/>
        <v>45.897182056635771</v>
      </c>
      <c r="I98" s="16">
        <f t="shared" si="24"/>
        <v>48.292300750476109</v>
      </c>
      <c r="J98" s="13">
        <f t="shared" si="17"/>
        <v>46.022053864578851</v>
      </c>
      <c r="K98" s="13">
        <f t="shared" si="18"/>
        <v>2.270246885897258</v>
      </c>
      <c r="L98" s="13">
        <f t="shared" si="19"/>
        <v>0</v>
      </c>
      <c r="M98" s="13">
        <f t="shared" si="25"/>
        <v>3.1932223583595994E-2</v>
      </c>
      <c r="N98" s="13">
        <f t="shared" si="20"/>
        <v>1.9797978621829516E-2</v>
      </c>
      <c r="O98" s="13">
        <f t="shared" si="21"/>
        <v>1.2750702121937838</v>
      </c>
      <c r="Q98" s="41">
        <v>15.39238745729055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3.1366314630144672</v>
      </c>
      <c r="G99" s="13">
        <f t="shared" si="15"/>
        <v>0</v>
      </c>
      <c r="H99" s="13">
        <f t="shared" si="16"/>
        <v>3.1366314630144672</v>
      </c>
      <c r="I99" s="16">
        <f t="shared" si="24"/>
        <v>5.4068783489117251</v>
      </c>
      <c r="J99" s="13">
        <f t="shared" si="17"/>
        <v>5.4051076872235742</v>
      </c>
      <c r="K99" s="13">
        <f t="shared" si="18"/>
        <v>1.7706616881509873E-3</v>
      </c>
      <c r="L99" s="13">
        <f t="shared" si="19"/>
        <v>0</v>
      </c>
      <c r="M99" s="13">
        <f t="shared" si="25"/>
        <v>1.2134244961766478E-2</v>
      </c>
      <c r="N99" s="13">
        <f t="shared" si="20"/>
        <v>7.5232318762952161E-3</v>
      </c>
      <c r="O99" s="13">
        <f t="shared" si="21"/>
        <v>7.5232318762952161E-3</v>
      </c>
      <c r="Q99" s="41">
        <v>20.069112542049371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10.44092600117231</v>
      </c>
      <c r="G100" s="13">
        <f t="shared" si="15"/>
        <v>0</v>
      </c>
      <c r="H100" s="13">
        <f t="shared" si="16"/>
        <v>10.44092600117231</v>
      </c>
      <c r="I100" s="16">
        <f t="shared" si="24"/>
        <v>10.44269666286046</v>
      </c>
      <c r="J100" s="13">
        <f t="shared" si="17"/>
        <v>10.43515398843674</v>
      </c>
      <c r="K100" s="13">
        <f t="shared" si="18"/>
        <v>7.5426744237194754E-3</v>
      </c>
      <c r="L100" s="13">
        <f t="shared" si="19"/>
        <v>0</v>
      </c>
      <c r="M100" s="13">
        <f t="shared" si="25"/>
        <v>4.6110130854712618E-3</v>
      </c>
      <c r="N100" s="13">
        <f t="shared" si="20"/>
        <v>2.8588281129921823E-3</v>
      </c>
      <c r="O100" s="13">
        <f t="shared" si="21"/>
        <v>2.8588281129921823E-3</v>
      </c>
      <c r="Q100" s="41">
        <v>23.788247870967741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12.79615193671256</v>
      </c>
      <c r="G101" s="18">
        <f t="shared" si="15"/>
        <v>0</v>
      </c>
      <c r="H101" s="18">
        <f t="shared" si="16"/>
        <v>12.79615193671256</v>
      </c>
      <c r="I101" s="17">
        <f t="shared" si="24"/>
        <v>12.803694611136279</v>
      </c>
      <c r="J101" s="18">
        <f t="shared" si="17"/>
        <v>12.788556099193466</v>
      </c>
      <c r="K101" s="18">
        <f t="shared" si="18"/>
        <v>1.5138511942813793E-2</v>
      </c>
      <c r="L101" s="18">
        <f t="shared" si="19"/>
        <v>0</v>
      </c>
      <c r="M101" s="18">
        <f t="shared" si="25"/>
        <v>1.7521849724790794E-3</v>
      </c>
      <c r="N101" s="18">
        <f t="shared" si="20"/>
        <v>1.0863546829370293E-3</v>
      </c>
      <c r="O101" s="18">
        <f t="shared" si="21"/>
        <v>1.0863546829370293E-3</v>
      </c>
      <c r="P101" s="3"/>
      <c r="Q101" s="42">
        <v>23.176628773292979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5.9430892821503258</v>
      </c>
      <c r="G102" s="13">
        <f t="shared" si="15"/>
        <v>0</v>
      </c>
      <c r="H102" s="13">
        <f t="shared" si="16"/>
        <v>5.9430892821503258</v>
      </c>
      <c r="I102" s="16">
        <f t="shared" si="24"/>
        <v>5.9582277940931396</v>
      </c>
      <c r="J102" s="13">
        <f t="shared" si="17"/>
        <v>5.9559394333994122</v>
      </c>
      <c r="K102" s="13">
        <f t="shared" si="18"/>
        <v>2.2883606937273981E-3</v>
      </c>
      <c r="L102" s="13">
        <f t="shared" si="19"/>
        <v>0</v>
      </c>
      <c r="M102" s="13">
        <f t="shared" si="25"/>
        <v>6.6583028954205013E-4</v>
      </c>
      <c r="N102" s="13">
        <f t="shared" si="20"/>
        <v>4.1281477951607106E-4</v>
      </c>
      <c r="O102" s="13">
        <f t="shared" si="21"/>
        <v>4.1281477951607106E-4</v>
      </c>
      <c r="Q102" s="41">
        <v>20.314328240657112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42.755120984308817</v>
      </c>
      <c r="G103" s="13">
        <f t="shared" si="15"/>
        <v>0.51930505891072842</v>
      </c>
      <c r="H103" s="13">
        <f t="shared" si="16"/>
        <v>42.235815925398086</v>
      </c>
      <c r="I103" s="16">
        <f t="shared" si="24"/>
        <v>42.238104286091811</v>
      </c>
      <c r="J103" s="13">
        <f t="shared" si="17"/>
        <v>41.00521006038408</v>
      </c>
      <c r="K103" s="13">
        <f t="shared" si="18"/>
        <v>1.2328942257077316</v>
      </c>
      <c r="L103" s="13">
        <f t="shared" si="19"/>
        <v>0</v>
      </c>
      <c r="M103" s="13">
        <f t="shared" si="25"/>
        <v>2.5301551002597907E-4</v>
      </c>
      <c r="N103" s="13">
        <f t="shared" si="20"/>
        <v>1.5686961621610702E-4</v>
      </c>
      <c r="O103" s="13">
        <f t="shared" si="21"/>
        <v>0.51946192852694451</v>
      </c>
      <c r="Q103" s="41">
        <v>17.07912264956154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29.8522195268758</v>
      </c>
      <c r="G104" s="13">
        <f t="shared" si="15"/>
        <v>0</v>
      </c>
      <c r="H104" s="13">
        <f t="shared" si="16"/>
        <v>29.8522195268758</v>
      </c>
      <c r="I104" s="16">
        <f t="shared" si="24"/>
        <v>31.085113752583531</v>
      </c>
      <c r="J104" s="13">
        <f t="shared" si="17"/>
        <v>30.318907564311584</v>
      </c>
      <c r="K104" s="13">
        <f t="shared" si="18"/>
        <v>0.76620618827194775</v>
      </c>
      <c r="L104" s="13">
        <f t="shared" si="19"/>
        <v>0</v>
      </c>
      <c r="M104" s="13">
        <f t="shared" si="25"/>
        <v>9.6145893809872044E-5</v>
      </c>
      <c r="N104" s="13">
        <f t="shared" si="20"/>
        <v>5.9610454162120665E-5</v>
      </c>
      <c r="O104" s="13">
        <f t="shared" si="21"/>
        <v>5.9610454162120665E-5</v>
      </c>
      <c r="Q104" s="41">
        <v>13.94956275157333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139.23020635938471</v>
      </c>
      <c r="G105" s="13">
        <f t="shared" si="15"/>
        <v>16.666021959684912</v>
      </c>
      <c r="H105" s="13">
        <f t="shared" si="16"/>
        <v>122.5641843996998</v>
      </c>
      <c r="I105" s="16">
        <f t="shared" si="24"/>
        <v>123.33039058797175</v>
      </c>
      <c r="J105" s="13">
        <f t="shared" si="17"/>
        <v>88.052143592684132</v>
      </c>
      <c r="K105" s="13">
        <f t="shared" si="18"/>
        <v>35.278246995287617</v>
      </c>
      <c r="L105" s="13">
        <f t="shared" si="19"/>
        <v>11.076827430129404</v>
      </c>
      <c r="M105" s="13">
        <f t="shared" si="25"/>
        <v>11.076863965569052</v>
      </c>
      <c r="N105" s="13">
        <f t="shared" si="20"/>
        <v>6.8676556586528124</v>
      </c>
      <c r="O105" s="13">
        <f t="shared" si="21"/>
        <v>23.533677618337723</v>
      </c>
      <c r="Q105" s="41">
        <v>12.660066850539151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29.834403433642791</v>
      </c>
      <c r="G106" s="13">
        <f t="shared" si="15"/>
        <v>0</v>
      </c>
      <c r="H106" s="13">
        <f t="shared" si="16"/>
        <v>29.834403433642791</v>
      </c>
      <c r="I106" s="16">
        <f t="shared" si="24"/>
        <v>54.035822998801002</v>
      </c>
      <c r="J106" s="13">
        <f t="shared" si="17"/>
        <v>49.082216454710974</v>
      </c>
      <c r="K106" s="13">
        <f t="shared" si="18"/>
        <v>4.9536065440900288</v>
      </c>
      <c r="L106" s="13">
        <f t="shared" si="19"/>
        <v>0</v>
      </c>
      <c r="M106" s="13">
        <f t="shared" si="25"/>
        <v>4.2092083069162394</v>
      </c>
      <c r="N106" s="13">
        <f t="shared" si="20"/>
        <v>2.6097091502880683</v>
      </c>
      <c r="O106" s="13">
        <f t="shared" si="21"/>
        <v>2.6097091502880683</v>
      </c>
      <c r="Q106" s="41">
        <v>11.64251743284715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152.08762376696649</v>
      </c>
      <c r="G107" s="13">
        <f t="shared" si="15"/>
        <v>18.817925512277601</v>
      </c>
      <c r="H107" s="13">
        <f t="shared" si="16"/>
        <v>133.26969825468888</v>
      </c>
      <c r="I107" s="16">
        <f t="shared" si="24"/>
        <v>138.22330479877891</v>
      </c>
      <c r="J107" s="13">
        <f t="shared" si="17"/>
        <v>89.479906554412935</v>
      </c>
      <c r="K107" s="13">
        <f t="shared" si="18"/>
        <v>48.743398244365977</v>
      </c>
      <c r="L107" s="13">
        <f t="shared" si="19"/>
        <v>19.277349892858044</v>
      </c>
      <c r="M107" s="13">
        <f t="shared" si="25"/>
        <v>20.876849049486214</v>
      </c>
      <c r="N107" s="13">
        <f t="shared" si="20"/>
        <v>12.943646410681453</v>
      </c>
      <c r="O107" s="13">
        <f t="shared" si="21"/>
        <v>31.761571922959053</v>
      </c>
      <c r="Q107" s="41">
        <v>11.648862351612911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27.032128605717759</v>
      </c>
      <c r="G108" s="13">
        <f t="shared" si="15"/>
        <v>0</v>
      </c>
      <c r="H108" s="13">
        <f t="shared" si="16"/>
        <v>27.032128605717759</v>
      </c>
      <c r="I108" s="16">
        <f t="shared" si="24"/>
        <v>56.498176957225695</v>
      </c>
      <c r="J108" s="13">
        <f t="shared" si="17"/>
        <v>52.693698915458398</v>
      </c>
      <c r="K108" s="13">
        <f t="shared" si="18"/>
        <v>3.8044780417672968</v>
      </c>
      <c r="L108" s="13">
        <f t="shared" si="19"/>
        <v>0</v>
      </c>
      <c r="M108" s="13">
        <f t="shared" si="25"/>
        <v>7.9332026388047616</v>
      </c>
      <c r="N108" s="13">
        <f t="shared" si="20"/>
        <v>4.9185856360589524</v>
      </c>
      <c r="O108" s="13">
        <f t="shared" si="21"/>
        <v>4.9185856360589524</v>
      </c>
      <c r="Q108" s="41">
        <v>14.83169524089211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94.366889868039948</v>
      </c>
      <c r="G109" s="13">
        <f t="shared" si="15"/>
        <v>9.1573966208290472</v>
      </c>
      <c r="H109" s="13">
        <f t="shared" si="16"/>
        <v>85.209493247210901</v>
      </c>
      <c r="I109" s="16">
        <f t="shared" si="24"/>
        <v>89.013971288978198</v>
      </c>
      <c r="J109" s="13">
        <f t="shared" si="17"/>
        <v>74.975937984834829</v>
      </c>
      <c r="K109" s="13">
        <f t="shared" si="18"/>
        <v>14.038033304143369</v>
      </c>
      <c r="L109" s="13">
        <f t="shared" si="19"/>
        <v>0</v>
      </c>
      <c r="M109" s="13">
        <f t="shared" si="25"/>
        <v>3.0146170027458092</v>
      </c>
      <c r="N109" s="13">
        <f t="shared" si="20"/>
        <v>1.8690625417024016</v>
      </c>
      <c r="O109" s="13">
        <f t="shared" si="21"/>
        <v>11.026459162531449</v>
      </c>
      <c r="Q109" s="41">
        <v>14.126889681475619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20.77185658573115</v>
      </c>
      <c r="G110" s="13">
        <f t="shared" si="15"/>
        <v>0</v>
      </c>
      <c r="H110" s="13">
        <f t="shared" si="16"/>
        <v>20.77185658573115</v>
      </c>
      <c r="I110" s="16">
        <f t="shared" si="24"/>
        <v>34.809889889874519</v>
      </c>
      <c r="J110" s="13">
        <f t="shared" si="17"/>
        <v>34.017404298862651</v>
      </c>
      <c r="K110" s="13">
        <f t="shared" si="18"/>
        <v>0.792485591011868</v>
      </c>
      <c r="L110" s="13">
        <f t="shared" si="19"/>
        <v>0</v>
      </c>
      <c r="M110" s="13">
        <f t="shared" si="25"/>
        <v>1.1455544610434076</v>
      </c>
      <c r="N110" s="13">
        <f t="shared" si="20"/>
        <v>0.71024376584691273</v>
      </c>
      <c r="O110" s="13">
        <f t="shared" si="21"/>
        <v>0.71024376584691273</v>
      </c>
      <c r="Q110" s="41">
        <v>16.165939128218181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27.443716824937589</v>
      </c>
      <c r="G111" s="13">
        <f t="shared" si="15"/>
        <v>0</v>
      </c>
      <c r="H111" s="13">
        <f t="shared" si="16"/>
        <v>27.443716824937589</v>
      </c>
      <c r="I111" s="16">
        <f t="shared" si="24"/>
        <v>28.236202415949457</v>
      </c>
      <c r="J111" s="13">
        <f t="shared" si="17"/>
        <v>28.009578375430468</v>
      </c>
      <c r="K111" s="13">
        <f t="shared" si="18"/>
        <v>0.22662404051898832</v>
      </c>
      <c r="L111" s="13">
        <f t="shared" si="19"/>
        <v>0</v>
      </c>
      <c r="M111" s="13">
        <f t="shared" si="25"/>
        <v>0.4353106951964949</v>
      </c>
      <c r="N111" s="13">
        <f t="shared" si="20"/>
        <v>0.26989263102182681</v>
      </c>
      <c r="O111" s="13">
        <f t="shared" si="21"/>
        <v>0.26989263102182681</v>
      </c>
      <c r="Q111" s="41">
        <v>20.741668186080911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12.48064516</v>
      </c>
      <c r="G112" s="13">
        <f t="shared" si="15"/>
        <v>0</v>
      </c>
      <c r="H112" s="13">
        <f t="shared" si="16"/>
        <v>12.48064516</v>
      </c>
      <c r="I112" s="16">
        <f t="shared" si="24"/>
        <v>12.707269200518988</v>
      </c>
      <c r="J112" s="13">
        <f t="shared" si="17"/>
        <v>12.69384861850571</v>
      </c>
      <c r="K112" s="13">
        <f t="shared" si="18"/>
        <v>1.3420582013278448E-2</v>
      </c>
      <c r="L112" s="13">
        <f t="shared" si="19"/>
        <v>0</v>
      </c>
      <c r="M112" s="13">
        <f t="shared" si="25"/>
        <v>0.16541806417466809</v>
      </c>
      <c r="N112" s="13">
        <f t="shared" si="20"/>
        <v>0.10255919978829421</v>
      </c>
      <c r="O112" s="13">
        <f t="shared" si="21"/>
        <v>0.10255919978829421</v>
      </c>
      <c r="Q112" s="41">
        <v>23.874587870967741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28.763088485382841</v>
      </c>
      <c r="G113" s="18">
        <f t="shared" si="15"/>
        <v>0</v>
      </c>
      <c r="H113" s="18">
        <f t="shared" si="16"/>
        <v>28.763088485382841</v>
      </c>
      <c r="I113" s="17">
        <f t="shared" si="24"/>
        <v>28.77650906739612</v>
      </c>
      <c r="J113" s="18">
        <f t="shared" si="17"/>
        <v>28.580110407725179</v>
      </c>
      <c r="K113" s="18">
        <f t="shared" si="18"/>
        <v>0.19639865967094039</v>
      </c>
      <c r="L113" s="18">
        <f t="shared" si="19"/>
        <v>0</v>
      </c>
      <c r="M113" s="18">
        <f t="shared" si="25"/>
        <v>6.2858864386373878E-2</v>
      </c>
      <c r="N113" s="18">
        <f t="shared" si="20"/>
        <v>3.8972495919551806E-2</v>
      </c>
      <c r="O113" s="18">
        <f t="shared" si="21"/>
        <v>3.8972495919551806E-2</v>
      </c>
      <c r="P113" s="3"/>
      <c r="Q113" s="42">
        <v>22.169117352740209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33.96417665542544</v>
      </c>
      <c r="G114" s="13">
        <f t="shared" si="15"/>
        <v>0</v>
      </c>
      <c r="H114" s="13">
        <f t="shared" si="16"/>
        <v>33.96417665542544</v>
      </c>
      <c r="I114" s="16">
        <f t="shared" si="24"/>
        <v>34.160575315096381</v>
      </c>
      <c r="J114" s="13">
        <f t="shared" si="17"/>
        <v>33.796477955246523</v>
      </c>
      <c r="K114" s="13">
        <f t="shared" si="18"/>
        <v>0.36409735984985758</v>
      </c>
      <c r="L114" s="13">
        <f t="shared" si="19"/>
        <v>0</v>
      </c>
      <c r="M114" s="13">
        <f t="shared" si="25"/>
        <v>2.3886368466822072E-2</v>
      </c>
      <c r="N114" s="13">
        <f t="shared" si="20"/>
        <v>1.4809548449429685E-2</v>
      </c>
      <c r="O114" s="13">
        <f t="shared" si="21"/>
        <v>1.4809548449429685E-2</v>
      </c>
      <c r="Q114" s="41">
        <v>21.40084518904564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62.992601528860149</v>
      </c>
      <c r="G115" s="13">
        <f t="shared" si="15"/>
        <v>3.9063854420726973</v>
      </c>
      <c r="H115" s="13">
        <f t="shared" si="16"/>
        <v>59.086216086787452</v>
      </c>
      <c r="I115" s="16">
        <f t="shared" si="24"/>
        <v>59.45031344663731</v>
      </c>
      <c r="J115" s="13">
        <f t="shared" si="17"/>
        <v>57.054953588272568</v>
      </c>
      <c r="K115" s="13">
        <f t="shared" si="18"/>
        <v>2.395359858364742</v>
      </c>
      <c r="L115" s="13">
        <f t="shared" si="19"/>
        <v>0</v>
      </c>
      <c r="M115" s="13">
        <f t="shared" si="25"/>
        <v>9.0768200173923872E-3</v>
      </c>
      <c r="N115" s="13">
        <f t="shared" si="20"/>
        <v>5.6276284107832798E-3</v>
      </c>
      <c r="O115" s="13">
        <f t="shared" si="21"/>
        <v>3.9120130704834808</v>
      </c>
      <c r="Q115" s="41">
        <v>19.511906778079339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78.308590496463609</v>
      </c>
      <c r="G116" s="13">
        <f t="shared" si="15"/>
        <v>6.4697720092243012</v>
      </c>
      <c r="H116" s="13">
        <f t="shared" si="16"/>
        <v>71.838818487239308</v>
      </c>
      <c r="I116" s="16">
        <f t="shared" si="24"/>
        <v>74.23417834560405</v>
      </c>
      <c r="J116" s="13">
        <f t="shared" si="17"/>
        <v>65.911394347284329</v>
      </c>
      <c r="K116" s="13">
        <f t="shared" si="18"/>
        <v>8.3227839983197214</v>
      </c>
      <c r="L116" s="13">
        <f t="shared" si="19"/>
        <v>0</v>
      </c>
      <c r="M116" s="13">
        <f t="shared" si="25"/>
        <v>3.4491916066091075E-3</v>
      </c>
      <c r="N116" s="13">
        <f t="shared" si="20"/>
        <v>2.1384987960976465E-3</v>
      </c>
      <c r="O116" s="13">
        <f t="shared" si="21"/>
        <v>6.4719105080203985</v>
      </c>
      <c r="Q116" s="41">
        <v>14.55297027262654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124.4253957838832</v>
      </c>
      <c r="G117" s="13">
        <f t="shared" si="15"/>
        <v>14.188189634345832</v>
      </c>
      <c r="H117" s="13">
        <f t="shared" si="16"/>
        <v>110.23720614953737</v>
      </c>
      <c r="I117" s="16">
        <f t="shared" si="24"/>
        <v>118.55999014785709</v>
      </c>
      <c r="J117" s="13">
        <f t="shared" si="17"/>
        <v>85.477165635039654</v>
      </c>
      <c r="K117" s="13">
        <f t="shared" si="18"/>
        <v>33.082824512817439</v>
      </c>
      <c r="L117" s="13">
        <f t="shared" si="19"/>
        <v>9.739775134938256</v>
      </c>
      <c r="M117" s="13">
        <f t="shared" si="25"/>
        <v>9.7410858277487673</v>
      </c>
      <c r="N117" s="13">
        <f t="shared" si="20"/>
        <v>6.0394732132042357</v>
      </c>
      <c r="O117" s="13">
        <f t="shared" si="21"/>
        <v>20.227662847550068</v>
      </c>
      <c r="Q117" s="41">
        <v>12.37688976859185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85.672400372715245</v>
      </c>
      <c r="G118" s="13">
        <f t="shared" si="15"/>
        <v>7.7022285851443471</v>
      </c>
      <c r="H118" s="13">
        <f t="shared" si="16"/>
        <v>77.970171787570905</v>
      </c>
      <c r="I118" s="16">
        <f t="shared" si="24"/>
        <v>101.31322116545009</v>
      </c>
      <c r="J118" s="13">
        <f t="shared" si="17"/>
        <v>75.170025759847931</v>
      </c>
      <c r="K118" s="13">
        <f t="shared" si="18"/>
        <v>26.143195405602157</v>
      </c>
      <c r="L118" s="13">
        <f t="shared" si="19"/>
        <v>5.5134145598485702</v>
      </c>
      <c r="M118" s="13">
        <f t="shared" si="25"/>
        <v>9.2150271743931018</v>
      </c>
      <c r="N118" s="13">
        <f t="shared" si="20"/>
        <v>5.7133168481237231</v>
      </c>
      <c r="O118" s="13">
        <f t="shared" si="21"/>
        <v>13.41554543326807</v>
      </c>
      <c r="Q118" s="41">
        <v>10.966654551612899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61.327279456871352</v>
      </c>
      <c r="G119" s="13">
        <f t="shared" si="15"/>
        <v>3.627665978488158</v>
      </c>
      <c r="H119" s="13">
        <f t="shared" si="16"/>
        <v>57.699613478383192</v>
      </c>
      <c r="I119" s="16">
        <f t="shared" si="24"/>
        <v>78.329394324136786</v>
      </c>
      <c r="J119" s="13">
        <f t="shared" si="17"/>
        <v>65.550145549327596</v>
      </c>
      <c r="K119" s="13">
        <f t="shared" si="18"/>
        <v>12.77924877480919</v>
      </c>
      <c r="L119" s="13">
        <f t="shared" si="19"/>
        <v>0</v>
      </c>
      <c r="M119" s="13">
        <f t="shared" si="25"/>
        <v>3.5017103262693787</v>
      </c>
      <c r="N119" s="13">
        <f t="shared" si="20"/>
        <v>2.1710604022870146</v>
      </c>
      <c r="O119" s="13">
        <f t="shared" si="21"/>
        <v>5.7987263807751726</v>
      </c>
      <c r="Q119" s="41">
        <v>11.94048958879443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139.80575577147081</v>
      </c>
      <c r="G120" s="13">
        <f t="shared" si="15"/>
        <v>16.762349766840831</v>
      </c>
      <c r="H120" s="13">
        <f t="shared" si="16"/>
        <v>123.04340600462999</v>
      </c>
      <c r="I120" s="16">
        <f t="shared" si="24"/>
        <v>135.82265477943918</v>
      </c>
      <c r="J120" s="13">
        <f t="shared" si="17"/>
        <v>94.137922355593062</v>
      </c>
      <c r="K120" s="13">
        <f t="shared" si="18"/>
        <v>41.684732423846114</v>
      </c>
      <c r="L120" s="13">
        <f t="shared" si="19"/>
        <v>14.978493790366807</v>
      </c>
      <c r="M120" s="13">
        <f t="shared" si="25"/>
        <v>16.309143714349172</v>
      </c>
      <c r="N120" s="13">
        <f t="shared" si="20"/>
        <v>10.111669102896487</v>
      </c>
      <c r="O120" s="13">
        <f t="shared" si="21"/>
        <v>26.87401886973732</v>
      </c>
      <c r="Q120" s="41">
        <v>13.21151135694601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151.4409301884927</v>
      </c>
      <c r="G121" s="13">
        <f t="shared" si="15"/>
        <v>18.709690540600008</v>
      </c>
      <c r="H121" s="13">
        <f t="shared" si="16"/>
        <v>132.73123964789269</v>
      </c>
      <c r="I121" s="16">
        <f t="shared" si="24"/>
        <v>159.43747828137199</v>
      </c>
      <c r="J121" s="13">
        <f t="shared" si="17"/>
        <v>92.358615226835852</v>
      </c>
      <c r="K121" s="13">
        <f t="shared" si="18"/>
        <v>67.078863054536143</v>
      </c>
      <c r="L121" s="13">
        <f t="shared" si="19"/>
        <v>30.44398205754781</v>
      </c>
      <c r="M121" s="13">
        <f t="shared" si="25"/>
        <v>36.641456669000497</v>
      </c>
      <c r="N121" s="13">
        <f t="shared" si="20"/>
        <v>22.717703134780308</v>
      </c>
      <c r="O121" s="13">
        <f t="shared" si="21"/>
        <v>41.427393675380316</v>
      </c>
      <c r="Q121" s="41">
        <v>11.12306732172846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48.257048375019593</v>
      </c>
      <c r="G122" s="13">
        <f t="shared" si="15"/>
        <v>1.4401445030121502</v>
      </c>
      <c r="H122" s="13">
        <f t="shared" si="16"/>
        <v>46.816903872007444</v>
      </c>
      <c r="I122" s="16">
        <f t="shared" si="24"/>
        <v>83.451784868995773</v>
      </c>
      <c r="J122" s="13">
        <f t="shared" si="17"/>
        <v>75.504641580592036</v>
      </c>
      <c r="K122" s="13">
        <f t="shared" si="18"/>
        <v>7.947143288403737</v>
      </c>
      <c r="L122" s="13">
        <f t="shared" si="19"/>
        <v>0</v>
      </c>
      <c r="M122" s="13">
        <f t="shared" si="25"/>
        <v>13.923753534220189</v>
      </c>
      <c r="N122" s="13">
        <f t="shared" si="20"/>
        <v>8.6327271912165173</v>
      </c>
      <c r="O122" s="13">
        <f t="shared" si="21"/>
        <v>10.072871694228667</v>
      </c>
      <c r="Q122" s="41">
        <v>17.593751424976229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15.759056207615339</v>
      </c>
      <c r="G123" s="13">
        <f t="shared" si="15"/>
        <v>0</v>
      </c>
      <c r="H123" s="13">
        <f t="shared" si="16"/>
        <v>15.759056207615339</v>
      </c>
      <c r="I123" s="16">
        <f t="shared" si="24"/>
        <v>23.706199496019075</v>
      </c>
      <c r="J123" s="13">
        <f t="shared" si="17"/>
        <v>23.612240903464809</v>
      </c>
      <c r="K123" s="13">
        <f t="shared" si="18"/>
        <v>9.3958592554265863E-2</v>
      </c>
      <c r="L123" s="13">
        <f t="shared" si="19"/>
        <v>0</v>
      </c>
      <c r="M123" s="13">
        <f t="shared" si="25"/>
        <v>5.2910263430036721</v>
      </c>
      <c r="N123" s="13">
        <f t="shared" si="20"/>
        <v>3.2804363326622767</v>
      </c>
      <c r="O123" s="13">
        <f t="shared" si="21"/>
        <v>3.2804363326622767</v>
      </c>
      <c r="Q123" s="41">
        <v>23.306208759739889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16.771698613354651</v>
      </c>
      <c r="G124" s="13">
        <f t="shared" si="15"/>
        <v>0</v>
      </c>
      <c r="H124" s="13">
        <f t="shared" si="16"/>
        <v>16.771698613354651</v>
      </c>
      <c r="I124" s="16">
        <f t="shared" si="24"/>
        <v>16.865657205908917</v>
      </c>
      <c r="J124" s="13">
        <f t="shared" si="17"/>
        <v>16.836134164331039</v>
      </c>
      <c r="K124" s="13">
        <f t="shared" si="18"/>
        <v>2.9523041577878217E-2</v>
      </c>
      <c r="L124" s="13">
        <f t="shared" si="19"/>
        <v>0</v>
      </c>
      <c r="M124" s="13">
        <f t="shared" si="25"/>
        <v>2.0105900103413954</v>
      </c>
      <c r="N124" s="13">
        <f t="shared" si="20"/>
        <v>1.2465658064116651</v>
      </c>
      <c r="O124" s="13">
        <f t="shared" si="21"/>
        <v>1.2465658064116651</v>
      </c>
      <c r="Q124" s="41">
        <v>24.302527870967751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39.893659455729377</v>
      </c>
      <c r="G125" s="18">
        <f t="shared" si="15"/>
        <v>4.0391678893494862E-2</v>
      </c>
      <c r="H125" s="18">
        <f t="shared" si="16"/>
        <v>39.853267776835885</v>
      </c>
      <c r="I125" s="17">
        <f t="shared" si="24"/>
        <v>39.882790818413767</v>
      </c>
      <c r="J125" s="18">
        <f t="shared" si="17"/>
        <v>39.465420591553709</v>
      </c>
      <c r="K125" s="18">
        <f t="shared" si="18"/>
        <v>0.41737022686005787</v>
      </c>
      <c r="L125" s="18">
        <f t="shared" si="19"/>
        <v>0</v>
      </c>
      <c r="M125" s="18">
        <f t="shared" si="25"/>
        <v>0.76402420392973025</v>
      </c>
      <c r="N125" s="18">
        <f t="shared" si="20"/>
        <v>0.47369500643643275</v>
      </c>
      <c r="O125" s="18">
        <f t="shared" si="21"/>
        <v>0.51408668532992763</v>
      </c>
      <c r="P125" s="3"/>
      <c r="Q125" s="42">
        <v>23.731323093624109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52.662656194983228</v>
      </c>
      <c r="G126" s="13">
        <f t="shared" si="15"/>
        <v>2.1774965558061616</v>
      </c>
      <c r="H126" s="13">
        <f t="shared" si="16"/>
        <v>50.48515963917707</v>
      </c>
      <c r="I126" s="16">
        <f t="shared" si="24"/>
        <v>50.902529866037128</v>
      </c>
      <c r="J126" s="13">
        <f t="shared" si="17"/>
        <v>49.718467886815425</v>
      </c>
      <c r="K126" s="13">
        <f t="shared" si="18"/>
        <v>1.1840619792217026</v>
      </c>
      <c r="L126" s="13">
        <f t="shared" si="19"/>
        <v>0</v>
      </c>
      <c r="M126" s="13">
        <f t="shared" si="25"/>
        <v>0.2903291974932975</v>
      </c>
      <c r="N126" s="13">
        <f t="shared" si="20"/>
        <v>0.18000410244584444</v>
      </c>
      <c r="O126" s="13">
        <f t="shared" si="21"/>
        <v>2.3575006582520062</v>
      </c>
      <c r="Q126" s="41">
        <v>21.386354545741519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114.6105141797092</v>
      </c>
      <c r="G127" s="13">
        <f t="shared" si="15"/>
        <v>12.545505266033715</v>
      </c>
      <c r="H127" s="13">
        <f t="shared" si="16"/>
        <v>102.06500891367548</v>
      </c>
      <c r="I127" s="16">
        <f t="shared" si="24"/>
        <v>103.24907089289718</v>
      </c>
      <c r="J127" s="13">
        <f t="shared" si="17"/>
        <v>90.585992733539626</v>
      </c>
      <c r="K127" s="13">
        <f t="shared" si="18"/>
        <v>12.663078159357553</v>
      </c>
      <c r="L127" s="13">
        <f t="shared" si="19"/>
        <v>0</v>
      </c>
      <c r="M127" s="13">
        <f t="shared" si="25"/>
        <v>0.11032509504745305</v>
      </c>
      <c r="N127" s="13">
        <f t="shared" si="20"/>
        <v>6.8401558929420889E-2</v>
      </c>
      <c r="O127" s="13">
        <f t="shared" si="21"/>
        <v>12.613906824963136</v>
      </c>
      <c r="Q127" s="41">
        <v>18.483208754570441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179.43280331836391</v>
      </c>
      <c r="G128" s="13">
        <f t="shared" si="15"/>
        <v>23.394598039704281</v>
      </c>
      <c r="H128" s="13">
        <f t="shared" si="16"/>
        <v>156.03820527865963</v>
      </c>
      <c r="I128" s="16">
        <f t="shared" si="24"/>
        <v>168.70128343801719</v>
      </c>
      <c r="J128" s="13">
        <f t="shared" si="17"/>
        <v>101.13647184694946</v>
      </c>
      <c r="K128" s="13">
        <f t="shared" si="18"/>
        <v>67.564811591067723</v>
      </c>
      <c r="L128" s="13">
        <f t="shared" si="19"/>
        <v>30.739933570890827</v>
      </c>
      <c r="M128" s="13">
        <f t="shared" si="25"/>
        <v>30.781857107008861</v>
      </c>
      <c r="N128" s="13">
        <f t="shared" si="20"/>
        <v>19.084751406345493</v>
      </c>
      <c r="O128" s="13">
        <f t="shared" si="21"/>
        <v>42.479349446049774</v>
      </c>
      <c r="Q128" s="41">
        <v>12.730582639615131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147.36347885029531</v>
      </c>
      <c r="G129" s="13">
        <f t="shared" si="15"/>
        <v>18.027260956022879</v>
      </c>
      <c r="H129" s="13">
        <f t="shared" si="16"/>
        <v>129.33621789427244</v>
      </c>
      <c r="I129" s="16">
        <f t="shared" si="24"/>
        <v>166.16109591444933</v>
      </c>
      <c r="J129" s="13">
        <f t="shared" si="17"/>
        <v>92.647482876705823</v>
      </c>
      <c r="K129" s="13">
        <f t="shared" si="18"/>
        <v>73.513613037743511</v>
      </c>
      <c r="L129" s="13">
        <f t="shared" si="19"/>
        <v>34.362862046582215</v>
      </c>
      <c r="M129" s="13">
        <f t="shared" si="25"/>
        <v>46.05996774724558</v>
      </c>
      <c r="N129" s="13">
        <f t="shared" si="20"/>
        <v>28.55718000329226</v>
      </c>
      <c r="O129" s="13">
        <f t="shared" si="21"/>
        <v>46.584440959315138</v>
      </c>
      <c r="Q129" s="41">
        <v>10.89848571061321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148.3448430699757</v>
      </c>
      <c r="G130" s="13">
        <f t="shared" si="15"/>
        <v>18.191508649301646</v>
      </c>
      <c r="H130" s="13">
        <f t="shared" si="16"/>
        <v>130.15333442067404</v>
      </c>
      <c r="I130" s="16">
        <f t="shared" si="24"/>
        <v>169.30408541183533</v>
      </c>
      <c r="J130" s="13">
        <f t="shared" si="17"/>
        <v>91.475335943733938</v>
      </c>
      <c r="K130" s="13">
        <f t="shared" si="18"/>
        <v>77.828749468101392</v>
      </c>
      <c r="L130" s="13">
        <f t="shared" si="19"/>
        <v>36.990858759898785</v>
      </c>
      <c r="M130" s="13">
        <f t="shared" si="25"/>
        <v>54.493646503852105</v>
      </c>
      <c r="N130" s="13">
        <f t="shared" si="20"/>
        <v>33.786060832388301</v>
      </c>
      <c r="O130" s="13">
        <f t="shared" si="21"/>
        <v>51.977569481689947</v>
      </c>
      <c r="Q130" s="41">
        <v>10.506292835603659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126.59303062221259</v>
      </c>
      <c r="G131" s="13">
        <f t="shared" si="15"/>
        <v>14.550979529194707</v>
      </c>
      <c r="H131" s="13">
        <f t="shared" si="16"/>
        <v>112.04205109301789</v>
      </c>
      <c r="I131" s="16">
        <f t="shared" si="24"/>
        <v>152.87994180122047</v>
      </c>
      <c r="J131" s="13">
        <f t="shared" si="17"/>
        <v>85.876136804330571</v>
      </c>
      <c r="K131" s="13">
        <f t="shared" si="18"/>
        <v>67.003804996889897</v>
      </c>
      <c r="L131" s="13">
        <f t="shared" si="19"/>
        <v>30.398270332788762</v>
      </c>
      <c r="M131" s="13">
        <f t="shared" si="25"/>
        <v>51.105856004252558</v>
      </c>
      <c r="N131" s="13">
        <f t="shared" si="20"/>
        <v>31.685630722636585</v>
      </c>
      <c r="O131" s="13">
        <f t="shared" si="21"/>
        <v>46.236610251831294</v>
      </c>
      <c r="Q131" s="41">
        <v>9.8140973516129044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63.017110750134357</v>
      </c>
      <c r="G132" s="13">
        <f t="shared" si="15"/>
        <v>3.9104874696151914</v>
      </c>
      <c r="H132" s="13">
        <f t="shared" si="16"/>
        <v>59.106623280519166</v>
      </c>
      <c r="I132" s="16">
        <f t="shared" si="24"/>
        <v>95.712157944620287</v>
      </c>
      <c r="J132" s="13">
        <f t="shared" si="17"/>
        <v>78.353287472626079</v>
      </c>
      <c r="K132" s="13">
        <f t="shared" si="18"/>
        <v>17.358870471994209</v>
      </c>
      <c r="L132" s="13">
        <f t="shared" si="19"/>
        <v>0.1636006138010013</v>
      </c>
      <c r="M132" s="13">
        <f t="shared" si="25"/>
        <v>19.583825895416975</v>
      </c>
      <c r="N132" s="13">
        <f t="shared" si="20"/>
        <v>12.141972055158524</v>
      </c>
      <c r="O132" s="13">
        <f t="shared" si="21"/>
        <v>16.052459524773717</v>
      </c>
      <c r="Q132" s="41">
        <v>13.846603833146331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62.092353510677079</v>
      </c>
      <c r="G133" s="13">
        <f t="shared" si="15"/>
        <v>3.7557138999478905</v>
      </c>
      <c r="H133" s="13">
        <f t="shared" si="16"/>
        <v>58.336639610729186</v>
      </c>
      <c r="I133" s="16">
        <f t="shared" si="24"/>
        <v>75.531909468922393</v>
      </c>
      <c r="J133" s="13">
        <f t="shared" si="17"/>
        <v>68.622484623775492</v>
      </c>
      <c r="K133" s="13">
        <f t="shared" si="18"/>
        <v>6.9094248451469014</v>
      </c>
      <c r="L133" s="13">
        <f t="shared" si="19"/>
        <v>0</v>
      </c>
      <c r="M133" s="13">
        <f t="shared" si="25"/>
        <v>7.4418538402584513</v>
      </c>
      <c r="N133" s="13">
        <f t="shared" si="20"/>
        <v>4.6139493809602401</v>
      </c>
      <c r="O133" s="13">
        <f t="shared" si="21"/>
        <v>8.3696632809081315</v>
      </c>
      <c r="Q133" s="41">
        <v>16.508195430743509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24.522778026961628</v>
      </c>
      <c r="G134" s="13">
        <f t="shared" ref="G134:G197" si="28">IF((F134-$J$2)&gt;0,$I$2*(F134-$J$2),0)</f>
        <v>0</v>
      </c>
      <c r="H134" s="13">
        <f t="shared" ref="H134:H197" si="29">F134-G134</f>
        <v>24.522778026961628</v>
      </c>
      <c r="I134" s="16">
        <f t="shared" si="24"/>
        <v>31.43220287210853</v>
      </c>
      <c r="J134" s="13">
        <f t="shared" ref="J134:J197" si="30">I134/SQRT(1+(I134/($K$2*(300+(25*Q134)+0.05*(Q134)^3)))^2)</f>
        <v>30.908878732682105</v>
      </c>
      <c r="K134" s="13">
        <f t="shared" ref="K134:K197" si="31">I134-J134</f>
        <v>0.52332413942642475</v>
      </c>
      <c r="L134" s="13">
        <f t="shared" ref="L134:L197" si="32">IF(K134&gt;$N$2,(K134-$N$2)/$L$2,0)</f>
        <v>0</v>
      </c>
      <c r="M134" s="13">
        <f t="shared" si="25"/>
        <v>2.8279044592982112</v>
      </c>
      <c r="N134" s="13">
        <f t="shared" ref="N134:N197" si="33">$M$2*M134</f>
        <v>1.7533007647648911</v>
      </c>
      <c r="O134" s="13">
        <f t="shared" ref="O134:O197" si="34">N134+G134</f>
        <v>1.7533007647648911</v>
      </c>
      <c r="Q134" s="41">
        <v>17.006531493002171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29.885213080128199</v>
      </c>
      <c r="G135" s="13">
        <f t="shared" si="28"/>
        <v>0</v>
      </c>
      <c r="H135" s="13">
        <f t="shared" si="29"/>
        <v>29.885213080128199</v>
      </c>
      <c r="I135" s="16">
        <f t="shared" ref="I135:I198" si="36">H135+K134-L134</f>
        <v>30.408537219554624</v>
      </c>
      <c r="J135" s="13">
        <f t="shared" si="30"/>
        <v>30.112338113074298</v>
      </c>
      <c r="K135" s="13">
        <f t="shared" si="31"/>
        <v>0.29619910648032644</v>
      </c>
      <c r="L135" s="13">
        <f t="shared" si="32"/>
        <v>0</v>
      </c>
      <c r="M135" s="13">
        <f t="shared" ref="M135:M198" si="37">L135+M134-N134</f>
        <v>1.0746036945333202</v>
      </c>
      <c r="N135" s="13">
        <f t="shared" si="33"/>
        <v>0.66625429061065855</v>
      </c>
      <c r="O135" s="13">
        <f t="shared" si="34"/>
        <v>0.66625429061065855</v>
      </c>
      <c r="Q135" s="41">
        <v>20.40283642656572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20.593322009283519</v>
      </c>
      <c r="G136" s="13">
        <f t="shared" si="28"/>
        <v>0</v>
      </c>
      <c r="H136" s="13">
        <f t="shared" si="29"/>
        <v>20.593322009283519</v>
      </c>
      <c r="I136" s="16">
        <f t="shared" si="36"/>
        <v>20.889521115763845</v>
      </c>
      <c r="J136" s="13">
        <f t="shared" si="30"/>
        <v>20.832689648474044</v>
      </c>
      <c r="K136" s="13">
        <f t="shared" si="31"/>
        <v>5.6831467289800486E-2</v>
      </c>
      <c r="L136" s="13">
        <f t="shared" si="32"/>
        <v>0</v>
      </c>
      <c r="M136" s="13">
        <f t="shared" si="37"/>
        <v>0.40834940392266161</v>
      </c>
      <c r="N136" s="13">
        <f t="shared" si="33"/>
        <v>0.25317663043205019</v>
      </c>
      <c r="O136" s="13">
        <f t="shared" si="34"/>
        <v>0.25317663043205019</v>
      </c>
      <c r="Q136" s="41">
        <v>24.199017870967751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32.892709925662132</v>
      </c>
      <c r="G137" s="18">
        <f t="shared" si="28"/>
        <v>0</v>
      </c>
      <c r="H137" s="18">
        <f t="shared" si="29"/>
        <v>32.892709925662132</v>
      </c>
      <c r="I137" s="17">
        <f t="shared" si="36"/>
        <v>32.949541392951929</v>
      </c>
      <c r="J137" s="18">
        <f t="shared" si="30"/>
        <v>32.606585789967248</v>
      </c>
      <c r="K137" s="18">
        <f t="shared" si="31"/>
        <v>0.34295560298468075</v>
      </c>
      <c r="L137" s="18">
        <f t="shared" si="32"/>
        <v>0</v>
      </c>
      <c r="M137" s="18">
        <f t="shared" si="37"/>
        <v>0.15517277349061143</v>
      </c>
      <c r="N137" s="18">
        <f t="shared" si="33"/>
        <v>9.6207119564179086E-2</v>
      </c>
      <c r="O137" s="18">
        <f t="shared" si="34"/>
        <v>9.6207119564179086E-2</v>
      </c>
      <c r="P137" s="3"/>
      <c r="Q137" s="42">
        <v>21.060955668628178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36.494767708835148</v>
      </c>
      <c r="G138" s="13">
        <f t="shared" si="28"/>
        <v>0</v>
      </c>
      <c r="H138" s="13">
        <f t="shared" si="29"/>
        <v>36.494767708835148</v>
      </c>
      <c r="I138" s="16">
        <f t="shared" si="36"/>
        <v>36.837723311819829</v>
      </c>
      <c r="J138" s="13">
        <f t="shared" si="30"/>
        <v>36.313711700390002</v>
      </c>
      <c r="K138" s="13">
        <f t="shared" si="31"/>
        <v>0.52401161142982744</v>
      </c>
      <c r="L138" s="13">
        <f t="shared" si="32"/>
        <v>0</v>
      </c>
      <c r="M138" s="13">
        <f t="shared" si="37"/>
        <v>5.896565392643234E-2</v>
      </c>
      <c r="N138" s="13">
        <f t="shared" si="33"/>
        <v>3.655870543438805E-2</v>
      </c>
      <c r="O138" s="13">
        <f t="shared" si="34"/>
        <v>3.655870543438805E-2</v>
      </c>
      <c r="Q138" s="41">
        <v>20.38937592580794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23.967334304077529</v>
      </c>
      <c r="G139" s="13">
        <f t="shared" si="28"/>
        <v>0</v>
      </c>
      <c r="H139" s="13">
        <f t="shared" si="29"/>
        <v>23.967334304077529</v>
      </c>
      <c r="I139" s="16">
        <f t="shared" si="36"/>
        <v>24.491345915507356</v>
      </c>
      <c r="J139" s="13">
        <f t="shared" si="30"/>
        <v>24.25765086098837</v>
      </c>
      <c r="K139" s="13">
        <f t="shared" si="31"/>
        <v>0.23369505451898576</v>
      </c>
      <c r="L139" s="13">
        <f t="shared" si="32"/>
        <v>0</v>
      </c>
      <c r="M139" s="13">
        <f t="shared" si="37"/>
        <v>2.240694849204429E-2</v>
      </c>
      <c r="N139" s="13">
        <f t="shared" si="33"/>
        <v>1.3892308065067459E-2</v>
      </c>
      <c r="O139" s="13">
        <f t="shared" si="34"/>
        <v>1.3892308065067459E-2</v>
      </c>
      <c r="Q139" s="41">
        <v>17.49223558037361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104.14855440288591</v>
      </c>
      <c r="G140" s="13">
        <f t="shared" si="28"/>
        <v>10.794521557785098</v>
      </c>
      <c r="H140" s="13">
        <f t="shared" si="29"/>
        <v>93.354032845100804</v>
      </c>
      <c r="I140" s="16">
        <f t="shared" si="36"/>
        <v>93.587727899619793</v>
      </c>
      <c r="J140" s="13">
        <f t="shared" si="30"/>
        <v>78.796312833368233</v>
      </c>
      <c r="K140" s="13">
        <f t="shared" si="31"/>
        <v>14.79141506625156</v>
      </c>
      <c r="L140" s="13">
        <f t="shared" si="32"/>
        <v>0</v>
      </c>
      <c r="M140" s="13">
        <f t="shared" si="37"/>
        <v>8.514640426976831E-3</v>
      </c>
      <c r="N140" s="13">
        <f t="shared" si="33"/>
        <v>5.2790770647256355E-3</v>
      </c>
      <c r="O140" s="13">
        <f t="shared" si="34"/>
        <v>10.799800634849824</v>
      </c>
      <c r="Q140" s="41">
        <v>14.829079434709779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59.158950077969173</v>
      </c>
      <c r="G141" s="13">
        <f t="shared" si="28"/>
        <v>3.2647598406739475</v>
      </c>
      <c r="H141" s="13">
        <f t="shared" si="29"/>
        <v>55.894190237295227</v>
      </c>
      <c r="I141" s="16">
        <f t="shared" si="36"/>
        <v>70.685605303546794</v>
      </c>
      <c r="J141" s="13">
        <f t="shared" si="30"/>
        <v>58.792981692974486</v>
      </c>
      <c r="K141" s="13">
        <f t="shared" si="31"/>
        <v>11.892623610572308</v>
      </c>
      <c r="L141" s="13">
        <f t="shared" si="32"/>
        <v>0</v>
      </c>
      <c r="M141" s="13">
        <f t="shared" si="37"/>
        <v>3.2355633622511955E-3</v>
      </c>
      <c r="N141" s="13">
        <f t="shared" si="33"/>
        <v>2.0060492845957413E-3</v>
      </c>
      <c r="O141" s="13">
        <f t="shared" si="34"/>
        <v>3.2667658899585432</v>
      </c>
      <c r="Q141" s="41">
        <v>10.115451808536211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98.869403784494651</v>
      </c>
      <c r="G142" s="13">
        <f t="shared" si="28"/>
        <v>9.9109675274330051</v>
      </c>
      <c r="H142" s="13">
        <f t="shared" si="29"/>
        <v>88.958436257061649</v>
      </c>
      <c r="I142" s="16">
        <f t="shared" si="36"/>
        <v>100.85105986763395</v>
      </c>
      <c r="J142" s="13">
        <f t="shared" si="30"/>
        <v>72.217445793783853</v>
      </c>
      <c r="K142" s="13">
        <f t="shared" si="31"/>
        <v>28.633614073850097</v>
      </c>
      <c r="L142" s="13">
        <f t="shared" si="32"/>
        <v>7.030124907380972</v>
      </c>
      <c r="M142" s="13">
        <f t="shared" si="37"/>
        <v>7.0313544214586274</v>
      </c>
      <c r="N142" s="13">
        <f t="shared" si="33"/>
        <v>4.3594397413043486</v>
      </c>
      <c r="O142" s="13">
        <f t="shared" si="34"/>
        <v>14.270407268737355</v>
      </c>
      <c r="Q142" s="41">
        <v>9.7649479516129052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133.171244856003</v>
      </c>
      <c r="G143" s="13">
        <f t="shared" si="28"/>
        <v>15.651953553034209</v>
      </c>
      <c r="H143" s="13">
        <f t="shared" si="29"/>
        <v>117.5192913029688</v>
      </c>
      <c r="I143" s="16">
        <f t="shared" si="36"/>
        <v>139.12278046943791</v>
      </c>
      <c r="J143" s="13">
        <f t="shared" si="30"/>
        <v>90.049378783351486</v>
      </c>
      <c r="K143" s="13">
        <f t="shared" si="31"/>
        <v>49.073401686086427</v>
      </c>
      <c r="L143" s="13">
        <f t="shared" si="32"/>
        <v>19.478328001944757</v>
      </c>
      <c r="M143" s="13">
        <f t="shared" si="37"/>
        <v>22.150242682099034</v>
      </c>
      <c r="N143" s="13">
        <f t="shared" si="33"/>
        <v>13.733150462901401</v>
      </c>
      <c r="O143" s="13">
        <f t="shared" si="34"/>
        <v>29.38510401593561</v>
      </c>
      <c r="Q143" s="41">
        <v>11.74106050317808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141.63250498656669</v>
      </c>
      <c r="G144" s="13">
        <f t="shared" si="28"/>
        <v>17.068086759041357</v>
      </c>
      <c r="H144" s="13">
        <f t="shared" si="29"/>
        <v>124.56441822752532</v>
      </c>
      <c r="I144" s="16">
        <f t="shared" si="36"/>
        <v>154.15949191166698</v>
      </c>
      <c r="J144" s="13">
        <f t="shared" si="30"/>
        <v>94.459292749663447</v>
      </c>
      <c r="K144" s="13">
        <f t="shared" si="31"/>
        <v>59.700199162003528</v>
      </c>
      <c r="L144" s="13">
        <f t="shared" si="32"/>
        <v>25.950241298432307</v>
      </c>
      <c r="M144" s="13">
        <f t="shared" si="37"/>
        <v>34.367333517629937</v>
      </c>
      <c r="N144" s="13">
        <f t="shared" si="33"/>
        <v>21.307746780930561</v>
      </c>
      <c r="O144" s="13">
        <f t="shared" si="34"/>
        <v>38.375833539971921</v>
      </c>
      <c r="Q144" s="41">
        <v>11.913808308422981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63.018573578149137</v>
      </c>
      <c r="G145" s="13">
        <f t="shared" si="28"/>
        <v>3.9107322983161703</v>
      </c>
      <c r="H145" s="13">
        <f t="shared" si="29"/>
        <v>59.107841279832968</v>
      </c>
      <c r="I145" s="16">
        <f t="shared" si="36"/>
        <v>92.857799143404193</v>
      </c>
      <c r="J145" s="13">
        <f t="shared" si="30"/>
        <v>72.774614720354251</v>
      </c>
      <c r="K145" s="13">
        <f t="shared" si="31"/>
        <v>20.083184423049943</v>
      </c>
      <c r="L145" s="13">
        <f t="shared" si="32"/>
        <v>1.8227574504304234</v>
      </c>
      <c r="M145" s="13">
        <f t="shared" si="37"/>
        <v>14.882344187129799</v>
      </c>
      <c r="N145" s="13">
        <f t="shared" si="33"/>
        <v>9.2270533960204748</v>
      </c>
      <c r="O145" s="13">
        <f t="shared" si="34"/>
        <v>13.137785694336646</v>
      </c>
      <c r="Q145" s="41">
        <v>11.61976547800708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3.7619472871483119</v>
      </c>
      <c r="G146" s="13">
        <f t="shared" si="28"/>
        <v>0</v>
      </c>
      <c r="H146" s="13">
        <f t="shared" si="29"/>
        <v>3.7619472871483119</v>
      </c>
      <c r="I146" s="16">
        <f t="shared" si="36"/>
        <v>22.022374259767833</v>
      </c>
      <c r="J146" s="13">
        <f t="shared" si="30"/>
        <v>21.88602490521383</v>
      </c>
      <c r="K146" s="13">
        <f t="shared" si="31"/>
        <v>0.1363493545540031</v>
      </c>
      <c r="L146" s="13">
        <f t="shared" si="32"/>
        <v>0</v>
      </c>
      <c r="M146" s="13">
        <f t="shared" si="37"/>
        <v>5.6552907911093246</v>
      </c>
      <c r="N146" s="13">
        <f t="shared" si="33"/>
        <v>3.5062802904877812</v>
      </c>
      <c r="O146" s="13">
        <f t="shared" si="34"/>
        <v>3.5062802904877812</v>
      </c>
      <c r="Q146" s="41">
        <v>19.084073276155362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7.8355860088840714</v>
      </c>
      <c r="G147" s="13">
        <f t="shared" si="28"/>
        <v>0</v>
      </c>
      <c r="H147" s="13">
        <f t="shared" si="29"/>
        <v>7.8355860088840714</v>
      </c>
      <c r="I147" s="16">
        <f t="shared" si="36"/>
        <v>7.9719353634380745</v>
      </c>
      <c r="J147" s="13">
        <f t="shared" si="30"/>
        <v>7.9669329540205842</v>
      </c>
      <c r="K147" s="13">
        <f t="shared" si="31"/>
        <v>5.0024094174903055E-3</v>
      </c>
      <c r="L147" s="13">
        <f t="shared" si="32"/>
        <v>0</v>
      </c>
      <c r="M147" s="13">
        <f t="shared" si="37"/>
        <v>2.1490105006215434</v>
      </c>
      <c r="N147" s="13">
        <f t="shared" si="33"/>
        <v>1.3323865103853569</v>
      </c>
      <c r="O147" s="13">
        <f t="shared" si="34"/>
        <v>1.3323865103853569</v>
      </c>
      <c r="Q147" s="41">
        <v>20.957075243055289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20.876602348840649</v>
      </c>
      <c r="G148" s="13">
        <f t="shared" si="28"/>
        <v>0</v>
      </c>
      <c r="H148" s="13">
        <f t="shared" si="29"/>
        <v>20.876602348840649</v>
      </c>
      <c r="I148" s="16">
        <f t="shared" si="36"/>
        <v>20.881604758258138</v>
      </c>
      <c r="J148" s="13">
        <f t="shared" si="30"/>
        <v>20.796098623206777</v>
      </c>
      <c r="K148" s="13">
        <f t="shared" si="31"/>
        <v>8.5506135051360843E-2</v>
      </c>
      <c r="L148" s="13">
        <f t="shared" si="32"/>
        <v>0</v>
      </c>
      <c r="M148" s="13">
        <f t="shared" si="37"/>
        <v>0.81662399023618648</v>
      </c>
      <c r="N148" s="13">
        <f t="shared" si="33"/>
        <v>0.50630687394643559</v>
      </c>
      <c r="O148" s="13">
        <f t="shared" si="34"/>
        <v>0.50630687394643559</v>
      </c>
      <c r="Q148" s="41">
        <v>21.27466787096775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70.933318426661629</v>
      </c>
      <c r="G149" s="18">
        <f t="shared" si="28"/>
        <v>5.2353970437677262</v>
      </c>
      <c r="H149" s="18">
        <f t="shared" si="29"/>
        <v>65.697921382893895</v>
      </c>
      <c r="I149" s="17">
        <f t="shared" si="36"/>
        <v>65.783427517945256</v>
      </c>
      <c r="J149" s="18">
        <f t="shared" si="30"/>
        <v>62.907325014120794</v>
      </c>
      <c r="K149" s="18">
        <f t="shared" si="31"/>
        <v>2.8761025038244625</v>
      </c>
      <c r="L149" s="18">
        <f t="shared" si="32"/>
        <v>0</v>
      </c>
      <c r="M149" s="18">
        <f t="shared" si="37"/>
        <v>0.31031711628975089</v>
      </c>
      <c r="N149" s="18">
        <f t="shared" si="33"/>
        <v>0.19239661209964556</v>
      </c>
      <c r="O149" s="18">
        <f t="shared" si="34"/>
        <v>5.4277936558673714</v>
      </c>
      <c r="P149" s="3"/>
      <c r="Q149" s="42">
        <v>20.326311372760799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11.40378434738145</v>
      </c>
      <c r="G150" s="13">
        <f t="shared" si="28"/>
        <v>0</v>
      </c>
      <c r="H150" s="13">
        <f t="shared" si="29"/>
        <v>11.40378434738145</v>
      </c>
      <c r="I150" s="16">
        <f t="shared" si="36"/>
        <v>14.279886851205912</v>
      </c>
      <c r="J150" s="13">
        <f t="shared" si="30"/>
        <v>14.252198115480605</v>
      </c>
      <c r="K150" s="13">
        <f t="shared" si="31"/>
        <v>2.7688735725307723E-2</v>
      </c>
      <c r="L150" s="13">
        <f t="shared" si="32"/>
        <v>0</v>
      </c>
      <c r="M150" s="13">
        <f t="shared" si="37"/>
        <v>0.11792050419010533</v>
      </c>
      <c r="N150" s="13">
        <f t="shared" si="33"/>
        <v>7.3110712597865307E-2</v>
      </c>
      <c r="O150" s="13">
        <f t="shared" si="34"/>
        <v>7.3110712597865307E-2</v>
      </c>
      <c r="Q150" s="41">
        <v>21.209338142046249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40.241726474000139</v>
      </c>
      <c r="G151" s="13">
        <f t="shared" si="28"/>
        <v>9.8646507947696735E-2</v>
      </c>
      <c r="H151" s="13">
        <f t="shared" si="29"/>
        <v>40.14307996605244</v>
      </c>
      <c r="I151" s="16">
        <f t="shared" si="36"/>
        <v>40.170768701777746</v>
      </c>
      <c r="J151" s="13">
        <f t="shared" si="30"/>
        <v>39.384415793968664</v>
      </c>
      <c r="K151" s="13">
        <f t="shared" si="31"/>
        <v>0.78635290780908207</v>
      </c>
      <c r="L151" s="13">
        <f t="shared" si="32"/>
        <v>0</v>
      </c>
      <c r="M151" s="13">
        <f t="shared" si="37"/>
        <v>4.4809791592240023E-2</v>
      </c>
      <c r="N151" s="13">
        <f t="shared" si="33"/>
        <v>2.7782070787188813E-2</v>
      </c>
      <c r="O151" s="13">
        <f t="shared" si="34"/>
        <v>0.12642857873488555</v>
      </c>
      <c r="Q151" s="41">
        <v>19.300659082040109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55.43139830194734</v>
      </c>
      <c r="G152" s="13">
        <f t="shared" si="28"/>
        <v>2.6408917919813271</v>
      </c>
      <c r="H152" s="13">
        <f t="shared" si="29"/>
        <v>52.790506509966015</v>
      </c>
      <c r="I152" s="16">
        <f t="shared" si="36"/>
        <v>53.576859417775097</v>
      </c>
      <c r="J152" s="13">
        <f t="shared" si="30"/>
        <v>50.047633918043516</v>
      </c>
      <c r="K152" s="13">
        <f t="shared" si="31"/>
        <v>3.5292254997315808</v>
      </c>
      <c r="L152" s="13">
        <f t="shared" si="32"/>
        <v>0</v>
      </c>
      <c r="M152" s="13">
        <f t="shared" si="37"/>
        <v>1.7027720805051209E-2</v>
      </c>
      <c r="N152" s="13">
        <f t="shared" si="33"/>
        <v>1.055718689913175E-2</v>
      </c>
      <c r="O152" s="13">
        <f t="shared" si="34"/>
        <v>2.6514489788804587</v>
      </c>
      <c r="Q152" s="41">
        <v>14.24238846226511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74.417663241411276</v>
      </c>
      <c r="G153" s="13">
        <f t="shared" si="28"/>
        <v>5.8185603453570698</v>
      </c>
      <c r="H153" s="13">
        <f t="shared" si="29"/>
        <v>68.599102896054205</v>
      </c>
      <c r="I153" s="16">
        <f t="shared" si="36"/>
        <v>72.128328395785786</v>
      </c>
      <c r="J153" s="13">
        <f t="shared" si="30"/>
        <v>59.38544620540501</v>
      </c>
      <c r="K153" s="13">
        <f t="shared" si="31"/>
        <v>12.742882190380776</v>
      </c>
      <c r="L153" s="13">
        <f t="shared" si="32"/>
        <v>0</v>
      </c>
      <c r="M153" s="13">
        <f t="shared" si="37"/>
        <v>6.4705339059194598E-3</v>
      </c>
      <c r="N153" s="13">
        <f t="shared" si="33"/>
        <v>4.0117310216700652E-3</v>
      </c>
      <c r="O153" s="13">
        <f t="shared" si="34"/>
        <v>5.8225720763787399</v>
      </c>
      <c r="Q153" s="41">
        <v>9.9340844516129039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29.626151316121291</v>
      </c>
      <c r="G154" s="13">
        <f t="shared" si="28"/>
        <v>0</v>
      </c>
      <c r="H154" s="13">
        <f t="shared" si="29"/>
        <v>29.626151316121291</v>
      </c>
      <c r="I154" s="16">
        <f t="shared" si="36"/>
        <v>42.369033506502063</v>
      </c>
      <c r="J154" s="13">
        <f t="shared" si="30"/>
        <v>39.391134647809345</v>
      </c>
      <c r="K154" s="13">
        <f t="shared" si="31"/>
        <v>2.9778988586927184</v>
      </c>
      <c r="L154" s="13">
        <f t="shared" si="32"/>
        <v>0</v>
      </c>
      <c r="M154" s="13">
        <f t="shared" si="37"/>
        <v>2.4588028842493946E-3</v>
      </c>
      <c r="N154" s="13">
        <f t="shared" si="33"/>
        <v>1.5244577882346246E-3</v>
      </c>
      <c r="O154" s="13">
        <f t="shared" si="34"/>
        <v>1.5244577882346246E-3</v>
      </c>
      <c r="Q154" s="41">
        <v>10.263817873751011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19.276280318922399</v>
      </c>
      <c r="G155" s="13">
        <f t="shared" si="28"/>
        <v>0</v>
      </c>
      <c r="H155" s="13">
        <f t="shared" si="29"/>
        <v>19.276280318922399</v>
      </c>
      <c r="I155" s="16">
        <f t="shared" si="36"/>
        <v>22.254179177615118</v>
      </c>
      <c r="J155" s="13">
        <f t="shared" si="30"/>
        <v>22.025832354202542</v>
      </c>
      <c r="K155" s="13">
        <f t="shared" si="31"/>
        <v>0.22834682341257562</v>
      </c>
      <c r="L155" s="13">
        <f t="shared" si="32"/>
        <v>0</v>
      </c>
      <c r="M155" s="13">
        <f t="shared" si="37"/>
        <v>9.3434509601476997E-4</v>
      </c>
      <c r="N155" s="13">
        <f t="shared" si="33"/>
        <v>5.7929395952915734E-4</v>
      </c>
      <c r="O155" s="13">
        <f t="shared" si="34"/>
        <v>5.7929395952915734E-4</v>
      </c>
      <c r="Q155" s="41">
        <v>15.604124562854979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58.303677135749318</v>
      </c>
      <c r="G156" s="13">
        <f t="shared" si="28"/>
        <v>3.1216156287022634</v>
      </c>
      <c r="H156" s="13">
        <f t="shared" si="29"/>
        <v>55.182061507047052</v>
      </c>
      <c r="I156" s="16">
        <f t="shared" si="36"/>
        <v>55.410408330459632</v>
      </c>
      <c r="J156" s="13">
        <f t="shared" si="30"/>
        <v>51.566890194538345</v>
      </c>
      <c r="K156" s="13">
        <f t="shared" si="31"/>
        <v>3.8435181359212862</v>
      </c>
      <c r="L156" s="13">
        <f t="shared" si="32"/>
        <v>0</v>
      </c>
      <c r="M156" s="13">
        <f t="shared" si="37"/>
        <v>3.5505113648561263E-4</v>
      </c>
      <c r="N156" s="13">
        <f t="shared" si="33"/>
        <v>2.2013170462107984E-4</v>
      </c>
      <c r="O156" s="13">
        <f t="shared" si="34"/>
        <v>3.1218357604068845</v>
      </c>
      <c r="Q156" s="41">
        <v>14.314270537780541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116.8507361706058</v>
      </c>
      <c r="G157" s="13">
        <f t="shared" si="28"/>
        <v>12.920443833242707</v>
      </c>
      <c r="H157" s="13">
        <f t="shared" si="29"/>
        <v>103.93029233736308</v>
      </c>
      <c r="I157" s="16">
        <f t="shared" si="36"/>
        <v>107.77381047328437</v>
      </c>
      <c r="J157" s="13">
        <f t="shared" si="30"/>
        <v>85.83906104691917</v>
      </c>
      <c r="K157" s="13">
        <f t="shared" si="31"/>
        <v>21.934749426365201</v>
      </c>
      <c r="L157" s="13">
        <f t="shared" si="32"/>
        <v>2.9503942752992329</v>
      </c>
      <c r="M157" s="13">
        <f t="shared" si="37"/>
        <v>2.9505291947310974</v>
      </c>
      <c r="N157" s="13">
        <f t="shared" si="33"/>
        <v>1.8293281007332804</v>
      </c>
      <c r="O157" s="13">
        <f t="shared" si="34"/>
        <v>14.749771933975987</v>
      </c>
      <c r="Q157" s="41">
        <v>14.42100728980947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58.645551964835732</v>
      </c>
      <c r="G158" s="13">
        <f t="shared" si="28"/>
        <v>3.178834091472186</v>
      </c>
      <c r="H158" s="13">
        <f t="shared" si="29"/>
        <v>55.46671787336355</v>
      </c>
      <c r="I158" s="16">
        <f t="shared" si="36"/>
        <v>74.451073024429519</v>
      </c>
      <c r="J158" s="13">
        <f t="shared" si="30"/>
        <v>67.322642201961685</v>
      </c>
      <c r="K158" s="13">
        <f t="shared" si="31"/>
        <v>7.1284308224678341</v>
      </c>
      <c r="L158" s="13">
        <f t="shared" si="32"/>
        <v>0</v>
      </c>
      <c r="M158" s="13">
        <f t="shared" si="37"/>
        <v>1.121201093997817</v>
      </c>
      <c r="N158" s="13">
        <f t="shared" si="33"/>
        <v>0.69514467827864657</v>
      </c>
      <c r="O158" s="13">
        <f t="shared" si="34"/>
        <v>3.8739787697508326</v>
      </c>
      <c r="Q158" s="41">
        <v>15.926428159003891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15.78295761109022</v>
      </c>
      <c r="G159" s="13">
        <f t="shared" si="28"/>
        <v>0</v>
      </c>
      <c r="H159" s="13">
        <f t="shared" si="29"/>
        <v>15.78295761109022</v>
      </c>
      <c r="I159" s="16">
        <f t="shared" si="36"/>
        <v>22.911388433558052</v>
      </c>
      <c r="J159" s="13">
        <f t="shared" si="30"/>
        <v>22.831203675375942</v>
      </c>
      <c r="K159" s="13">
        <f t="shared" si="31"/>
        <v>8.0184758182110016E-2</v>
      </c>
      <c r="L159" s="13">
        <f t="shared" si="32"/>
        <v>0</v>
      </c>
      <c r="M159" s="13">
        <f t="shared" si="37"/>
        <v>0.42605641571917041</v>
      </c>
      <c r="N159" s="13">
        <f t="shared" si="33"/>
        <v>0.26415497774588564</v>
      </c>
      <c r="O159" s="13">
        <f t="shared" si="34"/>
        <v>0.26415497774588564</v>
      </c>
      <c r="Q159" s="41">
        <v>23.711649251797901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8.0885243942851304</v>
      </c>
      <c r="G160" s="13">
        <f t="shared" si="28"/>
        <v>0</v>
      </c>
      <c r="H160" s="13">
        <f t="shared" si="29"/>
        <v>8.0885243942851304</v>
      </c>
      <c r="I160" s="16">
        <f t="shared" si="36"/>
        <v>8.1687091524672404</v>
      </c>
      <c r="J160" s="13">
        <f t="shared" si="30"/>
        <v>8.1661322723621979</v>
      </c>
      <c r="K160" s="13">
        <f t="shared" si="31"/>
        <v>2.5768801050425338E-3</v>
      </c>
      <c r="L160" s="13">
        <f t="shared" si="32"/>
        <v>0</v>
      </c>
      <c r="M160" s="13">
        <f t="shared" si="37"/>
        <v>0.16190143797328477</v>
      </c>
      <c r="N160" s="13">
        <f t="shared" si="33"/>
        <v>0.10037889154343656</v>
      </c>
      <c r="O160" s="13">
        <f t="shared" si="34"/>
        <v>0.10037889154343656</v>
      </c>
      <c r="Q160" s="41">
        <v>26.215917870967751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9.2068229971183779</v>
      </c>
      <c r="G161" s="18">
        <f t="shared" si="28"/>
        <v>0</v>
      </c>
      <c r="H161" s="18">
        <f t="shared" si="29"/>
        <v>9.2068229971183779</v>
      </c>
      <c r="I161" s="17">
        <f t="shared" si="36"/>
        <v>9.2093998772234205</v>
      </c>
      <c r="J161" s="18">
        <f t="shared" si="30"/>
        <v>9.2041123589648528</v>
      </c>
      <c r="K161" s="18">
        <f t="shared" si="31"/>
        <v>5.2875182585676583E-3</v>
      </c>
      <c r="L161" s="18">
        <f t="shared" si="32"/>
        <v>0</v>
      </c>
      <c r="M161" s="18">
        <f t="shared" si="37"/>
        <v>6.152254642984821E-2</v>
      </c>
      <c r="N161" s="18">
        <f t="shared" si="33"/>
        <v>3.814397878650589E-2</v>
      </c>
      <c r="O161" s="18">
        <f t="shared" si="34"/>
        <v>3.814397878650589E-2</v>
      </c>
      <c r="P161" s="3"/>
      <c r="Q161" s="42">
        <v>23.63432845353406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13.4429424257776</v>
      </c>
      <c r="G162" s="13">
        <f t="shared" si="28"/>
        <v>0</v>
      </c>
      <c r="H162" s="13">
        <f t="shared" si="29"/>
        <v>13.4429424257776</v>
      </c>
      <c r="I162" s="16">
        <f t="shared" si="36"/>
        <v>13.448229944036168</v>
      </c>
      <c r="J162" s="13">
        <f t="shared" si="30"/>
        <v>13.430292361251158</v>
      </c>
      <c r="K162" s="13">
        <f t="shared" si="31"/>
        <v>1.7937582785009454E-2</v>
      </c>
      <c r="L162" s="13">
        <f t="shared" si="32"/>
        <v>0</v>
      </c>
      <c r="M162" s="13">
        <f t="shared" si="37"/>
        <v>2.337856764334232E-2</v>
      </c>
      <c r="N162" s="13">
        <f t="shared" si="33"/>
        <v>1.4494711938872237E-2</v>
      </c>
      <c r="O162" s="13">
        <f t="shared" si="34"/>
        <v>1.4494711938872237E-2</v>
      </c>
      <c r="Q162" s="41">
        <v>23.016339822276429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23.348690368632681</v>
      </c>
      <c r="G163" s="13">
        <f t="shared" si="28"/>
        <v>0</v>
      </c>
      <c r="H163" s="13">
        <f t="shared" si="29"/>
        <v>23.348690368632681</v>
      </c>
      <c r="I163" s="16">
        <f t="shared" si="36"/>
        <v>23.366627951417691</v>
      </c>
      <c r="J163" s="13">
        <f t="shared" si="30"/>
        <v>23.203082758230885</v>
      </c>
      <c r="K163" s="13">
        <f t="shared" si="31"/>
        <v>0.16354519318680616</v>
      </c>
      <c r="L163" s="13">
        <f t="shared" si="32"/>
        <v>0</v>
      </c>
      <c r="M163" s="13">
        <f t="shared" si="37"/>
        <v>8.8838557044700825E-3</v>
      </c>
      <c r="N163" s="13">
        <f t="shared" si="33"/>
        <v>5.507990536771451E-3</v>
      </c>
      <c r="O163" s="13">
        <f t="shared" si="34"/>
        <v>5.507990536771451E-3</v>
      </c>
      <c r="Q163" s="41">
        <v>19.046362368220912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81.80172673335322</v>
      </c>
      <c r="G164" s="13">
        <f t="shared" si="28"/>
        <v>7.054406702146415</v>
      </c>
      <c r="H164" s="13">
        <f t="shared" si="29"/>
        <v>74.747320031206812</v>
      </c>
      <c r="I164" s="16">
        <f t="shared" si="36"/>
        <v>74.910865224393618</v>
      </c>
      <c r="J164" s="13">
        <f t="shared" si="30"/>
        <v>67.861745956237414</v>
      </c>
      <c r="K164" s="13">
        <f t="shared" si="31"/>
        <v>7.049119268156204</v>
      </c>
      <c r="L164" s="13">
        <f t="shared" si="32"/>
        <v>0</v>
      </c>
      <c r="M164" s="13">
        <f t="shared" si="37"/>
        <v>3.3758651676986315E-3</v>
      </c>
      <c r="N164" s="13">
        <f t="shared" si="33"/>
        <v>2.0930364039731513E-3</v>
      </c>
      <c r="O164" s="13">
        <f t="shared" si="34"/>
        <v>7.0564997385503885</v>
      </c>
      <c r="Q164" s="41">
        <v>16.157802698177701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86.139654126309964</v>
      </c>
      <c r="G165" s="13">
        <f t="shared" si="28"/>
        <v>7.7804313050568101</v>
      </c>
      <c r="H165" s="13">
        <f t="shared" si="29"/>
        <v>78.359222821253155</v>
      </c>
      <c r="I165" s="16">
        <f t="shared" si="36"/>
        <v>85.408342089409359</v>
      </c>
      <c r="J165" s="13">
        <f t="shared" si="30"/>
        <v>71.556456869852397</v>
      </c>
      <c r="K165" s="13">
        <f t="shared" si="31"/>
        <v>13.851885219556962</v>
      </c>
      <c r="L165" s="13">
        <f t="shared" si="32"/>
        <v>0</v>
      </c>
      <c r="M165" s="13">
        <f t="shared" si="37"/>
        <v>1.2828287637254802E-3</v>
      </c>
      <c r="N165" s="13">
        <f t="shared" si="33"/>
        <v>7.9535383350979769E-4</v>
      </c>
      <c r="O165" s="13">
        <f t="shared" si="34"/>
        <v>7.7812266588903203</v>
      </c>
      <c r="Q165" s="41">
        <v>13.26422599778456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29.410738652818001</v>
      </c>
      <c r="G166" s="13">
        <f t="shared" si="28"/>
        <v>0</v>
      </c>
      <c r="H166" s="13">
        <f t="shared" si="29"/>
        <v>29.410738652818001</v>
      </c>
      <c r="I166" s="16">
        <f t="shared" si="36"/>
        <v>43.262623872374959</v>
      </c>
      <c r="J166" s="13">
        <f t="shared" si="30"/>
        <v>40.455832803647041</v>
      </c>
      <c r="K166" s="13">
        <f t="shared" si="31"/>
        <v>2.8067910687279181</v>
      </c>
      <c r="L166" s="13">
        <f t="shared" si="32"/>
        <v>0</v>
      </c>
      <c r="M166" s="13">
        <f t="shared" si="37"/>
        <v>4.8747493021568248E-4</v>
      </c>
      <c r="N166" s="13">
        <f t="shared" si="33"/>
        <v>3.0223445673372313E-4</v>
      </c>
      <c r="O166" s="13">
        <f t="shared" si="34"/>
        <v>3.0223445673372313E-4</v>
      </c>
      <c r="Q166" s="41">
        <v>11.236805751612909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54.64543866632242</v>
      </c>
      <c r="G167" s="13">
        <f t="shared" si="28"/>
        <v>2.509348319565289</v>
      </c>
      <c r="H167" s="13">
        <f t="shared" si="29"/>
        <v>52.136090346757129</v>
      </c>
      <c r="I167" s="16">
        <f t="shared" si="36"/>
        <v>54.942881415485047</v>
      </c>
      <c r="J167" s="13">
        <f t="shared" si="30"/>
        <v>49.904260098743876</v>
      </c>
      <c r="K167" s="13">
        <f t="shared" si="31"/>
        <v>5.0386213167411711</v>
      </c>
      <c r="L167" s="13">
        <f t="shared" si="32"/>
        <v>0</v>
      </c>
      <c r="M167" s="13">
        <f t="shared" si="37"/>
        <v>1.8524047348195935E-4</v>
      </c>
      <c r="N167" s="13">
        <f t="shared" si="33"/>
        <v>1.148490935588148E-4</v>
      </c>
      <c r="O167" s="13">
        <f t="shared" si="34"/>
        <v>2.509463168658848</v>
      </c>
      <c r="Q167" s="41">
        <v>11.88511516688342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55.198402225552478</v>
      </c>
      <c r="G168" s="13">
        <f t="shared" si="28"/>
        <v>2.6018960070083197</v>
      </c>
      <c r="H168" s="13">
        <f t="shared" si="29"/>
        <v>52.596506218544157</v>
      </c>
      <c r="I168" s="16">
        <f t="shared" si="36"/>
        <v>57.635127535285328</v>
      </c>
      <c r="J168" s="13">
        <f t="shared" si="30"/>
        <v>52.82040929096469</v>
      </c>
      <c r="K168" s="13">
        <f t="shared" si="31"/>
        <v>4.8147182443206376</v>
      </c>
      <c r="L168" s="13">
        <f t="shared" si="32"/>
        <v>0</v>
      </c>
      <c r="M168" s="13">
        <f t="shared" si="37"/>
        <v>7.0391379923144551E-5</v>
      </c>
      <c r="N168" s="13">
        <f t="shared" si="33"/>
        <v>4.3642655552349621E-5</v>
      </c>
      <c r="O168" s="13">
        <f t="shared" si="34"/>
        <v>2.6019396496638723</v>
      </c>
      <c r="Q168" s="41">
        <v>13.368659486952939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29.673521465081219</v>
      </c>
      <c r="G169" s="13">
        <f t="shared" si="28"/>
        <v>0</v>
      </c>
      <c r="H169" s="13">
        <f t="shared" si="29"/>
        <v>29.673521465081219</v>
      </c>
      <c r="I169" s="16">
        <f t="shared" si="36"/>
        <v>34.488239709401853</v>
      </c>
      <c r="J169" s="13">
        <f t="shared" si="30"/>
        <v>33.490734124514312</v>
      </c>
      <c r="K169" s="13">
        <f t="shared" si="31"/>
        <v>0.99750558488754137</v>
      </c>
      <c r="L169" s="13">
        <f t="shared" si="32"/>
        <v>0</v>
      </c>
      <c r="M169" s="13">
        <f t="shared" si="37"/>
        <v>2.674872437079493E-5</v>
      </c>
      <c r="N169" s="13">
        <f t="shared" si="33"/>
        <v>1.6584209109892856E-5</v>
      </c>
      <c r="O169" s="13">
        <f t="shared" si="34"/>
        <v>1.6584209109892856E-5</v>
      </c>
      <c r="Q169" s="41">
        <v>14.24773705772871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12.10537905188991</v>
      </c>
      <c r="G170" s="13">
        <f t="shared" si="28"/>
        <v>0</v>
      </c>
      <c r="H170" s="13">
        <f t="shared" si="29"/>
        <v>12.10537905188991</v>
      </c>
      <c r="I170" s="16">
        <f t="shared" si="36"/>
        <v>13.102884636777452</v>
      </c>
      <c r="J170" s="13">
        <f t="shared" si="30"/>
        <v>13.071846604418104</v>
      </c>
      <c r="K170" s="13">
        <f t="shared" si="31"/>
        <v>3.1038032359347767E-2</v>
      </c>
      <c r="L170" s="13">
        <f t="shared" si="32"/>
        <v>0</v>
      </c>
      <c r="M170" s="13">
        <f t="shared" si="37"/>
        <v>1.0164515260902074E-5</v>
      </c>
      <c r="N170" s="13">
        <f t="shared" si="33"/>
        <v>6.3019994617592859E-6</v>
      </c>
      <c r="O170" s="13">
        <f t="shared" si="34"/>
        <v>6.3019994617592859E-6</v>
      </c>
      <c r="Q170" s="41">
        <v>18.576105795691461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9.1095089159980738</v>
      </c>
      <c r="G171" s="13">
        <f t="shared" si="28"/>
        <v>0</v>
      </c>
      <c r="H171" s="13">
        <f t="shared" si="29"/>
        <v>9.1095089159980738</v>
      </c>
      <c r="I171" s="16">
        <f t="shared" si="36"/>
        <v>9.1405469483574215</v>
      </c>
      <c r="J171" s="13">
        <f t="shared" si="30"/>
        <v>9.133975571159441</v>
      </c>
      <c r="K171" s="13">
        <f t="shared" si="31"/>
        <v>6.5713771979805102E-3</v>
      </c>
      <c r="L171" s="13">
        <f t="shared" si="32"/>
        <v>0</v>
      </c>
      <c r="M171" s="13">
        <f t="shared" si="37"/>
        <v>3.8625157991427878E-6</v>
      </c>
      <c r="N171" s="13">
        <f t="shared" si="33"/>
        <v>2.3947597954685285E-6</v>
      </c>
      <c r="O171" s="13">
        <f t="shared" si="34"/>
        <v>2.3947597954685285E-6</v>
      </c>
      <c r="Q171" s="41">
        <v>21.929039204360329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3.4809401371275239</v>
      </c>
      <c r="G172" s="13">
        <f t="shared" si="28"/>
        <v>0</v>
      </c>
      <c r="H172" s="13">
        <f t="shared" si="29"/>
        <v>3.4809401371275239</v>
      </c>
      <c r="I172" s="16">
        <f t="shared" si="36"/>
        <v>3.4875115143255044</v>
      </c>
      <c r="J172" s="13">
        <f t="shared" si="30"/>
        <v>3.4872220148855781</v>
      </c>
      <c r="K172" s="13">
        <f t="shared" si="31"/>
        <v>2.8949943992628846E-4</v>
      </c>
      <c r="L172" s="13">
        <f t="shared" si="32"/>
        <v>0</v>
      </c>
      <c r="M172" s="13">
        <f t="shared" si="37"/>
        <v>1.4677560036742593E-6</v>
      </c>
      <c r="N172" s="13">
        <f t="shared" si="33"/>
        <v>9.1000872227804074E-7</v>
      </c>
      <c r="O172" s="13">
        <f t="shared" si="34"/>
        <v>9.1000872227804074E-7</v>
      </c>
      <c r="Q172" s="41">
        <v>23.581437282751629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20.592862120233971</v>
      </c>
      <c r="G173" s="18">
        <f t="shared" si="28"/>
        <v>0</v>
      </c>
      <c r="H173" s="18">
        <f t="shared" si="29"/>
        <v>20.592862120233971</v>
      </c>
      <c r="I173" s="17">
        <f t="shared" si="36"/>
        <v>20.593151619673897</v>
      </c>
      <c r="J173" s="18">
        <f t="shared" si="30"/>
        <v>20.541345663392409</v>
      </c>
      <c r="K173" s="18">
        <f t="shared" si="31"/>
        <v>5.1805956281487653E-2</v>
      </c>
      <c r="L173" s="18">
        <f t="shared" si="32"/>
        <v>0</v>
      </c>
      <c r="M173" s="18">
        <f t="shared" si="37"/>
        <v>5.5774728139621857E-7</v>
      </c>
      <c r="N173" s="18">
        <f t="shared" si="33"/>
        <v>3.4580331446565551E-7</v>
      </c>
      <c r="O173" s="18">
        <f t="shared" si="34"/>
        <v>3.4580331446565551E-7</v>
      </c>
      <c r="P173" s="3"/>
      <c r="Q173" s="42">
        <v>24.557052870967741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70.589232169729115</v>
      </c>
      <c r="G174" s="13">
        <f t="shared" si="28"/>
        <v>5.1778084616116571</v>
      </c>
      <c r="H174" s="13">
        <f t="shared" si="29"/>
        <v>65.411423708117454</v>
      </c>
      <c r="I174" s="16">
        <f t="shared" si="36"/>
        <v>65.463229664398938</v>
      </c>
      <c r="J174" s="13">
        <f t="shared" si="30"/>
        <v>63.218417043211339</v>
      </c>
      <c r="K174" s="13">
        <f t="shared" si="31"/>
        <v>2.2448126211875987</v>
      </c>
      <c r="L174" s="13">
        <f t="shared" si="32"/>
        <v>0</v>
      </c>
      <c r="M174" s="13">
        <f t="shared" si="37"/>
        <v>2.1194396693056307E-7</v>
      </c>
      <c r="N174" s="13">
        <f t="shared" si="33"/>
        <v>1.3140525949694911E-7</v>
      </c>
      <c r="O174" s="13">
        <f t="shared" si="34"/>
        <v>5.1778085930169162</v>
      </c>
      <c r="Q174" s="41">
        <v>22.07945160219683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60.57628870209912</v>
      </c>
      <c r="G175" s="13">
        <f t="shared" si="28"/>
        <v>3.5019751323462511</v>
      </c>
      <c r="H175" s="13">
        <f t="shared" si="29"/>
        <v>57.074313569752867</v>
      </c>
      <c r="I175" s="16">
        <f t="shared" si="36"/>
        <v>59.319126190940466</v>
      </c>
      <c r="J175" s="13">
        <f t="shared" si="30"/>
        <v>56.354304852633589</v>
      </c>
      <c r="K175" s="13">
        <f t="shared" si="31"/>
        <v>2.9648213383068764</v>
      </c>
      <c r="L175" s="13">
        <f t="shared" si="32"/>
        <v>0</v>
      </c>
      <c r="M175" s="13">
        <f t="shared" si="37"/>
        <v>8.0538707433613953E-8</v>
      </c>
      <c r="N175" s="13">
        <f t="shared" si="33"/>
        <v>4.9933998608840653E-8</v>
      </c>
      <c r="O175" s="13">
        <f t="shared" si="34"/>
        <v>3.5019751822802498</v>
      </c>
      <c r="Q175" s="41">
        <v>17.84947332065699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5.377536430335323</v>
      </c>
      <c r="G176" s="13">
        <f t="shared" si="28"/>
        <v>0</v>
      </c>
      <c r="H176" s="13">
        <f t="shared" si="29"/>
        <v>5.377536430335323</v>
      </c>
      <c r="I176" s="16">
        <f t="shared" si="36"/>
        <v>8.3423577686421986</v>
      </c>
      <c r="J176" s="13">
        <f t="shared" si="30"/>
        <v>8.3302805102121411</v>
      </c>
      <c r="K176" s="13">
        <f t="shared" si="31"/>
        <v>1.2077258430057469E-2</v>
      </c>
      <c r="L176" s="13">
        <f t="shared" si="32"/>
        <v>0</v>
      </c>
      <c r="M176" s="13">
        <f t="shared" si="37"/>
        <v>3.06047088247733E-8</v>
      </c>
      <c r="N176" s="13">
        <f t="shared" si="33"/>
        <v>1.8974919471359446E-8</v>
      </c>
      <c r="O176" s="13">
        <f t="shared" si="34"/>
        <v>1.8974919471359446E-8</v>
      </c>
      <c r="Q176" s="41">
        <v>15.670630072772409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71.039332536756049</v>
      </c>
      <c r="G177" s="13">
        <f t="shared" si="28"/>
        <v>5.2531402757796704</v>
      </c>
      <c r="H177" s="13">
        <f t="shared" si="29"/>
        <v>65.786192260976378</v>
      </c>
      <c r="I177" s="16">
        <f t="shared" si="36"/>
        <v>65.798269519406432</v>
      </c>
      <c r="J177" s="13">
        <f t="shared" si="30"/>
        <v>57.842995190362572</v>
      </c>
      <c r="K177" s="13">
        <f t="shared" si="31"/>
        <v>7.9552743290438599</v>
      </c>
      <c r="L177" s="13">
        <f t="shared" si="32"/>
        <v>0</v>
      </c>
      <c r="M177" s="13">
        <f t="shared" si="37"/>
        <v>1.1629789353413854E-8</v>
      </c>
      <c r="N177" s="13">
        <f t="shared" si="33"/>
        <v>7.2104693991165898E-9</v>
      </c>
      <c r="O177" s="13">
        <f t="shared" si="34"/>
        <v>5.2531402829901399</v>
      </c>
      <c r="Q177" s="41">
        <v>12.137460614802031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71.095959745116986</v>
      </c>
      <c r="G178" s="13">
        <f t="shared" si="28"/>
        <v>5.262617784907861</v>
      </c>
      <c r="H178" s="13">
        <f t="shared" si="29"/>
        <v>65.833341960209125</v>
      </c>
      <c r="I178" s="16">
        <f t="shared" si="36"/>
        <v>73.788616289252985</v>
      </c>
      <c r="J178" s="13">
        <f t="shared" si="30"/>
        <v>62.787079991355263</v>
      </c>
      <c r="K178" s="13">
        <f t="shared" si="31"/>
        <v>11.001536297897722</v>
      </c>
      <c r="L178" s="13">
        <f t="shared" si="32"/>
        <v>0</v>
      </c>
      <c r="M178" s="13">
        <f t="shared" si="37"/>
        <v>4.4193199542972645E-9</v>
      </c>
      <c r="N178" s="13">
        <f t="shared" si="33"/>
        <v>2.7399783716643038E-9</v>
      </c>
      <c r="O178" s="13">
        <f t="shared" si="34"/>
        <v>5.2626177876478391</v>
      </c>
      <c r="Q178" s="41">
        <v>11.9133389516129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125.36570373767471</v>
      </c>
      <c r="G179" s="13">
        <f t="shared" si="28"/>
        <v>14.345565875790859</v>
      </c>
      <c r="H179" s="13">
        <f t="shared" si="29"/>
        <v>111.02013786188385</v>
      </c>
      <c r="I179" s="16">
        <f t="shared" si="36"/>
        <v>122.02167415978158</v>
      </c>
      <c r="J179" s="13">
        <f t="shared" si="30"/>
        <v>87.449527421709476</v>
      </c>
      <c r="K179" s="13">
        <f t="shared" si="31"/>
        <v>34.572146738072107</v>
      </c>
      <c r="L179" s="13">
        <f t="shared" si="32"/>
        <v>10.646799507447838</v>
      </c>
      <c r="M179" s="13">
        <f t="shared" si="37"/>
        <v>10.646799509127179</v>
      </c>
      <c r="N179" s="13">
        <f t="shared" si="33"/>
        <v>6.6010156956588508</v>
      </c>
      <c r="O179" s="13">
        <f t="shared" si="34"/>
        <v>20.946581571449709</v>
      </c>
      <c r="Q179" s="41">
        <v>12.6178249158143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99.662872864451657</v>
      </c>
      <c r="G180" s="13">
        <f t="shared" si="28"/>
        <v>10.043767830783588</v>
      </c>
      <c r="H180" s="13">
        <f t="shared" si="29"/>
        <v>89.619105033668063</v>
      </c>
      <c r="I180" s="16">
        <f t="shared" si="36"/>
        <v>113.54445226429233</v>
      </c>
      <c r="J180" s="13">
        <f t="shared" si="30"/>
        <v>80.734954488447485</v>
      </c>
      <c r="K180" s="13">
        <f t="shared" si="31"/>
        <v>32.809497775844847</v>
      </c>
      <c r="L180" s="13">
        <f t="shared" si="32"/>
        <v>9.5733141717640429</v>
      </c>
      <c r="M180" s="13">
        <f t="shared" si="37"/>
        <v>13.619097985232372</v>
      </c>
      <c r="N180" s="13">
        <f t="shared" si="33"/>
        <v>8.4438407508440712</v>
      </c>
      <c r="O180" s="13">
        <f t="shared" si="34"/>
        <v>18.487608581627661</v>
      </c>
      <c r="Q180" s="41">
        <v>11.31998606203185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11.88230313113738</v>
      </c>
      <c r="G181" s="13">
        <f t="shared" si="28"/>
        <v>0</v>
      </c>
      <c r="H181" s="13">
        <f t="shared" si="29"/>
        <v>11.88230313113738</v>
      </c>
      <c r="I181" s="16">
        <f t="shared" si="36"/>
        <v>35.118486735218184</v>
      </c>
      <c r="J181" s="13">
        <f t="shared" si="30"/>
        <v>34.467230032597342</v>
      </c>
      <c r="K181" s="13">
        <f t="shared" si="31"/>
        <v>0.65125670262084157</v>
      </c>
      <c r="L181" s="13">
        <f t="shared" si="32"/>
        <v>0</v>
      </c>
      <c r="M181" s="13">
        <f t="shared" si="37"/>
        <v>5.175257234388301</v>
      </c>
      <c r="N181" s="13">
        <f t="shared" si="33"/>
        <v>3.2086594853207466</v>
      </c>
      <c r="O181" s="13">
        <f t="shared" si="34"/>
        <v>3.2086594853207466</v>
      </c>
      <c r="Q181" s="41">
        <v>17.7940562432312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30.627703684897291</v>
      </c>
      <c r="G182" s="13">
        <f t="shared" si="28"/>
        <v>0</v>
      </c>
      <c r="H182" s="13">
        <f t="shared" si="29"/>
        <v>30.627703684897291</v>
      </c>
      <c r="I182" s="16">
        <f t="shared" si="36"/>
        <v>31.278960387518133</v>
      </c>
      <c r="J182" s="13">
        <f t="shared" si="30"/>
        <v>30.767877747816549</v>
      </c>
      <c r="K182" s="13">
        <f t="shared" si="31"/>
        <v>0.51108263970158418</v>
      </c>
      <c r="L182" s="13">
        <f t="shared" si="32"/>
        <v>0</v>
      </c>
      <c r="M182" s="13">
        <f t="shared" si="37"/>
        <v>1.9665977490675544</v>
      </c>
      <c r="N182" s="13">
        <f t="shared" si="33"/>
        <v>1.2192906044218836</v>
      </c>
      <c r="O182" s="13">
        <f t="shared" si="34"/>
        <v>1.2192906044218836</v>
      </c>
      <c r="Q182" s="41">
        <v>17.073846344755481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7.9013240454836788</v>
      </c>
      <c r="G183" s="13">
        <f t="shared" si="28"/>
        <v>0</v>
      </c>
      <c r="H183" s="13">
        <f t="shared" si="29"/>
        <v>7.9013240454836788</v>
      </c>
      <c r="I183" s="16">
        <f t="shared" si="36"/>
        <v>8.4124066851852639</v>
      </c>
      <c r="J183" s="13">
        <f t="shared" si="30"/>
        <v>8.4074926767902873</v>
      </c>
      <c r="K183" s="13">
        <f t="shared" si="31"/>
        <v>4.9140083949765767E-3</v>
      </c>
      <c r="L183" s="13">
        <f t="shared" si="32"/>
        <v>0</v>
      </c>
      <c r="M183" s="13">
        <f t="shared" si="37"/>
        <v>0.74730714464567072</v>
      </c>
      <c r="N183" s="13">
        <f t="shared" si="33"/>
        <v>0.46333042968031585</v>
      </c>
      <c r="O183" s="13">
        <f t="shared" si="34"/>
        <v>0.46333042968031585</v>
      </c>
      <c r="Q183" s="41">
        <v>22.225121157154039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2.8854963169177972</v>
      </c>
      <c r="G184" s="13">
        <f t="shared" si="28"/>
        <v>0</v>
      </c>
      <c r="H184" s="13">
        <f t="shared" si="29"/>
        <v>2.8854963169177972</v>
      </c>
      <c r="I184" s="16">
        <f t="shared" si="36"/>
        <v>2.8904103253127738</v>
      </c>
      <c r="J184" s="13">
        <f t="shared" si="30"/>
        <v>2.8902769415157343</v>
      </c>
      <c r="K184" s="13">
        <f t="shared" si="31"/>
        <v>1.3338379703942138E-4</v>
      </c>
      <c r="L184" s="13">
        <f t="shared" si="32"/>
        <v>0</v>
      </c>
      <c r="M184" s="13">
        <f t="shared" si="37"/>
        <v>0.28397671496535487</v>
      </c>
      <c r="N184" s="13">
        <f t="shared" si="33"/>
        <v>0.17606556327852002</v>
      </c>
      <c r="O184" s="13">
        <f t="shared" si="34"/>
        <v>0.17606556327852002</v>
      </c>
      <c r="Q184" s="41">
        <v>25.095706870967749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31.00657761879846</v>
      </c>
      <c r="G185" s="18">
        <f t="shared" si="28"/>
        <v>0</v>
      </c>
      <c r="H185" s="18">
        <f t="shared" si="29"/>
        <v>31.00657761879846</v>
      </c>
      <c r="I185" s="17">
        <f t="shared" si="36"/>
        <v>31.006711002595498</v>
      </c>
      <c r="J185" s="18">
        <f t="shared" si="30"/>
        <v>30.81733107453061</v>
      </c>
      <c r="K185" s="18">
        <f t="shared" si="31"/>
        <v>0.18937992806488779</v>
      </c>
      <c r="L185" s="18">
        <f t="shared" si="32"/>
        <v>0</v>
      </c>
      <c r="M185" s="18">
        <f t="shared" si="37"/>
        <v>0.10791115168683485</v>
      </c>
      <c r="N185" s="18">
        <f t="shared" si="33"/>
        <v>6.6904914045837607E-2</v>
      </c>
      <c r="O185" s="18">
        <f t="shared" si="34"/>
        <v>6.6904914045837607E-2</v>
      </c>
      <c r="P185" s="3"/>
      <c r="Q185" s="42">
        <v>24.02819389810363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46.893621318098852</v>
      </c>
      <c r="G186" s="13">
        <f t="shared" si="28"/>
        <v>1.2119522125636315</v>
      </c>
      <c r="H186" s="13">
        <f t="shared" si="29"/>
        <v>45.681669105535221</v>
      </c>
      <c r="I186" s="16">
        <f t="shared" si="36"/>
        <v>45.871049033600109</v>
      </c>
      <c r="J186" s="13">
        <f t="shared" si="30"/>
        <v>44.978893109053651</v>
      </c>
      <c r="K186" s="13">
        <f t="shared" si="31"/>
        <v>0.89215592454645787</v>
      </c>
      <c r="L186" s="13">
        <f t="shared" si="32"/>
        <v>0</v>
      </c>
      <c r="M186" s="13">
        <f t="shared" si="37"/>
        <v>4.1006237640997242E-2</v>
      </c>
      <c r="N186" s="13">
        <f t="shared" si="33"/>
        <v>2.5423867337418291E-2</v>
      </c>
      <c r="O186" s="13">
        <f t="shared" si="34"/>
        <v>1.2373760799010498</v>
      </c>
      <c r="Q186" s="41">
        <v>21.22159108373377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63.447192180989958</v>
      </c>
      <c r="G187" s="13">
        <f t="shared" si="28"/>
        <v>3.9824687804511121</v>
      </c>
      <c r="H187" s="13">
        <f t="shared" si="29"/>
        <v>59.464723400538844</v>
      </c>
      <c r="I187" s="16">
        <f t="shared" si="36"/>
        <v>60.356879325085302</v>
      </c>
      <c r="J187" s="13">
        <f t="shared" si="30"/>
        <v>57.552509214165674</v>
      </c>
      <c r="K187" s="13">
        <f t="shared" si="31"/>
        <v>2.8043701109196277</v>
      </c>
      <c r="L187" s="13">
        <f t="shared" si="32"/>
        <v>0</v>
      </c>
      <c r="M187" s="13">
        <f t="shared" si="37"/>
        <v>1.5582370303578952E-2</v>
      </c>
      <c r="N187" s="13">
        <f t="shared" si="33"/>
        <v>9.6610695882189505E-3</v>
      </c>
      <c r="O187" s="13">
        <f t="shared" si="34"/>
        <v>3.9921298500393312</v>
      </c>
      <c r="Q187" s="41">
        <v>18.65041559402782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63.59337664424838</v>
      </c>
      <c r="G188" s="13">
        <f t="shared" si="28"/>
        <v>4.0069351920054377</v>
      </c>
      <c r="H188" s="13">
        <f t="shared" si="29"/>
        <v>59.586441452242944</v>
      </c>
      <c r="I188" s="16">
        <f t="shared" si="36"/>
        <v>62.390811563162572</v>
      </c>
      <c r="J188" s="13">
        <f t="shared" si="30"/>
        <v>56.744413623237641</v>
      </c>
      <c r="K188" s="13">
        <f t="shared" si="31"/>
        <v>5.6463979399249311</v>
      </c>
      <c r="L188" s="13">
        <f t="shared" si="32"/>
        <v>0</v>
      </c>
      <c r="M188" s="13">
        <f t="shared" si="37"/>
        <v>5.9213007153600013E-3</v>
      </c>
      <c r="N188" s="13">
        <f t="shared" si="33"/>
        <v>3.6712064435232006E-3</v>
      </c>
      <c r="O188" s="13">
        <f t="shared" si="34"/>
        <v>4.0106063984489611</v>
      </c>
      <c r="Q188" s="41">
        <v>13.854296578509871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85.725868851516239</v>
      </c>
      <c r="G189" s="13">
        <f t="shared" si="28"/>
        <v>7.7111774281223884</v>
      </c>
      <c r="H189" s="13">
        <f t="shared" si="29"/>
        <v>78.014691423393856</v>
      </c>
      <c r="I189" s="16">
        <f t="shared" si="36"/>
        <v>83.66108936331878</v>
      </c>
      <c r="J189" s="13">
        <f t="shared" si="30"/>
        <v>69.832588143873934</v>
      </c>
      <c r="K189" s="13">
        <f t="shared" si="31"/>
        <v>13.828501219444846</v>
      </c>
      <c r="L189" s="13">
        <f t="shared" si="32"/>
        <v>0</v>
      </c>
      <c r="M189" s="13">
        <f t="shared" si="37"/>
        <v>2.2500942718368007E-3</v>
      </c>
      <c r="N189" s="13">
        <f t="shared" si="33"/>
        <v>1.3950584485388164E-3</v>
      </c>
      <c r="O189" s="13">
        <f t="shared" si="34"/>
        <v>7.7125724865709273</v>
      </c>
      <c r="Q189" s="41">
        <v>12.78225774931067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98.910489376334425</v>
      </c>
      <c r="G190" s="13">
        <f t="shared" si="28"/>
        <v>9.9178438874544383</v>
      </c>
      <c r="H190" s="13">
        <f t="shared" si="29"/>
        <v>88.992645488879987</v>
      </c>
      <c r="I190" s="16">
        <f t="shared" si="36"/>
        <v>102.82114670832483</v>
      </c>
      <c r="J190" s="13">
        <f t="shared" si="30"/>
        <v>77.443174292904743</v>
      </c>
      <c r="K190" s="13">
        <f t="shared" si="31"/>
        <v>25.377972415420089</v>
      </c>
      <c r="L190" s="13">
        <f t="shared" si="32"/>
        <v>5.0473798154996024</v>
      </c>
      <c r="M190" s="13">
        <f t="shared" si="37"/>
        <v>5.0482348513229001</v>
      </c>
      <c r="N190" s="13">
        <f t="shared" si="33"/>
        <v>3.1299056078201981</v>
      </c>
      <c r="O190" s="13">
        <f t="shared" si="34"/>
        <v>13.047749495274637</v>
      </c>
      <c r="Q190" s="41">
        <v>11.69029795161291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62.043382030122117</v>
      </c>
      <c r="G191" s="13">
        <f t="shared" si="28"/>
        <v>3.7475177047368833</v>
      </c>
      <c r="H191" s="13">
        <f t="shared" si="29"/>
        <v>58.295864325385232</v>
      </c>
      <c r="I191" s="16">
        <f t="shared" si="36"/>
        <v>78.626456925305718</v>
      </c>
      <c r="J191" s="13">
        <f t="shared" si="30"/>
        <v>67.399333934908697</v>
      </c>
      <c r="K191" s="13">
        <f t="shared" si="31"/>
        <v>11.227122990397021</v>
      </c>
      <c r="L191" s="13">
        <f t="shared" si="32"/>
        <v>0</v>
      </c>
      <c r="M191" s="13">
        <f t="shared" si="37"/>
        <v>1.918329243502702</v>
      </c>
      <c r="N191" s="13">
        <f t="shared" si="33"/>
        <v>1.1893641309716751</v>
      </c>
      <c r="O191" s="13">
        <f t="shared" si="34"/>
        <v>4.936881835708558</v>
      </c>
      <c r="Q191" s="41">
        <v>13.24349559492186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99.552623969275018</v>
      </c>
      <c r="G192" s="13">
        <f t="shared" si="28"/>
        <v>10.025315836757157</v>
      </c>
      <c r="H192" s="13">
        <f t="shared" si="29"/>
        <v>89.527308132517859</v>
      </c>
      <c r="I192" s="16">
        <f t="shared" si="36"/>
        <v>100.75443112291488</v>
      </c>
      <c r="J192" s="13">
        <f t="shared" si="30"/>
        <v>79.906346254906637</v>
      </c>
      <c r="K192" s="13">
        <f t="shared" si="31"/>
        <v>20.848084868008243</v>
      </c>
      <c r="L192" s="13">
        <f t="shared" si="32"/>
        <v>2.2885957588609367</v>
      </c>
      <c r="M192" s="13">
        <f t="shared" si="37"/>
        <v>3.0175608713919631</v>
      </c>
      <c r="N192" s="13">
        <f t="shared" si="33"/>
        <v>1.8708877402630171</v>
      </c>
      <c r="O192" s="13">
        <f t="shared" si="34"/>
        <v>11.896203577020174</v>
      </c>
      <c r="Q192" s="41">
        <v>13.27719579096112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16.672034641181689</v>
      </c>
      <c r="G193" s="13">
        <f t="shared" si="28"/>
        <v>0</v>
      </c>
      <c r="H193" s="13">
        <f t="shared" si="29"/>
        <v>16.672034641181689</v>
      </c>
      <c r="I193" s="16">
        <f t="shared" si="36"/>
        <v>35.231523750328996</v>
      </c>
      <c r="J193" s="13">
        <f t="shared" si="30"/>
        <v>34.503387219583836</v>
      </c>
      <c r="K193" s="13">
        <f t="shared" si="31"/>
        <v>0.72813653074516083</v>
      </c>
      <c r="L193" s="13">
        <f t="shared" si="32"/>
        <v>0</v>
      </c>
      <c r="M193" s="13">
        <f t="shared" si="37"/>
        <v>1.146673131128946</v>
      </c>
      <c r="N193" s="13">
        <f t="shared" si="33"/>
        <v>0.71093734129994646</v>
      </c>
      <c r="O193" s="13">
        <f t="shared" si="34"/>
        <v>0.71093734129994646</v>
      </c>
      <c r="Q193" s="41">
        <v>17.048254567205099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53.976930282334017</v>
      </c>
      <c r="G194" s="13">
        <f t="shared" si="28"/>
        <v>2.397462275825716</v>
      </c>
      <c r="H194" s="13">
        <f t="shared" si="29"/>
        <v>51.5794680065083</v>
      </c>
      <c r="I194" s="16">
        <f t="shared" si="36"/>
        <v>52.307604537253461</v>
      </c>
      <c r="J194" s="13">
        <f t="shared" si="30"/>
        <v>49.458547905487947</v>
      </c>
      <c r="K194" s="13">
        <f t="shared" si="31"/>
        <v>2.8490566317655137</v>
      </c>
      <c r="L194" s="13">
        <f t="shared" si="32"/>
        <v>0</v>
      </c>
      <c r="M194" s="13">
        <f t="shared" si="37"/>
        <v>0.43573578982899952</v>
      </c>
      <c r="N194" s="13">
        <f t="shared" si="33"/>
        <v>0.2701561896939797</v>
      </c>
      <c r="O194" s="13">
        <f t="shared" si="34"/>
        <v>2.6676184655196957</v>
      </c>
      <c r="Q194" s="41">
        <v>15.39685726009475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12.11277553675678</v>
      </c>
      <c r="G195" s="13">
        <f t="shared" si="28"/>
        <v>0</v>
      </c>
      <c r="H195" s="13">
        <f t="shared" si="29"/>
        <v>12.11277553675678</v>
      </c>
      <c r="I195" s="16">
        <f t="shared" si="36"/>
        <v>14.961832168522294</v>
      </c>
      <c r="J195" s="13">
        <f t="shared" si="30"/>
        <v>14.922324860601677</v>
      </c>
      <c r="K195" s="13">
        <f t="shared" si="31"/>
        <v>3.9507307920617407E-2</v>
      </c>
      <c r="L195" s="13">
        <f t="shared" si="32"/>
        <v>0</v>
      </c>
      <c r="M195" s="13">
        <f t="shared" si="37"/>
        <v>0.16557960013501982</v>
      </c>
      <c r="N195" s="13">
        <f t="shared" si="33"/>
        <v>0.10265935208371228</v>
      </c>
      <c r="O195" s="13">
        <f t="shared" si="34"/>
        <v>0.10265935208371228</v>
      </c>
      <c r="Q195" s="41">
        <v>19.680059746105211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15.75152279311061</v>
      </c>
      <c r="G196" s="13">
        <f t="shared" si="28"/>
        <v>0</v>
      </c>
      <c r="H196" s="13">
        <f t="shared" si="29"/>
        <v>15.75152279311061</v>
      </c>
      <c r="I196" s="16">
        <f t="shared" si="36"/>
        <v>15.791030101031227</v>
      </c>
      <c r="J196" s="13">
        <f t="shared" si="30"/>
        <v>15.766123056987752</v>
      </c>
      <c r="K196" s="13">
        <f t="shared" si="31"/>
        <v>2.4907044043475324E-2</v>
      </c>
      <c r="L196" s="13">
        <f t="shared" si="32"/>
        <v>0</v>
      </c>
      <c r="M196" s="13">
        <f t="shared" si="37"/>
        <v>6.292024805130754E-2</v>
      </c>
      <c r="N196" s="13">
        <f t="shared" si="33"/>
        <v>3.9010553791810676E-2</v>
      </c>
      <c r="O196" s="13">
        <f t="shared" si="34"/>
        <v>3.9010553791810676E-2</v>
      </c>
      <c r="Q196" s="41">
        <v>24.107825870967741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67.259915342127471</v>
      </c>
      <c r="G197" s="18">
        <f t="shared" si="28"/>
        <v>4.6205916830074321</v>
      </c>
      <c r="H197" s="18">
        <f t="shared" si="29"/>
        <v>62.639323659120038</v>
      </c>
      <c r="I197" s="17">
        <f t="shared" si="36"/>
        <v>62.664230703163511</v>
      </c>
      <c r="J197" s="18">
        <f t="shared" si="30"/>
        <v>60.687870332615759</v>
      </c>
      <c r="K197" s="18">
        <f t="shared" si="31"/>
        <v>1.9763603705477522</v>
      </c>
      <c r="L197" s="18">
        <f t="shared" si="32"/>
        <v>0</v>
      </c>
      <c r="M197" s="18">
        <f t="shared" si="37"/>
        <v>2.3909694259496864E-2</v>
      </c>
      <c r="N197" s="18">
        <f t="shared" si="33"/>
        <v>1.4824010440888056E-2</v>
      </c>
      <c r="O197" s="18">
        <f t="shared" si="34"/>
        <v>4.6354156934483202</v>
      </c>
      <c r="P197" s="3"/>
      <c r="Q197" s="42">
        <v>22.08345016572579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124.7601971317399</v>
      </c>
      <c r="G198" s="13">
        <f t="shared" ref="G198:G261" si="39">IF((F198-$J$2)&gt;0,$I$2*(F198-$J$2),0)</f>
        <v>14.24422423188801</v>
      </c>
      <c r="H198" s="13">
        <f t="shared" ref="H198:H261" si="40">F198-G198</f>
        <v>110.51597289985189</v>
      </c>
      <c r="I198" s="16">
        <f t="shared" si="36"/>
        <v>112.49233327039964</v>
      </c>
      <c r="J198" s="13">
        <f t="shared" ref="J198:J261" si="41">I198/SQRT(1+(I198/($K$2*(300+(25*Q198)+0.05*(Q198)^3)))^2)</f>
        <v>99.267575800720763</v>
      </c>
      <c r="K198" s="13">
        <f t="shared" ref="K198:K261" si="42">I198-J198</f>
        <v>13.224757469678877</v>
      </c>
      <c r="L198" s="13">
        <f t="shared" ref="L198:L261" si="43">IF(K198&gt;$N$2,(K198-$N$2)/$L$2,0)</f>
        <v>0</v>
      </c>
      <c r="M198" s="13">
        <f t="shared" si="37"/>
        <v>9.0856838186088081E-3</v>
      </c>
      <c r="N198" s="13">
        <f t="shared" ref="N198:N261" si="44">$M$2*M198</f>
        <v>5.633123967537461E-3</v>
      </c>
      <c r="O198" s="13">
        <f t="shared" ref="O198:O261" si="45">N198+G198</f>
        <v>14.249857355855548</v>
      </c>
      <c r="Q198" s="41">
        <v>20.055595723772552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54.815341100866412</v>
      </c>
      <c r="G199" s="13">
        <f t="shared" si="39"/>
        <v>2.5377843297607554</v>
      </c>
      <c r="H199" s="13">
        <f t="shared" si="40"/>
        <v>52.277556771105658</v>
      </c>
      <c r="I199" s="16">
        <f t="shared" ref="I199:I262" si="47">H199+K198-L198</f>
        <v>65.502314240784528</v>
      </c>
      <c r="J199" s="13">
        <f t="shared" si="41"/>
        <v>61.173068876907159</v>
      </c>
      <c r="K199" s="13">
        <f t="shared" si="42"/>
        <v>4.3292453638773694</v>
      </c>
      <c r="L199" s="13">
        <f t="shared" si="43"/>
        <v>0</v>
      </c>
      <c r="M199" s="13">
        <f t="shared" ref="M199:M262" si="48">L199+M198-N198</f>
        <v>3.4525598510713471E-3</v>
      </c>
      <c r="N199" s="13">
        <f t="shared" si="44"/>
        <v>2.1405871076642354E-3</v>
      </c>
      <c r="O199" s="13">
        <f t="shared" si="45"/>
        <v>2.5399249168684195</v>
      </c>
      <c r="Q199" s="41">
        <v>17.090852080071571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207.97677787362721</v>
      </c>
      <c r="G200" s="13">
        <f t="shared" si="39"/>
        <v>28.171908933754118</v>
      </c>
      <c r="H200" s="13">
        <f t="shared" si="40"/>
        <v>179.8048689398731</v>
      </c>
      <c r="I200" s="16">
        <f t="shared" si="47"/>
        <v>184.13411430375047</v>
      </c>
      <c r="J200" s="13">
        <f t="shared" si="41"/>
        <v>110.63208492278092</v>
      </c>
      <c r="K200" s="13">
        <f t="shared" si="42"/>
        <v>73.502029380969546</v>
      </c>
      <c r="L200" s="13">
        <f t="shared" si="43"/>
        <v>34.355807388538032</v>
      </c>
      <c r="M200" s="13">
        <f t="shared" si="48"/>
        <v>34.357119361281441</v>
      </c>
      <c r="N200" s="13">
        <f t="shared" si="44"/>
        <v>21.301414003994495</v>
      </c>
      <c r="O200" s="13">
        <f t="shared" si="45"/>
        <v>49.473322937748613</v>
      </c>
      <c r="Q200" s="41">
        <v>14.05392124432017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58.673089483968333</v>
      </c>
      <c r="G201" s="13">
        <f t="shared" si="39"/>
        <v>3.183442955241055</v>
      </c>
      <c r="H201" s="13">
        <f t="shared" si="40"/>
        <v>55.489646528727278</v>
      </c>
      <c r="I201" s="16">
        <f t="shared" si="47"/>
        <v>94.635868521158784</v>
      </c>
      <c r="J201" s="13">
        <f t="shared" si="41"/>
        <v>76.352390722489673</v>
      </c>
      <c r="K201" s="13">
        <f t="shared" si="42"/>
        <v>18.283477798669111</v>
      </c>
      <c r="L201" s="13">
        <f t="shared" si="43"/>
        <v>0.72670332325775489</v>
      </c>
      <c r="M201" s="13">
        <f t="shared" si="48"/>
        <v>13.782408680544698</v>
      </c>
      <c r="N201" s="13">
        <f t="shared" si="44"/>
        <v>8.5450933819377131</v>
      </c>
      <c r="O201" s="13">
        <f t="shared" si="45"/>
        <v>11.728536337178769</v>
      </c>
      <c r="Q201" s="41">
        <v>13.05859495725451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27.941202405216039</v>
      </c>
      <c r="G202" s="13">
        <f t="shared" si="39"/>
        <v>0</v>
      </c>
      <c r="H202" s="13">
        <f t="shared" si="40"/>
        <v>27.941202405216039</v>
      </c>
      <c r="I202" s="16">
        <f t="shared" si="47"/>
        <v>45.497976880627398</v>
      </c>
      <c r="J202" s="13">
        <f t="shared" si="41"/>
        <v>42.070513359530985</v>
      </c>
      <c r="K202" s="13">
        <f t="shared" si="42"/>
        <v>3.4274635210964135</v>
      </c>
      <c r="L202" s="13">
        <f t="shared" si="43"/>
        <v>0</v>
      </c>
      <c r="M202" s="13">
        <f t="shared" si="48"/>
        <v>5.2373152986069851</v>
      </c>
      <c r="N202" s="13">
        <f t="shared" si="44"/>
        <v>3.2471354851363308</v>
      </c>
      <c r="O202" s="13">
        <f t="shared" si="45"/>
        <v>3.2471354851363308</v>
      </c>
      <c r="Q202" s="41">
        <v>10.748287951612911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70.942225447191021</v>
      </c>
      <c r="G203" s="13">
        <f t="shared" si="39"/>
        <v>5.2368877824217357</v>
      </c>
      <c r="H203" s="13">
        <f t="shared" si="40"/>
        <v>65.705337664769289</v>
      </c>
      <c r="I203" s="16">
        <f t="shared" si="47"/>
        <v>69.132801185865702</v>
      </c>
      <c r="J203" s="13">
        <f t="shared" si="41"/>
        <v>59.164100652649736</v>
      </c>
      <c r="K203" s="13">
        <f t="shared" si="42"/>
        <v>9.9687005332159657</v>
      </c>
      <c r="L203" s="13">
        <f t="shared" si="43"/>
        <v>0</v>
      </c>
      <c r="M203" s="13">
        <f t="shared" si="48"/>
        <v>1.9901798134706543</v>
      </c>
      <c r="N203" s="13">
        <f t="shared" si="44"/>
        <v>1.2339114843518058</v>
      </c>
      <c r="O203" s="13">
        <f t="shared" si="45"/>
        <v>6.4707992667735414</v>
      </c>
      <c r="Q203" s="41">
        <v>11.26196850192547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36.75824432406408</v>
      </c>
      <c r="G204" s="13">
        <f t="shared" si="39"/>
        <v>0</v>
      </c>
      <c r="H204" s="13">
        <f t="shared" si="40"/>
        <v>36.75824432406408</v>
      </c>
      <c r="I204" s="16">
        <f t="shared" si="47"/>
        <v>46.726944857280046</v>
      </c>
      <c r="J204" s="13">
        <f t="shared" si="41"/>
        <v>44.23142586710614</v>
      </c>
      <c r="K204" s="13">
        <f t="shared" si="42"/>
        <v>2.4955189901739061</v>
      </c>
      <c r="L204" s="13">
        <f t="shared" si="43"/>
        <v>0</v>
      </c>
      <c r="M204" s="13">
        <f t="shared" si="48"/>
        <v>0.75626832911884856</v>
      </c>
      <c r="N204" s="13">
        <f t="shared" si="44"/>
        <v>0.46888636405368611</v>
      </c>
      <c r="O204" s="13">
        <f t="shared" si="45"/>
        <v>0.46888636405368611</v>
      </c>
      <c r="Q204" s="41">
        <v>13.926286317274039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62.81031026499091</v>
      </c>
      <c r="G205" s="13">
        <f t="shared" si="39"/>
        <v>3.8758759543667516</v>
      </c>
      <c r="H205" s="13">
        <f t="shared" si="40"/>
        <v>58.934434310624155</v>
      </c>
      <c r="I205" s="16">
        <f t="shared" si="47"/>
        <v>61.429953300798061</v>
      </c>
      <c r="J205" s="13">
        <f t="shared" si="41"/>
        <v>57.140380052867762</v>
      </c>
      <c r="K205" s="13">
        <f t="shared" si="42"/>
        <v>4.2895732479302993</v>
      </c>
      <c r="L205" s="13">
        <f t="shared" si="43"/>
        <v>0</v>
      </c>
      <c r="M205" s="13">
        <f t="shared" si="48"/>
        <v>0.28738196506516245</v>
      </c>
      <c r="N205" s="13">
        <f t="shared" si="44"/>
        <v>0.17817681834040072</v>
      </c>
      <c r="O205" s="13">
        <f t="shared" si="45"/>
        <v>4.054052772707152</v>
      </c>
      <c r="Q205" s="41">
        <v>15.74193398362821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15.71710784762111</v>
      </c>
      <c r="G206" s="13">
        <f t="shared" si="39"/>
        <v>0</v>
      </c>
      <c r="H206" s="13">
        <f t="shared" si="40"/>
        <v>15.71710784762111</v>
      </c>
      <c r="I206" s="16">
        <f t="shared" si="47"/>
        <v>20.006681095551407</v>
      </c>
      <c r="J206" s="13">
        <f t="shared" si="41"/>
        <v>19.850175805291041</v>
      </c>
      <c r="K206" s="13">
        <f t="shared" si="42"/>
        <v>0.15650529026036608</v>
      </c>
      <c r="L206" s="13">
        <f t="shared" si="43"/>
        <v>0</v>
      </c>
      <c r="M206" s="13">
        <f t="shared" si="48"/>
        <v>0.10920514672476173</v>
      </c>
      <c r="N206" s="13">
        <f t="shared" si="44"/>
        <v>6.7707190969352266E-2</v>
      </c>
      <c r="O206" s="13">
        <f t="shared" si="45"/>
        <v>6.7707190969352266E-2</v>
      </c>
      <c r="Q206" s="41">
        <v>16.047565216482209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8.7243648414427248</v>
      </c>
      <c r="G207" s="13">
        <f t="shared" si="39"/>
        <v>0</v>
      </c>
      <c r="H207" s="13">
        <f t="shared" si="40"/>
        <v>8.7243648414427248</v>
      </c>
      <c r="I207" s="16">
        <f t="shared" si="47"/>
        <v>8.8808701317030909</v>
      </c>
      <c r="J207" s="13">
        <f t="shared" si="41"/>
        <v>8.8748990286870413</v>
      </c>
      <c r="K207" s="13">
        <f t="shared" si="42"/>
        <v>5.9711030160496392E-3</v>
      </c>
      <c r="L207" s="13">
        <f t="shared" si="43"/>
        <v>0</v>
      </c>
      <c r="M207" s="13">
        <f t="shared" si="48"/>
        <v>4.149795575540946E-2</v>
      </c>
      <c r="N207" s="13">
        <f t="shared" si="44"/>
        <v>2.5728732568353865E-2</v>
      </c>
      <c r="O207" s="13">
        <f t="shared" si="45"/>
        <v>2.5728732568353865E-2</v>
      </c>
      <c r="Q207" s="41">
        <v>21.995599591540881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3.806836779255407</v>
      </c>
      <c r="G208" s="13">
        <f t="shared" si="39"/>
        <v>0</v>
      </c>
      <c r="H208" s="13">
        <f t="shared" si="40"/>
        <v>3.806836779255407</v>
      </c>
      <c r="I208" s="16">
        <f t="shared" si="47"/>
        <v>3.8128078822714566</v>
      </c>
      <c r="J208" s="13">
        <f t="shared" si="41"/>
        <v>3.8125611346807302</v>
      </c>
      <c r="K208" s="13">
        <f t="shared" si="42"/>
        <v>2.4674759072640384E-4</v>
      </c>
      <c r="L208" s="13">
        <f t="shared" si="43"/>
        <v>0</v>
      </c>
      <c r="M208" s="13">
        <f t="shared" si="48"/>
        <v>1.5769223187055596E-2</v>
      </c>
      <c r="N208" s="13">
        <f t="shared" si="44"/>
        <v>9.7769183759744693E-3</v>
      </c>
      <c r="O208" s="13">
        <f t="shared" si="45"/>
        <v>9.7769183759744693E-3</v>
      </c>
      <c r="Q208" s="41">
        <v>26.655112870967741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2.9249357350665059</v>
      </c>
      <c r="G209" s="18">
        <f t="shared" si="39"/>
        <v>0</v>
      </c>
      <c r="H209" s="18">
        <f t="shared" si="40"/>
        <v>2.9249357350665059</v>
      </c>
      <c r="I209" s="17">
        <f t="shared" si="47"/>
        <v>2.9251824826572324</v>
      </c>
      <c r="J209" s="18">
        <f t="shared" si="41"/>
        <v>2.9249972921350449</v>
      </c>
      <c r="K209" s="18">
        <f t="shared" si="42"/>
        <v>1.8519052218746168E-4</v>
      </c>
      <c r="L209" s="18">
        <f t="shared" si="43"/>
        <v>0</v>
      </c>
      <c r="M209" s="18">
        <f t="shared" si="48"/>
        <v>5.9923048110811263E-3</v>
      </c>
      <c r="N209" s="18">
        <f t="shared" si="44"/>
        <v>3.7152289828702983E-3</v>
      </c>
      <c r="O209" s="18">
        <f t="shared" si="45"/>
        <v>3.7152289828702983E-3</v>
      </c>
      <c r="P209" s="3"/>
      <c r="Q209" s="42">
        <v>23.007125714185609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40.772586086568303</v>
      </c>
      <c r="G210" s="13">
        <f t="shared" si="39"/>
        <v>0.18749473072840733</v>
      </c>
      <c r="H210" s="13">
        <f t="shared" si="40"/>
        <v>40.585091355839893</v>
      </c>
      <c r="I210" s="16">
        <f t="shared" si="47"/>
        <v>40.585276546362081</v>
      </c>
      <c r="J210" s="13">
        <f t="shared" si="41"/>
        <v>40.012484774707382</v>
      </c>
      <c r="K210" s="13">
        <f t="shared" si="42"/>
        <v>0.57279177165469974</v>
      </c>
      <c r="L210" s="13">
        <f t="shared" si="43"/>
        <v>0</v>
      </c>
      <c r="M210" s="13">
        <f t="shared" si="48"/>
        <v>2.277075828210828E-3</v>
      </c>
      <c r="N210" s="13">
        <f t="shared" si="44"/>
        <v>1.4117870134907134E-3</v>
      </c>
      <c r="O210" s="13">
        <f t="shared" si="45"/>
        <v>0.18890651774189804</v>
      </c>
      <c r="Q210" s="41">
        <v>21.815694567340639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22.853189794979141</v>
      </c>
      <c r="G211" s="13">
        <f t="shared" si="39"/>
        <v>0</v>
      </c>
      <c r="H211" s="13">
        <f t="shared" si="40"/>
        <v>22.853189794979141</v>
      </c>
      <c r="I211" s="16">
        <f t="shared" si="47"/>
        <v>23.42598156663384</v>
      </c>
      <c r="J211" s="13">
        <f t="shared" si="41"/>
        <v>23.210700687595086</v>
      </c>
      <c r="K211" s="13">
        <f t="shared" si="42"/>
        <v>0.21528087903875459</v>
      </c>
      <c r="L211" s="13">
        <f t="shared" si="43"/>
        <v>0</v>
      </c>
      <c r="M211" s="13">
        <f t="shared" si="48"/>
        <v>8.6528881472011459E-4</v>
      </c>
      <c r="N211" s="13">
        <f t="shared" si="44"/>
        <v>5.3647906512647103E-4</v>
      </c>
      <c r="O211" s="13">
        <f t="shared" si="45"/>
        <v>5.3647906512647103E-4</v>
      </c>
      <c r="Q211" s="41">
        <v>17.131864384506279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30.70115633043234</v>
      </c>
      <c r="G212" s="13">
        <f t="shared" si="39"/>
        <v>0</v>
      </c>
      <c r="H212" s="13">
        <f t="shared" si="40"/>
        <v>30.70115633043234</v>
      </c>
      <c r="I212" s="16">
        <f t="shared" si="47"/>
        <v>30.916437209471095</v>
      </c>
      <c r="J212" s="13">
        <f t="shared" si="41"/>
        <v>30.319209358150662</v>
      </c>
      <c r="K212" s="13">
        <f t="shared" si="42"/>
        <v>0.59722785132043299</v>
      </c>
      <c r="L212" s="13">
        <f t="shared" si="43"/>
        <v>0</v>
      </c>
      <c r="M212" s="13">
        <f t="shared" si="48"/>
        <v>3.2880974959364356E-4</v>
      </c>
      <c r="N212" s="13">
        <f t="shared" si="44"/>
        <v>2.0386204474805901E-4</v>
      </c>
      <c r="O212" s="13">
        <f t="shared" si="45"/>
        <v>2.0386204474805901E-4</v>
      </c>
      <c r="Q212" s="41">
        <v>15.682911706302709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138.97862750539619</v>
      </c>
      <c r="G213" s="13">
        <f t="shared" si="39"/>
        <v>16.623916036505047</v>
      </c>
      <c r="H213" s="13">
        <f t="shared" si="40"/>
        <v>122.35471146889114</v>
      </c>
      <c r="I213" s="16">
        <f t="shared" si="47"/>
        <v>122.95193932021158</v>
      </c>
      <c r="J213" s="13">
        <f t="shared" si="41"/>
        <v>88.761158604559739</v>
      </c>
      <c r="K213" s="13">
        <f t="shared" si="42"/>
        <v>34.19078071565184</v>
      </c>
      <c r="L213" s="13">
        <f t="shared" si="43"/>
        <v>10.414540650823934</v>
      </c>
      <c r="M213" s="13">
        <f t="shared" si="48"/>
        <v>10.41466559852878</v>
      </c>
      <c r="N213" s="13">
        <f t="shared" si="44"/>
        <v>6.4570926710878433</v>
      </c>
      <c r="O213" s="13">
        <f t="shared" si="45"/>
        <v>23.08100870759289</v>
      </c>
      <c r="Q213" s="41">
        <v>12.949854222377789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46.896221683392511</v>
      </c>
      <c r="G214" s="13">
        <f t="shared" si="39"/>
        <v>1.2123874271278072</v>
      </c>
      <c r="H214" s="13">
        <f t="shared" si="40"/>
        <v>45.683834256264703</v>
      </c>
      <c r="I214" s="16">
        <f t="shared" si="47"/>
        <v>69.460074321092605</v>
      </c>
      <c r="J214" s="13">
        <f t="shared" si="41"/>
        <v>58.703941668017876</v>
      </c>
      <c r="K214" s="13">
        <f t="shared" si="42"/>
        <v>10.756132653074729</v>
      </c>
      <c r="L214" s="13">
        <f t="shared" si="43"/>
        <v>0</v>
      </c>
      <c r="M214" s="13">
        <f t="shared" si="48"/>
        <v>3.9575729274409364</v>
      </c>
      <c r="N214" s="13">
        <f t="shared" si="44"/>
        <v>2.4536952150133806</v>
      </c>
      <c r="O214" s="13">
        <f t="shared" si="45"/>
        <v>3.6660826421411876</v>
      </c>
      <c r="Q214" s="41">
        <v>10.658412790393371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123.89565098876849</v>
      </c>
      <c r="G215" s="13">
        <f t="shared" si="39"/>
        <v>14.099527994886058</v>
      </c>
      <c r="H215" s="13">
        <f t="shared" si="40"/>
        <v>109.79612299388243</v>
      </c>
      <c r="I215" s="16">
        <f t="shared" si="47"/>
        <v>120.55225564695716</v>
      </c>
      <c r="J215" s="13">
        <f t="shared" si="41"/>
        <v>78.540026607182014</v>
      </c>
      <c r="K215" s="13">
        <f t="shared" si="42"/>
        <v>42.01222903977515</v>
      </c>
      <c r="L215" s="13">
        <f t="shared" si="43"/>
        <v>15.177945196869018</v>
      </c>
      <c r="M215" s="13">
        <f t="shared" si="48"/>
        <v>16.681822909296574</v>
      </c>
      <c r="N215" s="13">
        <f t="shared" si="44"/>
        <v>10.342730203763876</v>
      </c>
      <c r="O215" s="13">
        <f t="shared" si="45"/>
        <v>24.442258198649935</v>
      </c>
      <c r="Q215" s="41">
        <v>9.7744925516129051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32.861047418855122</v>
      </c>
      <c r="G216" s="13">
        <f t="shared" si="39"/>
        <v>0</v>
      </c>
      <c r="H216" s="13">
        <f t="shared" si="40"/>
        <v>32.861047418855122</v>
      </c>
      <c r="I216" s="16">
        <f t="shared" si="47"/>
        <v>59.695331261761254</v>
      </c>
      <c r="J216" s="13">
        <f t="shared" si="41"/>
        <v>55.670299850686902</v>
      </c>
      <c r="K216" s="13">
        <f t="shared" si="42"/>
        <v>4.0250314110743517</v>
      </c>
      <c r="L216" s="13">
        <f t="shared" si="43"/>
        <v>0</v>
      </c>
      <c r="M216" s="13">
        <f t="shared" si="48"/>
        <v>6.339092705532698</v>
      </c>
      <c r="N216" s="13">
        <f t="shared" si="44"/>
        <v>3.9302374774302726</v>
      </c>
      <c r="O216" s="13">
        <f t="shared" si="45"/>
        <v>3.9302374774302726</v>
      </c>
      <c r="Q216" s="41">
        <v>15.610662829910259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32.391019589742228</v>
      </c>
      <c r="G217" s="13">
        <f t="shared" si="39"/>
        <v>0</v>
      </c>
      <c r="H217" s="13">
        <f t="shared" si="40"/>
        <v>32.391019589742228</v>
      </c>
      <c r="I217" s="16">
        <f t="shared" si="47"/>
        <v>36.41605100081658</v>
      </c>
      <c r="J217" s="13">
        <f t="shared" si="41"/>
        <v>35.464369183603829</v>
      </c>
      <c r="K217" s="13">
        <f t="shared" si="42"/>
        <v>0.95168181721275147</v>
      </c>
      <c r="L217" s="13">
        <f t="shared" si="43"/>
        <v>0</v>
      </c>
      <c r="M217" s="13">
        <f t="shared" si="48"/>
        <v>2.4088552281024254</v>
      </c>
      <c r="N217" s="13">
        <f t="shared" si="44"/>
        <v>1.4934902414235036</v>
      </c>
      <c r="O217" s="13">
        <f t="shared" si="45"/>
        <v>1.4934902414235036</v>
      </c>
      <c r="Q217" s="41">
        <v>15.788187976337911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27.921051342123921</v>
      </c>
      <c r="G218" s="13">
        <f t="shared" si="39"/>
        <v>0</v>
      </c>
      <c r="H218" s="13">
        <f t="shared" si="40"/>
        <v>27.921051342123921</v>
      </c>
      <c r="I218" s="16">
        <f t="shared" si="47"/>
        <v>28.872733159336672</v>
      </c>
      <c r="J218" s="13">
        <f t="shared" si="41"/>
        <v>28.452368534482012</v>
      </c>
      <c r="K218" s="13">
        <f t="shared" si="42"/>
        <v>0.42036462485465975</v>
      </c>
      <c r="L218" s="13">
        <f t="shared" si="43"/>
        <v>0</v>
      </c>
      <c r="M218" s="13">
        <f t="shared" si="48"/>
        <v>0.91536498667892174</v>
      </c>
      <c r="N218" s="13">
        <f t="shared" si="44"/>
        <v>0.5675262917409315</v>
      </c>
      <c r="O218" s="13">
        <f t="shared" si="45"/>
        <v>0.5675262917409315</v>
      </c>
      <c r="Q218" s="41">
        <v>16.775411648607051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34.397524096973093</v>
      </c>
      <c r="G219" s="13">
        <f t="shared" si="39"/>
        <v>0</v>
      </c>
      <c r="H219" s="13">
        <f t="shared" si="40"/>
        <v>34.397524096973093</v>
      </c>
      <c r="I219" s="16">
        <f t="shared" si="47"/>
        <v>34.817888721827757</v>
      </c>
      <c r="J219" s="13">
        <f t="shared" si="41"/>
        <v>34.467860241628692</v>
      </c>
      <c r="K219" s="13">
        <f t="shared" si="42"/>
        <v>0.35002848019906452</v>
      </c>
      <c r="L219" s="13">
        <f t="shared" si="43"/>
        <v>0</v>
      </c>
      <c r="M219" s="13">
        <f t="shared" si="48"/>
        <v>0.34783869493799024</v>
      </c>
      <c r="N219" s="13">
        <f t="shared" si="44"/>
        <v>0.21565999086155396</v>
      </c>
      <c r="O219" s="13">
        <f t="shared" si="45"/>
        <v>0.21565999086155396</v>
      </c>
      <c r="Q219" s="41">
        <v>22.090882872089921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42.553207300184823</v>
      </c>
      <c r="G220" s="13">
        <f t="shared" si="39"/>
        <v>0.48551143143408715</v>
      </c>
      <c r="H220" s="13">
        <f t="shared" si="40"/>
        <v>42.067695868750739</v>
      </c>
      <c r="I220" s="16">
        <f t="shared" si="47"/>
        <v>42.417724348949804</v>
      </c>
      <c r="J220" s="13">
        <f t="shared" si="41"/>
        <v>41.871129731000039</v>
      </c>
      <c r="K220" s="13">
        <f t="shared" si="42"/>
        <v>0.54659461794976494</v>
      </c>
      <c r="L220" s="13">
        <f t="shared" si="43"/>
        <v>0</v>
      </c>
      <c r="M220" s="13">
        <f t="shared" si="48"/>
        <v>0.13217870407643628</v>
      </c>
      <c r="N220" s="13">
        <f t="shared" si="44"/>
        <v>8.1950796527390499E-2</v>
      </c>
      <c r="O220" s="13">
        <f t="shared" si="45"/>
        <v>0.56746222796147761</v>
      </c>
      <c r="Q220" s="41">
        <v>23.10075449782801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12.016676958888</v>
      </c>
      <c r="G221" s="18">
        <f t="shared" si="39"/>
        <v>0</v>
      </c>
      <c r="H221" s="18">
        <f t="shared" si="40"/>
        <v>12.016676958888</v>
      </c>
      <c r="I221" s="17">
        <f t="shared" si="47"/>
        <v>12.563271576837765</v>
      </c>
      <c r="J221" s="18">
        <f t="shared" si="41"/>
        <v>12.550704968494928</v>
      </c>
      <c r="K221" s="18">
        <f t="shared" si="42"/>
        <v>1.2566608342837071E-2</v>
      </c>
      <c r="L221" s="18">
        <f t="shared" si="43"/>
        <v>0</v>
      </c>
      <c r="M221" s="18">
        <f t="shared" si="48"/>
        <v>5.0227907549045783E-2</v>
      </c>
      <c r="N221" s="18">
        <f t="shared" si="44"/>
        <v>3.1141302680408385E-2</v>
      </c>
      <c r="O221" s="18">
        <f t="shared" si="45"/>
        <v>3.1141302680408385E-2</v>
      </c>
      <c r="P221" s="3"/>
      <c r="Q221" s="42">
        <v>24.100543870967741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7.976392498924465</v>
      </c>
      <c r="G222" s="13">
        <f t="shared" si="39"/>
        <v>0</v>
      </c>
      <c r="H222" s="13">
        <f t="shared" si="40"/>
        <v>7.976392498924465</v>
      </c>
      <c r="I222" s="16">
        <f t="shared" si="47"/>
        <v>7.9889591072673021</v>
      </c>
      <c r="J222" s="13">
        <f t="shared" si="41"/>
        <v>7.9832082053394045</v>
      </c>
      <c r="K222" s="13">
        <f t="shared" si="42"/>
        <v>5.7509019278976226E-3</v>
      </c>
      <c r="L222" s="13">
        <f t="shared" si="43"/>
        <v>0</v>
      </c>
      <c r="M222" s="13">
        <f t="shared" si="48"/>
        <v>1.9086604868637398E-2</v>
      </c>
      <c r="N222" s="13">
        <f t="shared" si="44"/>
        <v>1.1833695018555187E-2</v>
      </c>
      <c r="O222" s="13">
        <f t="shared" si="45"/>
        <v>1.1833695018555187E-2</v>
      </c>
      <c r="Q222" s="41">
        <v>20.01668878016881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28.248890318029339</v>
      </c>
      <c r="G223" s="13">
        <f t="shared" si="39"/>
        <v>0</v>
      </c>
      <c r="H223" s="13">
        <f t="shared" si="40"/>
        <v>28.248890318029339</v>
      </c>
      <c r="I223" s="16">
        <f t="shared" si="47"/>
        <v>28.254641219957236</v>
      </c>
      <c r="J223" s="13">
        <f t="shared" si="41"/>
        <v>27.849141200633511</v>
      </c>
      <c r="K223" s="13">
        <f t="shared" si="42"/>
        <v>0.40550001932372481</v>
      </c>
      <c r="L223" s="13">
        <f t="shared" si="43"/>
        <v>0</v>
      </c>
      <c r="M223" s="13">
        <f t="shared" si="48"/>
        <v>7.2529098500822113E-3</v>
      </c>
      <c r="N223" s="13">
        <f t="shared" si="44"/>
        <v>4.4968041070509706E-3</v>
      </c>
      <c r="O223" s="13">
        <f t="shared" si="45"/>
        <v>4.4968041070509706E-3</v>
      </c>
      <c r="Q223" s="41">
        <v>16.572029604677429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40.4943662074635</v>
      </c>
      <c r="G224" s="13">
        <f t="shared" si="39"/>
        <v>0.1409299870268852</v>
      </c>
      <c r="H224" s="13">
        <f t="shared" si="40"/>
        <v>40.353436220436613</v>
      </c>
      <c r="I224" s="16">
        <f t="shared" si="47"/>
        <v>40.758936239760338</v>
      </c>
      <c r="J224" s="13">
        <f t="shared" si="41"/>
        <v>39.307382124113388</v>
      </c>
      <c r="K224" s="13">
        <f t="shared" si="42"/>
        <v>1.4515541156469496</v>
      </c>
      <c r="L224" s="13">
        <f t="shared" si="43"/>
        <v>0</v>
      </c>
      <c r="M224" s="13">
        <f t="shared" si="48"/>
        <v>2.7561057430312407E-3</v>
      </c>
      <c r="N224" s="13">
        <f t="shared" si="44"/>
        <v>1.7087855606793692E-3</v>
      </c>
      <c r="O224" s="13">
        <f t="shared" si="45"/>
        <v>0.14263877258756458</v>
      </c>
      <c r="Q224" s="41">
        <v>15.07995585836519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32.38961981409556</v>
      </c>
      <c r="G225" s="13">
        <f t="shared" si="39"/>
        <v>0</v>
      </c>
      <c r="H225" s="13">
        <f t="shared" si="40"/>
        <v>32.38961981409556</v>
      </c>
      <c r="I225" s="16">
        <f t="shared" si="47"/>
        <v>33.84117392974251</v>
      </c>
      <c r="J225" s="13">
        <f t="shared" si="41"/>
        <v>32.443338810786074</v>
      </c>
      <c r="K225" s="13">
        <f t="shared" si="42"/>
        <v>1.3978351189564364</v>
      </c>
      <c r="L225" s="13">
        <f t="shared" si="43"/>
        <v>0</v>
      </c>
      <c r="M225" s="13">
        <f t="shared" si="48"/>
        <v>1.0473201823518715E-3</v>
      </c>
      <c r="N225" s="13">
        <f t="shared" si="44"/>
        <v>6.4933851305816026E-4</v>
      </c>
      <c r="O225" s="13">
        <f t="shared" si="45"/>
        <v>6.4933851305816026E-4</v>
      </c>
      <c r="Q225" s="41">
        <v>11.221726751612909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68.97019563688616</v>
      </c>
      <c r="G226" s="13">
        <f t="shared" si="39"/>
        <v>4.9068356560817028</v>
      </c>
      <c r="H226" s="13">
        <f t="shared" si="40"/>
        <v>64.063359980804464</v>
      </c>
      <c r="I226" s="16">
        <f t="shared" si="47"/>
        <v>65.4611950997609</v>
      </c>
      <c r="J226" s="13">
        <f t="shared" si="41"/>
        <v>58.700689710281594</v>
      </c>
      <c r="K226" s="13">
        <f t="shared" si="42"/>
        <v>6.7605053894793059</v>
      </c>
      <c r="L226" s="13">
        <f t="shared" si="43"/>
        <v>0</v>
      </c>
      <c r="M226" s="13">
        <f t="shared" si="48"/>
        <v>3.9798166929371122E-4</v>
      </c>
      <c r="N226" s="13">
        <f t="shared" si="44"/>
        <v>2.4674863496210094E-4</v>
      </c>
      <c r="O226" s="13">
        <f t="shared" si="45"/>
        <v>4.9070824047166646</v>
      </c>
      <c r="Q226" s="41">
        <v>13.436757561640089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53.488333531776263</v>
      </c>
      <c r="G227" s="13">
        <f t="shared" si="39"/>
        <v>2.3156874488927057</v>
      </c>
      <c r="H227" s="13">
        <f t="shared" si="40"/>
        <v>51.17264608288356</v>
      </c>
      <c r="I227" s="16">
        <f t="shared" si="47"/>
        <v>57.933151472362866</v>
      </c>
      <c r="J227" s="13">
        <f t="shared" si="41"/>
        <v>51.332839161753562</v>
      </c>
      <c r="K227" s="13">
        <f t="shared" si="42"/>
        <v>6.6003123106093042</v>
      </c>
      <c r="L227" s="13">
        <f t="shared" si="43"/>
        <v>0</v>
      </c>
      <c r="M227" s="13">
        <f t="shared" si="48"/>
        <v>1.5123303433161027E-4</v>
      </c>
      <c r="N227" s="13">
        <f t="shared" si="44"/>
        <v>9.3764481285598376E-5</v>
      </c>
      <c r="O227" s="13">
        <f t="shared" si="45"/>
        <v>2.3157812133739912</v>
      </c>
      <c r="Q227" s="41">
        <v>10.78218956892632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104.9385300931373</v>
      </c>
      <c r="G228" s="13">
        <f t="shared" si="39"/>
        <v>10.926737184020535</v>
      </c>
      <c r="H228" s="13">
        <f t="shared" si="40"/>
        <v>94.011792909116764</v>
      </c>
      <c r="I228" s="16">
        <f t="shared" si="47"/>
        <v>100.61210521972606</v>
      </c>
      <c r="J228" s="13">
        <f t="shared" si="41"/>
        <v>81.052827263796217</v>
      </c>
      <c r="K228" s="13">
        <f t="shared" si="42"/>
        <v>19.559277955929844</v>
      </c>
      <c r="L228" s="13">
        <f t="shared" si="43"/>
        <v>1.5036888657176268</v>
      </c>
      <c r="M228" s="13">
        <f t="shared" si="48"/>
        <v>1.5037463342706729</v>
      </c>
      <c r="N228" s="13">
        <f t="shared" si="44"/>
        <v>0.93232272724781717</v>
      </c>
      <c r="O228" s="13">
        <f t="shared" si="45"/>
        <v>11.859059911268352</v>
      </c>
      <c r="Q228" s="41">
        <v>13.886602037079239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88.378623310616646</v>
      </c>
      <c r="G229" s="13">
        <f t="shared" si="39"/>
        <v>8.1551601941581318</v>
      </c>
      <c r="H229" s="13">
        <f t="shared" si="40"/>
        <v>80.223463116458518</v>
      </c>
      <c r="I229" s="16">
        <f t="shared" si="47"/>
        <v>98.279052206670741</v>
      </c>
      <c r="J229" s="13">
        <f t="shared" si="41"/>
        <v>80.749707352751273</v>
      </c>
      <c r="K229" s="13">
        <f t="shared" si="42"/>
        <v>17.529344853919469</v>
      </c>
      <c r="L229" s="13">
        <f t="shared" si="43"/>
        <v>0.26742261865174977</v>
      </c>
      <c r="M229" s="13">
        <f t="shared" si="48"/>
        <v>0.83884622567460543</v>
      </c>
      <c r="N229" s="13">
        <f t="shared" si="44"/>
        <v>0.52008465991825537</v>
      </c>
      <c r="O229" s="13">
        <f t="shared" si="45"/>
        <v>8.6752448540763876</v>
      </c>
      <c r="Q229" s="41">
        <v>14.390880497428579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10.47301358616328</v>
      </c>
      <c r="G230" s="13">
        <f t="shared" si="39"/>
        <v>0</v>
      </c>
      <c r="H230" s="13">
        <f t="shared" si="40"/>
        <v>10.47301358616328</v>
      </c>
      <c r="I230" s="16">
        <f t="shared" si="47"/>
        <v>27.734935821430998</v>
      </c>
      <c r="J230" s="13">
        <f t="shared" si="41"/>
        <v>27.576578805256705</v>
      </c>
      <c r="K230" s="13">
        <f t="shared" si="42"/>
        <v>0.15835701617429265</v>
      </c>
      <c r="L230" s="13">
        <f t="shared" si="43"/>
        <v>0</v>
      </c>
      <c r="M230" s="13">
        <f t="shared" si="48"/>
        <v>0.31876156575635006</v>
      </c>
      <c r="N230" s="13">
        <f t="shared" si="44"/>
        <v>0.19763217076893705</v>
      </c>
      <c r="O230" s="13">
        <f t="shared" si="45"/>
        <v>0.19763217076893705</v>
      </c>
      <c r="Q230" s="41">
        <v>22.92389064132416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30.446837434711409</v>
      </c>
      <c r="G231" s="13">
        <f t="shared" si="39"/>
        <v>0</v>
      </c>
      <c r="H231" s="13">
        <f t="shared" si="40"/>
        <v>30.446837434711409</v>
      </c>
      <c r="I231" s="16">
        <f t="shared" si="47"/>
        <v>30.605194450885701</v>
      </c>
      <c r="J231" s="13">
        <f t="shared" si="41"/>
        <v>30.388804277668388</v>
      </c>
      <c r="K231" s="13">
        <f t="shared" si="42"/>
        <v>0.21639017321731302</v>
      </c>
      <c r="L231" s="13">
        <f t="shared" si="43"/>
        <v>0</v>
      </c>
      <c r="M231" s="13">
        <f t="shared" si="48"/>
        <v>0.12112939498741301</v>
      </c>
      <c r="N231" s="13">
        <f t="shared" si="44"/>
        <v>7.5100224892196074E-2</v>
      </c>
      <c r="O231" s="13">
        <f t="shared" si="45"/>
        <v>7.5100224892196074E-2</v>
      </c>
      <c r="Q231" s="41">
        <v>22.789944338249011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12.12303755824235</v>
      </c>
      <c r="G232" s="13">
        <f t="shared" si="39"/>
        <v>0</v>
      </c>
      <c r="H232" s="13">
        <f t="shared" si="40"/>
        <v>12.12303755824235</v>
      </c>
      <c r="I232" s="16">
        <f t="shared" si="47"/>
        <v>12.339427731459663</v>
      </c>
      <c r="J232" s="13">
        <f t="shared" si="41"/>
        <v>12.326587408181721</v>
      </c>
      <c r="K232" s="13">
        <f t="shared" si="42"/>
        <v>1.2840323277941934E-2</v>
      </c>
      <c r="L232" s="13">
        <f t="shared" si="43"/>
        <v>0</v>
      </c>
      <c r="M232" s="13">
        <f t="shared" si="48"/>
        <v>4.602917009521694E-2</v>
      </c>
      <c r="N232" s="13">
        <f t="shared" si="44"/>
        <v>2.8538085459034503E-2</v>
      </c>
      <c r="O232" s="13">
        <f t="shared" si="45"/>
        <v>2.8538085459034503E-2</v>
      </c>
      <c r="Q232" s="41">
        <v>23.561511730156141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12.482898534677259</v>
      </c>
      <c r="G233" s="18">
        <f t="shared" si="39"/>
        <v>0</v>
      </c>
      <c r="H233" s="18">
        <f t="shared" si="40"/>
        <v>12.482898534677259</v>
      </c>
      <c r="I233" s="17">
        <f t="shared" si="47"/>
        <v>12.495738857955201</v>
      </c>
      <c r="J233" s="18">
        <f t="shared" si="41"/>
        <v>12.485252970254717</v>
      </c>
      <c r="K233" s="18">
        <f t="shared" si="42"/>
        <v>1.0485887700484753E-2</v>
      </c>
      <c r="L233" s="18">
        <f t="shared" si="43"/>
        <v>0</v>
      </c>
      <c r="M233" s="18">
        <f t="shared" si="48"/>
        <v>1.7491084636182437E-2</v>
      </c>
      <c r="N233" s="18">
        <f t="shared" si="44"/>
        <v>1.0844472474433112E-2</v>
      </c>
      <c r="O233" s="18">
        <f t="shared" si="45"/>
        <v>1.0844472474433112E-2</v>
      </c>
      <c r="P233" s="3"/>
      <c r="Q233" s="42">
        <v>25.284329870967749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42.37470709134525</v>
      </c>
      <c r="G234" s="13">
        <f t="shared" si="39"/>
        <v>0.45563644010698684</v>
      </c>
      <c r="H234" s="13">
        <f t="shared" si="40"/>
        <v>41.919070651238265</v>
      </c>
      <c r="I234" s="16">
        <f t="shared" si="47"/>
        <v>41.929556538938748</v>
      </c>
      <c r="J234" s="13">
        <f t="shared" si="41"/>
        <v>41.363281444147354</v>
      </c>
      <c r="K234" s="13">
        <f t="shared" si="42"/>
        <v>0.56627509479139349</v>
      </c>
      <c r="L234" s="13">
        <f t="shared" si="43"/>
        <v>0</v>
      </c>
      <c r="M234" s="13">
        <f t="shared" si="48"/>
        <v>6.6466121617493254E-3</v>
      </c>
      <c r="N234" s="13">
        <f t="shared" si="44"/>
        <v>4.1208995402845817E-3</v>
      </c>
      <c r="O234" s="13">
        <f t="shared" si="45"/>
        <v>0.45975733964727145</v>
      </c>
      <c r="Q234" s="41">
        <v>22.596127354583832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54.716164544263108</v>
      </c>
      <c r="G235" s="13">
        <f t="shared" si="39"/>
        <v>2.5211854765289461</v>
      </c>
      <c r="H235" s="13">
        <f t="shared" si="40"/>
        <v>52.19497906773416</v>
      </c>
      <c r="I235" s="16">
        <f t="shared" si="47"/>
        <v>52.761254162525553</v>
      </c>
      <c r="J235" s="13">
        <f t="shared" si="41"/>
        <v>51.16941034670667</v>
      </c>
      <c r="K235" s="13">
        <f t="shared" si="42"/>
        <v>1.5918438158188835</v>
      </c>
      <c r="L235" s="13">
        <f t="shared" si="43"/>
        <v>0</v>
      </c>
      <c r="M235" s="13">
        <f t="shared" si="48"/>
        <v>2.5257126214647437E-3</v>
      </c>
      <c r="N235" s="13">
        <f t="shared" si="44"/>
        <v>1.565941825308141E-3</v>
      </c>
      <c r="O235" s="13">
        <f t="shared" si="45"/>
        <v>2.5227514183542543</v>
      </c>
      <c r="Q235" s="41">
        <v>19.980466000271509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78.273945945434122</v>
      </c>
      <c r="G236" s="13">
        <f t="shared" si="39"/>
        <v>6.4639736649631612</v>
      </c>
      <c r="H236" s="13">
        <f t="shared" si="40"/>
        <v>71.809972280470959</v>
      </c>
      <c r="I236" s="16">
        <f t="shared" si="47"/>
        <v>73.401816096289849</v>
      </c>
      <c r="J236" s="13">
        <f t="shared" si="41"/>
        <v>64.308001067477605</v>
      </c>
      <c r="K236" s="13">
        <f t="shared" si="42"/>
        <v>9.0938150288122443</v>
      </c>
      <c r="L236" s="13">
        <f t="shared" si="43"/>
        <v>0</v>
      </c>
      <c r="M236" s="13">
        <f t="shared" si="48"/>
        <v>9.5977079615660265E-4</v>
      </c>
      <c r="N236" s="13">
        <f t="shared" si="44"/>
        <v>5.9505789361709359E-4</v>
      </c>
      <c r="O236" s="13">
        <f t="shared" si="45"/>
        <v>6.4645687228567779</v>
      </c>
      <c r="Q236" s="41">
        <v>13.51951388453954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113.4838569447537</v>
      </c>
      <c r="G237" s="13">
        <f t="shared" si="39"/>
        <v>12.356940359909929</v>
      </c>
      <c r="H237" s="13">
        <f t="shared" si="40"/>
        <v>101.12691658484377</v>
      </c>
      <c r="I237" s="16">
        <f t="shared" si="47"/>
        <v>110.22073161365601</v>
      </c>
      <c r="J237" s="13">
        <f t="shared" si="41"/>
        <v>80.807730494463442</v>
      </c>
      <c r="K237" s="13">
        <f t="shared" si="42"/>
        <v>29.413001119192572</v>
      </c>
      <c r="L237" s="13">
        <f t="shared" si="43"/>
        <v>7.5047858194095785</v>
      </c>
      <c r="M237" s="13">
        <f t="shared" si="48"/>
        <v>7.5051505323121184</v>
      </c>
      <c r="N237" s="13">
        <f t="shared" si="44"/>
        <v>4.6531933300335133</v>
      </c>
      <c r="O237" s="13">
        <f t="shared" si="45"/>
        <v>17.010133689943444</v>
      </c>
      <c r="Q237" s="41">
        <v>11.82678860996853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63.89159533895473</v>
      </c>
      <c r="G238" s="13">
        <f t="shared" si="39"/>
        <v>4.0568470715256382</v>
      </c>
      <c r="H238" s="13">
        <f t="shared" si="40"/>
        <v>59.834748267429092</v>
      </c>
      <c r="I238" s="16">
        <f t="shared" si="47"/>
        <v>81.742963567212087</v>
      </c>
      <c r="J238" s="13">
        <f t="shared" si="41"/>
        <v>67.192777311078089</v>
      </c>
      <c r="K238" s="13">
        <f t="shared" si="42"/>
        <v>14.550186256133998</v>
      </c>
      <c r="L238" s="13">
        <f t="shared" si="43"/>
        <v>0</v>
      </c>
      <c r="M238" s="13">
        <f t="shared" si="48"/>
        <v>2.8519572022786051</v>
      </c>
      <c r="N238" s="13">
        <f t="shared" si="44"/>
        <v>1.7682134654127351</v>
      </c>
      <c r="O238" s="13">
        <f t="shared" si="45"/>
        <v>5.8250605369383734</v>
      </c>
      <c r="Q238" s="41">
        <v>11.7228448516129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60.223985133097493</v>
      </c>
      <c r="G239" s="13">
        <f t="shared" si="39"/>
        <v>3.4430112457667712</v>
      </c>
      <c r="H239" s="13">
        <f t="shared" si="40"/>
        <v>56.780973887330724</v>
      </c>
      <c r="I239" s="16">
        <f t="shared" si="47"/>
        <v>71.331160143464729</v>
      </c>
      <c r="J239" s="13">
        <f t="shared" si="41"/>
        <v>61.516392034062505</v>
      </c>
      <c r="K239" s="13">
        <f t="shared" si="42"/>
        <v>9.8147681094022232</v>
      </c>
      <c r="L239" s="13">
        <f t="shared" si="43"/>
        <v>0</v>
      </c>
      <c r="M239" s="13">
        <f t="shared" si="48"/>
        <v>1.08374373686587</v>
      </c>
      <c r="N239" s="13">
        <f t="shared" si="44"/>
        <v>0.67192111685683942</v>
      </c>
      <c r="O239" s="13">
        <f t="shared" si="45"/>
        <v>4.1149323626236107</v>
      </c>
      <c r="Q239" s="41">
        <v>12.157694146645889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71.095938827353677</v>
      </c>
      <c r="G240" s="13">
        <f t="shared" si="39"/>
        <v>5.2626142839707946</v>
      </c>
      <c r="H240" s="13">
        <f t="shared" si="40"/>
        <v>65.833324543382886</v>
      </c>
      <c r="I240" s="16">
        <f t="shared" si="47"/>
        <v>75.64809265278511</v>
      </c>
      <c r="J240" s="13">
        <f t="shared" si="41"/>
        <v>65.814445167605101</v>
      </c>
      <c r="K240" s="13">
        <f t="shared" si="42"/>
        <v>9.8336474851800091</v>
      </c>
      <c r="L240" s="13">
        <f t="shared" si="43"/>
        <v>0</v>
      </c>
      <c r="M240" s="13">
        <f t="shared" si="48"/>
        <v>0.41182262000903058</v>
      </c>
      <c r="N240" s="13">
        <f t="shared" si="44"/>
        <v>0.25533002440559893</v>
      </c>
      <c r="O240" s="13">
        <f t="shared" si="45"/>
        <v>5.5179443083763937</v>
      </c>
      <c r="Q240" s="41">
        <v>13.530381044750589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26.246959112295389</v>
      </c>
      <c r="G241" s="13">
        <f t="shared" si="39"/>
        <v>0</v>
      </c>
      <c r="H241" s="13">
        <f t="shared" si="40"/>
        <v>26.246959112295389</v>
      </c>
      <c r="I241" s="16">
        <f t="shared" si="47"/>
        <v>36.080606597475395</v>
      </c>
      <c r="J241" s="13">
        <f t="shared" si="41"/>
        <v>35.055288134034974</v>
      </c>
      <c r="K241" s="13">
        <f t="shared" si="42"/>
        <v>1.0253184634404207</v>
      </c>
      <c r="L241" s="13">
        <f t="shared" si="43"/>
        <v>0</v>
      </c>
      <c r="M241" s="13">
        <f t="shared" si="48"/>
        <v>0.15649259560343165</v>
      </c>
      <c r="N241" s="13">
        <f t="shared" si="44"/>
        <v>9.7025409274127616E-2</v>
      </c>
      <c r="O241" s="13">
        <f t="shared" si="45"/>
        <v>9.7025409274127616E-2</v>
      </c>
      <c r="Q241" s="41">
        <v>15.03031065126622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11.72167905363637</v>
      </c>
      <c r="G242" s="13">
        <f t="shared" si="39"/>
        <v>0</v>
      </c>
      <c r="H242" s="13">
        <f t="shared" si="40"/>
        <v>11.72167905363637</v>
      </c>
      <c r="I242" s="16">
        <f t="shared" si="47"/>
        <v>12.746997517076791</v>
      </c>
      <c r="J242" s="13">
        <f t="shared" si="41"/>
        <v>12.722500853900938</v>
      </c>
      <c r="K242" s="13">
        <f t="shared" si="42"/>
        <v>2.4496663175852973E-2</v>
      </c>
      <c r="L242" s="13">
        <f t="shared" si="43"/>
        <v>0</v>
      </c>
      <c r="M242" s="13">
        <f t="shared" si="48"/>
        <v>5.9467186329304034E-2</v>
      </c>
      <c r="N242" s="13">
        <f t="shared" si="44"/>
        <v>3.6869655524168501E-2</v>
      </c>
      <c r="O242" s="13">
        <f t="shared" si="45"/>
        <v>3.6869655524168501E-2</v>
      </c>
      <c r="Q242" s="41">
        <v>19.668834538695961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5.7942823282841482</v>
      </c>
      <c r="G243" s="13">
        <f t="shared" si="39"/>
        <v>0</v>
      </c>
      <c r="H243" s="13">
        <f t="shared" si="40"/>
        <v>5.7942823282841482</v>
      </c>
      <c r="I243" s="16">
        <f t="shared" si="47"/>
        <v>5.8187789914600012</v>
      </c>
      <c r="J243" s="13">
        <f t="shared" si="41"/>
        <v>5.8171583057479532</v>
      </c>
      <c r="K243" s="13">
        <f t="shared" si="42"/>
        <v>1.6206857120479867E-3</v>
      </c>
      <c r="L243" s="13">
        <f t="shared" si="43"/>
        <v>0</v>
      </c>
      <c r="M243" s="13">
        <f t="shared" si="48"/>
        <v>2.2597530805135532E-2</v>
      </c>
      <c r="N243" s="13">
        <f t="shared" si="44"/>
        <v>1.401046909918403E-2</v>
      </c>
      <c r="O243" s="13">
        <f t="shared" si="45"/>
        <v>1.401046909918403E-2</v>
      </c>
      <c r="Q243" s="41">
        <v>22.252391660541029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5.0835390569826</v>
      </c>
      <c r="G244" s="13">
        <f t="shared" si="39"/>
        <v>0</v>
      </c>
      <c r="H244" s="13">
        <f t="shared" si="40"/>
        <v>5.0835390569826</v>
      </c>
      <c r="I244" s="16">
        <f t="shared" si="47"/>
        <v>5.085159742694648</v>
      </c>
      <c r="J244" s="13">
        <f t="shared" si="41"/>
        <v>5.0845708961039611</v>
      </c>
      <c r="K244" s="13">
        <f t="shared" si="42"/>
        <v>5.8884659068692002E-4</v>
      </c>
      <c r="L244" s="13">
        <f t="shared" si="43"/>
        <v>0</v>
      </c>
      <c r="M244" s="13">
        <f t="shared" si="48"/>
        <v>8.5870617059515021E-3</v>
      </c>
      <c r="N244" s="13">
        <f t="shared" si="44"/>
        <v>5.3239782576899311E-3</v>
      </c>
      <c r="O244" s="13">
        <f t="shared" si="45"/>
        <v>5.3239782576899311E-3</v>
      </c>
      <c r="Q244" s="41">
        <v>26.61153387096774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21.01995632786295</v>
      </c>
      <c r="G245" s="18">
        <f t="shared" si="39"/>
        <v>0</v>
      </c>
      <c r="H245" s="18">
        <f t="shared" si="40"/>
        <v>21.01995632786295</v>
      </c>
      <c r="I245" s="17">
        <f t="shared" si="47"/>
        <v>21.020545174453638</v>
      </c>
      <c r="J245" s="18">
        <f t="shared" si="41"/>
        <v>20.946390698452063</v>
      </c>
      <c r="K245" s="18">
        <f t="shared" si="42"/>
        <v>7.415447600157421E-2</v>
      </c>
      <c r="L245" s="18">
        <f t="shared" si="43"/>
        <v>0</v>
      </c>
      <c r="M245" s="18">
        <f t="shared" si="48"/>
        <v>3.263083448261571E-3</v>
      </c>
      <c r="N245" s="18">
        <f t="shared" si="44"/>
        <v>2.0231117379221741E-3</v>
      </c>
      <c r="O245" s="18">
        <f t="shared" si="45"/>
        <v>2.0231117379221741E-3</v>
      </c>
      <c r="P245" s="3"/>
      <c r="Q245" s="42">
        <v>22.429945219889191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11.74388347400326</v>
      </c>
      <c r="G246" s="13">
        <f t="shared" si="39"/>
        <v>0</v>
      </c>
      <c r="H246" s="13">
        <f t="shared" si="40"/>
        <v>11.74388347400326</v>
      </c>
      <c r="I246" s="16">
        <f t="shared" si="47"/>
        <v>11.818037950004834</v>
      </c>
      <c r="J246" s="13">
        <f t="shared" si="41"/>
        <v>11.80428685900714</v>
      </c>
      <c r="K246" s="13">
        <f t="shared" si="42"/>
        <v>1.3751090997693893E-2</v>
      </c>
      <c r="L246" s="13">
        <f t="shared" si="43"/>
        <v>0</v>
      </c>
      <c r="M246" s="13">
        <f t="shared" si="48"/>
        <v>1.239971710339397E-3</v>
      </c>
      <c r="N246" s="13">
        <f t="shared" si="44"/>
        <v>7.6878246041042612E-4</v>
      </c>
      <c r="O246" s="13">
        <f t="shared" si="45"/>
        <v>7.6878246041042612E-4</v>
      </c>
      <c r="Q246" s="41">
        <v>22.15326778132253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45.450582710763193</v>
      </c>
      <c r="G247" s="13">
        <f t="shared" si="39"/>
        <v>0.9704355994510413</v>
      </c>
      <c r="H247" s="13">
        <f t="shared" si="40"/>
        <v>44.480147111312149</v>
      </c>
      <c r="I247" s="16">
        <f t="shared" si="47"/>
        <v>44.493898202309843</v>
      </c>
      <c r="J247" s="13">
        <f t="shared" si="41"/>
        <v>43.509356146545727</v>
      </c>
      <c r="K247" s="13">
        <f t="shared" si="42"/>
        <v>0.98454205576411624</v>
      </c>
      <c r="L247" s="13">
        <f t="shared" si="43"/>
        <v>0</v>
      </c>
      <c r="M247" s="13">
        <f t="shared" si="48"/>
        <v>4.7118924992897086E-4</v>
      </c>
      <c r="N247" s="13">
        <f t="shared" si="44"/>
        <v>2.9213733495596193E-4</v>
      </c>
      <c r="O247" s="13">
        <f t="shared" si="45"/>
        <v>0.97072773678599722</v>
      </c>
      <c r="Q247" s="41">
        <v>19.85086759168664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258.5382665618335</v>
      </c>
      <c r="G248" s="13">
        <f t="shared" si="39"/>
        <v>36.634218562775487</v>
      </c>
      <c r="H248" s="13">
        <f t="shared" si="40"/>
        <v>221.90404799905801</v>
      </c>
      <c r="I248" s="16">
        <f t="shared" si="47"/>
        <v>222.88859005482212</v>
      </c>
      <c r="J248" s="13">
        <f t="shared" si="41"/>
        <v>118.16944896460117</v>
      </c>
      <c r="K248" s="13">
        <f t="shared" si="42"/>
        <v>104.71914109022094</v>
      </c>
      <c r="L248" s="13">
        <f t="shared" si="43"/>
        <v>53.367597234622927</v>
      </c>
      <c r="M248" s="13">
        <f t="shared" si="48"/>
        <v>53.367776286537897</v>
      </c>
      <c r="N248" s="13">
        <f t="shared" si="44"/>
        <v>33.088021297653498</v>
      </c>
      <c r="O248" s="13">
        <f t="shared" si="45"/>
        <v>69.722239860428985</v>
      </c>
      <c r="Q248" s="41">
        <v>14.15509551512565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70.930487253431295</v>
      </c>
      <c r="G249" s="13">
        <f t="shared" si="39"/>
        <v>5.2349231996403072</v>
      </c>
      <c r="H249" s="13">
        <f t="shared" si="40"/>
        <v>65.695564053790989</v>
      </c>
      <c r="I249" s="16">
        <f t="shared" si="47"/>
        <v>117.04710790938898</v>
      </c>
      <c r="J249" s="13">
        <f t="shared" si="41"/>
        <v>86.679571322776965</v>
      </c>
      <c r="K249" s="13">
        <f t="shared" si="42"/>
        <v>30.367536586612019</v>
      </c>
      <c r="L249" s="13">
        <f t="shared" si="43"/>
        <v>8.0861153119082338</v>
      </c>
      <c r="M249" s="13">
        <f t="shared" si="48"/>
        <v>28.365870300792636</v>
      </c>
      <c r="N249" s="13">
        <f t="shared" si="44"/>
        <v>17.586839586491433</v>
      </c>
      <c r="O249" s="13">
        <f t="shared" si="45"/>
        <v>22.821762786131739</v>
      </c>
      <c r="Q249" s="41">
        <v>13.03114475757466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19.461840788067629</v>
      </c>
      <c r="G250" s="13">
        <f t="shared" si="39"/>
        <v>0</v>
      </c>
      <c r="H250" s="13">
        <f t="shared" si="40"/>
        <v>19.461840788067629</v>
      </c>
      <c r="I250" s="16">
        <f t="shared" si="47"/>
        <v>41.743262062771421</v>
      </c>
      <c r="J250" s="13">
        <f t="shared" si="41"/>
        <v>39.707477782412951</v>
      </c>
      <c r="K250" s="13">
        <f t="shared" si="42"/>
        <v>2.0357842803584703</v>
      </c>
      <c r="L250" s="13">
        <f t="shared" si="43"/>
        <v>0</v>
      </c>
      <c r="M250" s="13">
        <f t="shared" si="48"/>
        <v>10.779030714301204</v>
      </c>
      <c r="N250" s="13">
        <f t="shared" si="44"/>
        <v>6.6829990428667463</v>
      </c>
      <c r="O250" s="13">
        <f t="shared" si="45"/>
        <v>6.6829990428667463</v>
      </c>
      <c r="Q250" s="41">
        <v>13.00078900939914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29.8386402467595</v>
      </c>
      <c r="G251" s="13">
        <f t="shared" si="39"/>
        <v>0</v>
      </c>
      <c r="H251" s="13">
        <f t="shared" si="40"/>
        <v>29.8386402467595</v>
      </c>
      <c r="I251" s="16">
        <f t="shared" si="47"/>
        <v>31.87442452711797</v>
      </c>
      <c r="J251" s="13">
        <f t="shared" si="41"/>
        <v>30.983784315035418</v>
      </c>
      <c r="K251" s="13">
        <f t="shared" si="42"/>
        <v>0.89064021208255184</v>
      </c>
      <c r="L251" s="13">
        <f t="shared" si="43"/>
        <v>0</v>
      </c>
      <c r="M251" s="13">
        <f t="shared" si="48"/>
        <v>4.0960316714344573</v>
      </c>
      <c r="N251" s="13">
        <f t="shared" si="44"/>
        <v>2.5395396362893634</v>
      </c>
      <c r="O251" s="13">
        <f t="shared" si="45"/>
        <v>2.5395396362893634</v>
      </c>
      <c r="Q251" s="41">
        <v>13.366476351612899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15.74586565176782</v>
      </c>
      <c r="G252" s="13">
        <f t="shared" si="39"/>
        <v>0</v>
      </c>
      <c r="H252" s="13">
        <f t="shared" si="40"/>
        <v>15.74586565176782</v>
      </c>
      <c r="I252" s="16">
        <f t="shared" si="47"/>
        <v>16.636505863850374</v>
      </c>
      <c r="J252" s="13">
        <f t="shared" si="41"/>
        <v>16.542252591636583</v>
      </c>
      <c r="K252" s="13">
        <f t="shared" si="42"/>
        <v>9.4253272213791206E-2</v>
      </c>
      <c r="L252" s="13">
        <f t="shared" si="43"/>
        <v>0</v>
      </c>
      <c r="M252" s="13">
        <f t="shared" si="48"/>
        <v>1.5564920351450939</v>
      </c>
      <c r="N252" s="13">
        <f t="shared" si="44"/>
        <v>0.96502506178995828</v>
      </c>
      <c r="O252" s="13">
        <f t="shared" si="45"/>
        <v>0.96502506178995828</v>
      </c>
      <c r="Q252" s="41">
        <v>15.740296244006339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22.421659474145631</v>
      </c>
      <c r="G253" s="13">
        <f t="shared" si="39"/>
        <v>0</v>
      </c>
      <c r="H253" s="13">
        <f t="shared" si="40"/>
        <v>22.421659474145631</v>
      </c>
      <c r="I253" s="16">
        <f t="shared" si="47"/>
        <v>22.515912746359422</v>
      </c>
      <c r="J253" s="13">
        <f t="shared" si="41"/>
        <v>22.295226816707491</v>
      </c>
      <c r="K253" s="13">
        <f t="shared" si="42"/>
        <v>0.2206859296519319</v>
      </c>
      <c r="L253" s="13">
        <f t="shared" si="43"/>
        <v>0</v>
      </c>
      <c r="M253" s="13">
        <f t="shared" si="48"/>
        <v>0.59146697335513565</v>
      </c>
      <c r="N253" s="13">
        <f t="shared" si="44"/>
        <v>0.3667095234801841</v>
      </c>
      <c r="O253" s="13">
        <f t="shared" si="45"/>
        <v>0.3667095234801841</v>
      </c>
      <c r="Q253" s="41">
        <v>16.103331691180209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102.9739319895578</v>
      </c>
      <c r="G254" s="13">
        <f t="shared" si="39"/>
        <v>10.59792887792816</v>
      </c>
      <c r="H254" s="13">
        <f t="shared" si="40"/>
        <v>92.376003111629643</v>
      </c>
      <c r="I254" s="16">
        <f t="shared" si="47"/>
        <v>92.596689041281579</v>
      </c>
      <c r="J254" s="13">
        <f t="shared" si="41"/>
        <v>80.906641678230216</v>
      </c>
      <c r="K254" s="13">
        <f t="shared" si="42"/>
        <v>11.690047363051363</v>
      </c>
      <c r="L254" s="13">
        <f t="shared" si="43"/>
        <v>0</v>
      </c>
      <c r="M254" s="13">
        <f t="shared" si="48"/>
        <v>0.22475744987495155</v>
      </c>
      <c r="N254" s="13">
        <f t="shared" si="44"/>
        <v>0.13934961892246997</v>
      </c>
      <c r="O254" s="13">
        <f t="shared" si="45"/>
        <v>10.73727849685063</v>
      </c>
      <c r="Q254" s="41">
        <v>16.690187319569691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27.851879126353921</v>
      </c>
      <c r="G255" s="13">
        <f t="shared" si="39"/>
        <v>0</v>
      </c>
      <c r="H255" s="13">
        <f t="shared" si="40"/>
        <v>27.851879126353921</v>
      </c>
      <c r="I255" s="16">
        <f t="shared" si="47"/>
        <v>39.541926489405284</v>
      </c>
      <c r="J255" s="13">
        <f t="shared" si="41"/>
        <v>38.998516010764483</v>
      </c>
      <c r="K255" s="13">
        <f t="shared" si="42"/>
        <v>0.54341047864080139</v>
      </c>
      <c r="L255" s="13">
        <f t="shared" si="43"/>
        <v>0</v>
      </c>
      <c r="M255" s="13">
        <f t="shared" si="48"/>
        <v>8.5407830952481584E-2</v>
      </c>
      <c r="N255" s="13">
        <f t="shared" si="44"/>
        <v>5.2952855190538585E-2</v>
      </c>
      <c r="O255" s="13">
        <f t="shared" si="45"/>
        <v>5.2952855190538585E-2</v>
      </c>
      <c r="Q255" s="41">
        <v>21.639423961902111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5.0490055611889568</v>
      </c>
      <c r="G256" s="13">
        <f t="shared" si="39"/>
        <v>0</v>
      </c>
      <c r="H256" s="13">
        <f t="shared" si="40"/>
        <v>5.0490055611889568</v>
      </c>
      <c r="I256" s="16">
        <f t="shared" si="47"/>
        <v>5.5924160398297582</v>
      </c>
      <c r="J256" s="13">
        <f t="shared" si="41"/>
        <v>5.5916164055042481</v>
      </c>
      <c r="K256" s="13">
        <f t="shared" si="42"/>
        <v>7.9963432551011238E-4</v>
      </c>
      <c r="L256" s="13">
        <f t="shared" si="43"/>
        <v>0</v>
      </c>
      <c r="M256" s="13">
        <f t="shared" si="48"/>
        <v>3.2454975761942999E-2</v>
      </c>
      <c r="N256" s="13">
        <f t="shared" si="44"/>
        <v>2.0122084972404659E-2</v>
      </c>
      <c r="O256" s="13">
        <f t="shared" si="45"/>
        <v>2.0122084972404659E-2</v>
      </c>
      <c r="Q256" s="41">
        <v>26.460627870967741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9.576059116952095</v>
      </c>
      <c r="G257" s="18">
        <f t="shared" si="39"/>
        <v>0</v>
      </c>
      <c r="H257" s="18">
        <f t="shared" si="40"/>
        <v>9.576059116952095</v>
      </c>
      <c r="I257" s="17">
        <f t="shared" si="47"/>
        <v>9.5768587512776051</v>
      </c>
      <c r="J257" s="18">
        <f t="shared" si="41"/>
        <v>9.5720053339900169</v>
      </c>
      <c r="K257" s="18">
        <f t="shared" si="42"/>
        <v>4.8534172875882575E-3</v>
      </c>
      <c r="L257" s="18">
        <f t="shared" si="43"/>
        <v>0</v>
      </c>
      <c r="M257" s="18">
        <f t="shared" si="48"/>
        <v>1.233289078953834E-2</v>
      </c>
      <c r="N257" s="18">
        <f t="shared" si="44"/>
        <v>7.6463922895137707E-3</v>
      </c>
      <c r="O257" s="18">
        <f t="shared" si="45"/>
        <v>7.6463922895137707E-3</v>
      </c>
      <c r="P257" s="3"/>
      <c r="Q257" s="42">
        <v>25.08819243252421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20.864234586674669</v>
      </c>
      <c r="G258" s="13">
        <f t="shared" si="39"/>
        <v>0</v>
      </c>
      <c r="H258" s="13">
        <f t="shared" si="40"/>
        <v>20.864234586674669</v>
      </c>
      <c r="I258" s="16">
        <f t="shared" si="47"/>
        <v>20.869088003962258</v>
      </c>
      <c r="J258" s="13">
        <f t="shared" si="41"/>
        <v>20.797002564677673</v>
      </c>
      <c r="K258" s="13">
        <f t="shared" si="42"/>
        <v>7.2085439284585107E-2</v>
      </c>
      <c r="L258" s="13">
        <f t="shared" si="43"/>
        <v>0</v>
      </c>
      <c r="M258" s="13">
        <f t="shared" si="48"/>
        <v>4.6864985000245694E-3</v>
      </c>
      <c r="N258" s="13">
        <f t="shared" si="44"/>
        <v>2.905629070015233E-3</v>
      </c>
      <c r="O258" s="13">
        <f t="shared" si="45"/>
        <v>2.905629070015233E-3</v>
      </c>
      <c r="Q258" s="41">
        <v>22.477573213919339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4.4975343166540611</v>
      </c>
      <c r="G259" s="13">
        <f t="shared" si="39"/>
        <v>0</v>
      </c>
      <c r="H259" s="13">
        <f t="shared" si="40"/>
        <v>4.4975343166540611</v>
      </c>
      <c r="I259" s="16">
        <f t="shared" si="47"/>
        <v>4.5696197559386462</v>
      </c>
      <c r="J259" s="13">
        <f t="shared" si="41"/>
        <v>4.568623081642988</v>
      </c>
      <c r="K259" s="13">
        <f t="shared" si="42"/>
        <v>9.9667429565819532E-4</v>
      </c>
      <c r="L259" s="13">
        <f t="shared" si="43"/>
        <v>0</v>
      </c>
      <c r="M259" s="13">
        <f t="shared" si="48"/>
        <v>1.7808694300093363E-3</v>
      </c>
      <c r="N259" s="13">
        <f t="shared" si="44"/>
        <v>1.1041390466057885E-3</v>
      </c>
      <c r="O259" s="13">
        <f t="shared" si="45"/>
        <v>1.1041390466057885E-3</v>
      </c>
      <c r="Q259" s="41">
        <v>20.56417898436511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139.27639401166829</v>
      </c>
      <c r="G260" s="13">
        <f t="shared" si="39"/>
        <v>16.673752234738153</v>
      </c>
      <c r="H260" s="13">
        <f t="shared" si="40"/>
        <v>122.60264177693014</v>
      </c>
      <c r="I260" s="16">
        <f t="shared" si="47"/>
        <v>122.60363845122581</v>
      </c>
      <c r="J260" s="13">
        <f t="shared" si="41"/>
        <v>88.549197320130958</v>
      </c>
      <c r="K260" s="13">
        <f t="shared" si="42"/>
        <v>34.054441131094848</v>
      </c>
      <c r="L260" s="13">
        <f t="shared" si="43"/>
        <v>10.331507359549525</v>
      </c>
      <c r="M260" s="13">
        <f t="shared" si="48"/>
        <v>10.332184089932928</v>
      </c>
      <c r="N260" s="13">
        <f t="shared" si="44"/>
        <v>6.4059541357584155</v>
      </c>
      <c r="O260" s="13">
        <f t="shared" si="45"/>
        <v>23.079706370496567</v>
      </c>
      <c r="Q260" s="41">
        <v>12.92203533768518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30.82420901595912</v>
      </c>
      <c r="G261" s="13">
        <f t="shared" si="39"/>
        <v>0</v>
      </c>
      <c r="H261" s="13">
        <f t="shared" si="40"/>
        <v>30.82420901595912</v>
      </c>
      <c r="I261" s="16">
        <f t="shared" si="47"/>
        <v>54.547142787504448</v>
      </c>
      <c r="J261" s="13">
        <f t="shared" si="41"/>
        <v>49.117755296619073</v>
      </c>
      <c r="K261" s="13">
        <f t="shared" si="42"/>
        <v>5.4293874908853752</v>
      </c>
      <c r="L261" s="13">
        <f t="shared" si="43"/>
        <v>0</v>
      </c>
      <c r="M261" s="13">
        <f t="shared" si="48"/>
        <v>3.9262299541745129</v>
      </c>
      <c r="N261" s="13">
        <f t="shared" si="44"/>
        <v>2.434262571588198</v>
      </c>
      <c r="O261" s="13">
        <f t="shared" si="45"/>
        <v>2.434262571588198</v>
      </c>
      <c r="Q261" s="41">
        <v>11.07411357144465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107.5241857826704</v>
      </c>
      <c r="G262" s="13">
        <f t="shared" ref="G262:G325" si="50">IF((F262-$J$2)&gt;0,$I$2*(F262-$J$2),0)</f>
        <v>11.359489850260237</v>
      </c>
      <c r="H262" s="13">
        <f t="shared" ref="H262:H325" si="51">F262-G262</f>
        <v>96.164695932410169</v>
      </c>
      <c r="I262" s="16">
        <f t="shared" si="47"/>
        <v>101.59408342329554</v>
      </c>
      <c r="J262" s="13">
        <f t="shared" ref="J262:J325" si="52">I262/SQRT(1+(I262/($K$2*(300+(25*Q262)+0.05*(Q262)^3)))^2)</f>
        <v>77.016555527140355</v>
      </c>
      <c r="K262" s="13">
        <f t="shared" ref="K262:K325" si="53">I262-J262</f>
        <v>24.577527896155189</v>
      </c>
      <c r="L262" s="13">
        <f t="shared" ref="L262:L325" si="54">IF(K262&gt;$N$2,(K262-$N$2)/$L$2,0)</f>
        <v>4.5598945181585027</v>
      </c>
      <c r="M262" s="13">
        <f t="shared" si="48"/>
        <v>6.051861900744818</v>
      </c>
      <c r="N262" s="13">
        <f t="shared" ref="N262:N325" si="55">$M$2*M262</f>
        <v>3.7521543784617872</v>
      </c>
      <c r="O262" s="13">
        <f t="shared" ref="O262:O325" si="56">N262+G262</f>
        <v>15.111644228722025</v>
      </c>
      <c r="Q262" s="41">
        <v>11.73612335161291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10.81748604551268</v>
      </c>
      <c r="G263" s="13">
        <f t="shared" si="50"/>
        <v>0</v>
      </c>
      <c r="H263" s="13">
        <f t="shared" si="51"/>
        <v>10.81748604551268</v>
      </c>
      <c r="I263" s="16">
        <f t="shared" ref="I263:I326" si="58">H263+K262-L262</f>
        <v>30.835119423509369</v>
      </c>
      <c r="J263" s="13">
        <f t="shared" si="52"/>
        <v>30.002851327370532</v>
      </c>
      <c r="K263" s="13">
        <f t="shared" si="53"/>
        <v>0.83226809613883646</v>
      </c>
      <c r="L263" s="13">
        <f t="shared" si="54"/>
        <v>0</v>
      </c>
      <c r="M263" s="13">
        <f t="shared" ref="M263:M326" si="59">L263+M262-N262</f>
        <v>2.2997075222830308</v>
      </c>
      <c r="N263" s="13">
        <f t="shared" si="55"/>
        <v>1.4258186638154791</v>
      </c>
      <c r="O263" s="13">
        <f t="shared" si="56"/>
        <v>1.4258186638154791</v>
      </c>
      <c r="Q263" s="41">
        <v>13.1466732971874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127.44783124214911</v>
      </c>
      <c r="G264" s="13">
        <f t="shared" si="50"/>
        <v>14.69404469014337</v>
      </c>
      <c r="H264" s="13">
        <f t="shared" si="51"/>
        <v>112.75378655200574</v>
      </c>
      <c r="I264" s="16">
        <f t="shared" si="58"/>
        <v>113.58605464814457</v>
      </c>
      <c r="J264" s="13">
        <f t="shared" si="52"/>
        <v>86.299304831013046</v>
      </c>
      <c r="K264" s="13">
        <f t="shared" si="53"/>
        <v>27.286749817131522</v>
      </c>
      <c r="L264" s="13">
        <f t="shared" si="54"/>
        <v>6.2098600334737455</v>
      </c>
      <c r="M264" s="13">
        <f t="shared" si="59"/>
        <v>7.0837488919412976</v>
      </c>
      <c r="N264" s="13">
        <f t="shared" si="55"/>
        <v>4.3919243130036048</v>
      </c>
      <c r="O264" s="13">
        <f t="shared" si="56"/>
        <v>19.085969003146975</v>
      </c>
      <c r="Q264" s="41">
        <v>13.44755381232032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114.6920356774874</v>
      </c>
      <c r="G265" s="13">
        <f t="shared" si="50"/>
        <v>12.559149250289693</v>
      </c>
      <c r="H265" s="13">
        <f t="shared" si="51"/>
        <v>102.1328864271977</v>
      </c>
      <c r="I265" s="16">
        <f t="shared" si="58"/>
        <v>123.20977621085549</v>
      </c>
      <c r="J265" s="13">
        <f t="shared" si="52"/>
        <v>89.730694006300922</v>
      </c>
      <c r="K265" s="13">
        <f t="shared" si="53"/>
        <v>33.479082204554572</v>
      </c>
      <c r="L265" s="13">
        <f t="shared" si="54"/>
        <v>9.9811032895211316</v>
      </c>
      <c r="M265" s="13">
        <f t="shared" si="59"/>
        <v>12.672927868458823</v>
      </c>
      <c r="N265" s="13">
        <f t="shared" si="55"/>
        <v>7.8572152784444702</v>
      </c>
      <c r="O265" s="13">
        <f t="shared" si="56"/>
        <v>20.416364528734164</v>
      </c>
      <c r="Q265" s="41">
        <v>13.25003551493665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132.23787661555031</v>
      </c>
      <c r="G266" s="13">
        <f t="shared" si="50"/>
        <v>15.49573878852614</v>
      </c>
      <c r="H266" s="13">
        <f t="shared" si="51"/>
        <v>116.74213782702417</v>
      </c>
      <c r="I266" s="16">
        <f t="shared" si="58"/>
        <v>140.24011674205761</v>
      </c>
      <c r="J266" s="13">
        <f t="shared" si="52"/>
        <v>99.413349191249495</v>
      </c>
      <c r="K266" s="13">
        <f t="shared" si="53"/>
        <v>40.826767550808114</v>
      </c>
      <c r="L266" s="13">
        <f t="shared" si="54"/>
        <v>14.455977549484491</v>
      </c>
      <c r="M266" s="13">
        <f t="shared" si="59"/>
        <v>19.271690139498844</v>
      </c>
      <c r="N266" s="13">
        <f t="shared" si="55"/>
        <v>11.948447886489284</v>
      </c>
      <c r="O266" s="13">
        <f t="shared" si="56"/>
        <v>27.444186675015423</v>
      </c>
      <c r="Q266" s="41">
        <v>14.317614215981861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20.894752569989208</v>
      </c>
      <c r="G267" s="13">
        <f t="shared" si="50"/>
        <v>0</v>
      </c>
      <c r="H267" s="13">
        <f t="shared" si="51"/>
        <v>20.894752569989208</v>
      </c>
      <c r="I267" s="16">
        <f t="shared" si="58"/>
        <v>47.265542571312835</v>
      </c>
      <c r="J267" s="13">
        <f t="shared" si="52"/>
        <v>46.305809353070046</v>
      </c>
      <c r="K267" s="13">
        <f t="shared" si="53"/>
        <v>0.95973321824278912</v>
      </c>
      <c r="L267" s="13">
        <f t="shared" si="54"/>
        <v>0</v>
      </c>
      <c r="M267" s="13">
        <f t="shared" si="59"/>
        <v>7.3232422530095604</v>
      </c>
      <c r="N267" s="13">
        <f t="shared" si="55"/>
        <v>4.5404101968659276</v>
      </c>
      <c r="O267" s="13">
        <f t="shared" si="56"/>
        <v>4.5404101968659276</v>
      </c>
      <c r="Q267" s="41">
        <v>21.331257339105509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16.850420140075279</v>
      </c>
      <c r="G268" s="13">
        <f t="shared" si="50"/>
        <v>0</v>
      </c>
      <c r="H268" s="13">
        <f t="shared" si="51"/>
        <v>16.850420140075279</v>
      </c>
      <c r="I268" s="16">
        <f t="shared" si="58"/>
        <v>17.810153358318068</v>
      </c>
      <c r="J268" s="13">
        <f t="shared" si="52"/>
        <v>17.778358135132478</v>
      </c>
      <c r="K268" s="13">
        <f t="shared" si="53"/>
        <v>3.1795223185589805E-2</v>
      </c>
      <c r="L268" s="13">
        <f t="shared" si="54"/>
        <v>0</v>
      </c>
      <c r="M268" s="13">
        <f t="shared" si="59"/>
        <v>2.7828320561436328</v>
      </c>
      <c r="N268" s="13">
        <f t="shared" si="55"/>
        <v>1.7253558748090523</v>
      </c>
      <c r="O268" s="13">
        <f t="shared" si="56"/>
        <v>1.7253558748090523</v>
      </c>
      <c r="Q268" s="41">
        <v>24.942366870967749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12.088775037545989</v>
      </c>
      <c r="G269" s="18">
        <f t="shared" si="50"/>
        <v>0</v>
      </c>
      <c r="H269" s="18">
        <f t="shared" si="51"/>
        <v>12.088775037545989</v>
      </c>
      <c r="I269" s="17">
        <f t="shared" si="58"/>
        <v>12.120570260731579</v>
      </c>
      <c r="J269" s="18">
        <f t="shared" si="52"/>
        <v>12.108946267886637</v>
      </c>
      <c r="K269" s="18">
        <f t="shared" si="53"/>
        <v>1.1623992844942421E-2</v>
      </c>
      <c r="L269" s="18">
        <f t="shared" si="54"/>
        <v>0</v>
      </c>
      <c r="M269" s="18">
        <f t="shared" si="59"/>
        <v>1.0574761813345805</v>
      </c>
      <c r="N269" s="18">
        <f t="shared" si="55"/>
        <v>0.65563523242743993</v>
      </c>
      <c r="O269" s="18">
        <f t="shared" si="56"/>
        <v>0.65563523242743993</v>
      </c>
      <c r="P269" s="3"/>
      <c r="Q269" s="42">
        <v>23.88924432122921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12.107608362364481</v>
      </c>
      <c r="G270" s="13">
        <f t="shared" si="50"/>
        <v>0</v>
      </c>
      <c r="H270" s="13">
        <f t="shared" si="51"/>
        <v>12.107608362364481</v>
      </c>
      <c r="I270" s="16">
        <f t="shared" si="58"/>
        <v>12.119232355209423</v>
      </c>
      <c r="J270" s="13">
        <f t="shared" si="52"/>
        <v>12.103657170140233</v>
      </c>
      <c r="K270" s="13">
        <f t="shared" si="53"/>
        <v>1.5575185069190312E-2</v>
      </c>
      <c r="L270" s="13">
        <f t="shared" si="54"/>
        <v>0</v>
      </c>
      <c r="M270" s="13">
        <f t="shared" si="59"/>
        <v>0.40184094890714062</v>
      </c>
      <c r="N270" s="13">
        <f t="shared" si="55"/>
        <v>0.24914138832242719</v>
      </c>
      <c r="O270" s="13">
        <f t="shared" si="56"/>
        <v>0.24914138832242719</v>
      </c>
      <c r="Q270" s="41">
        <v>21.804546325705811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30.456244400433739</v>
      </c>
      <c r="G271" s="13">
        <f t="shared" si="50"/>
        <v>0</v>
      </c>
      <c r="H271" s="13">
        <f t="shared" si="51"/>
        <v>30.456244400433739</v>
      </c>
      <c r="I271" s="16">
        <f t="shared" si="58"/>
        <v>30.471819585502928</v>
      </c>
      <c r="J271" s="13">
        <f t="shared" si="52"/>
        <v>29.99549572111037</v>
      </c>
      <c r="K271" s="13">
        <f t="shared" si="53"/>
        <v>0.47632386439255825</v>
      </c>
      <c r="L271" s="13">
        <f t="shared" si="54"/>
        <v>0</v>
      </c>
      <c r="M271" s="13">
        <f t="shared" si="59"/>
        <v>0.15269956058471343</v>
      </c>
      <c r="N271" s="13">
        <f t="shared" si="55"/>
        <v>9.467372756252232E-2</v>
      </c>
      <c r="O271" s="13">
        <f t="shared" si="56"/>
        <v>9.467372756252232E-2</v>
      </c>
      <c r="Q271" s="41">
        <v>17.02475692129789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115.0494638758057</v>
      </c>
      <c r="G272" s="13">
        <f t="shared" si="50"/>
        <v>12.61897082917881</v>
      </c>
      <c r="H272" s="13">
        <f t="shared" si="51"/>
        <v>102.43049304662689</v>
      </c>
      <c r="I272" s="16">
        <f t="shared" si="58"/>
        <v>102.90681691101945</v>
      </c>
      <c r="J272" s="13">
        <f t="shared" si="52"/>
        <v>82.286235085014255</v>
      </c>
      <c r="K272" s="13">
        <f t="shared" si="53"/>
        <v>20.620581826005193</v>
      </c>
      <c r="L272" s="13">
        <f t="shared" si="54"/>
        <v>2.1500422608886942</v>
      </c>
      <c r="M272" s="13">
        <f t="shared" si="59"/>
        <v>2.2080680939108852</v>
      </c>
      <c r="N272" s="13">
        <f t="shared" si="55"/>
        <v>1.3690022182247488</v>
      </c>
      <c r="O272" s="13">
        <f t="shared" si="56"/>
        <v>13.987973047403559</v>
      </c>
      <c r="Q272" s="41">
        <v>13.910014920579609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133.35667161471409</v>
      </c>
      <c r="G273" s="13">
        <f t="shared" si="50"/>
        <v>15.682987818172156</v>
      </c>
      <c r="H273" s="13">
        <f t="shared" si="51"/>
        <v>117.67368379654194</v>
      </c>
      <c r="I273" s="16">
        <f t="shared" si="58"/>
        <v>136.14422336165845</v>
      </c>
      <c r="J273" s="13">
        <f t="shared" si="52"/>
        <v>86.532351378396854</v>
      </c>
      <c r="K273" s="13">
        <f t="shared" si="53"/>
        <v>49.611871983261594</v>
      </c>
      <c r="L273" s="13">
        <f t="shared" si="54"/>
        <v>19.806266224532443</v>
      </c>
      <c r="M273" s="13">
        <f t="shared" si="59"/>
        <v>20.645332100218578</v>
      </c>
      <c r="N273" s="13">
        <f t="shared" si="55"/>
        <v>12.800105902135519</v>
      </c>
      <c r="O273" s="13">
        <f t="shared" si="56"/>
        <v>28.483093720307675</v>
      </c>
      <c r="Q273" s="41">
        <v>10.962130851612899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94.201087754302435</v>
      </c>
      <c r="G274" s="13">
        <f t="shared" si="50"/>
        <v>9.1296468678056506</v>
      </c>
      <c r="H274" s="13">
        <f t="shared" si="51"/>
        <v>85.071440886496788</v>
      </c>
      <c r="I274" s="16">
        <f t="shared" si="58"/>
        <v>114.87704664522593</v>
      </c>
      <c r="J274" s="13">
        <f t="shared" si="52"/>
        <v>79.081792144079913</v>
      </c>
      <c r="K274" s="13">
        <f t="shared" si="53"/>
        <v>35.795254501146019</v>
      </c>
      <c r="L274" s="13">
        <f t="shared" si="54"/>
        <v>11.391694421726051</v>
      </c>
      <c r="M274" s="13">
        <f t="shared" si="59"/>
        <v>19.236920619809105</v>
      </c>
      <c r="N274" s="13">
        <f t="shared" si="55"/>
        <v>11.926890784281644</v>
      </c>
      <c r="O274" s="13">
        <f t="shared" si="56"/>
        <v>21.056537652087293</v>
      </c>
      <c r="Q274" s="41">
        <v>10.55021462989273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56.219414301409898</v>
      </c>
      <c r="G275" s="13">
        <f t="shared" si="50"/>
        <v>2.7727794312317582</v>
      </c>
      <c r="H275" s="13">
        <f t="shared" si="51"/>
        <v>53.446634870178137</v>
      </c>
      <c r="I275" s="16">
        <f t="shared" si="58"/>
        <v>77.850194949598119</v>
      </c>
      <c r="J275" s="13">
        <f t="shared" si="52"/>
        <v>66.768648810915849</v>
      </c>
      <c r="K275" s="13">
        <f t="shared" si="53"/>
        <v>11.08154613868227</v>
      </c>
      <c r="L275" s="13">
        <f t="shared" si="54"/>
        <v>0</v>
      </c>
      <c r="M275" s="13">
        <f t="shared" si="59"/>
        <v>7.3100298355274607</v>
      </c>
      <c r="N275" s="13">
        <f t="shared" si="55"/>
        <v>4.5322184980270253</v>
      </c>
      <c r="O275" s="13">
        <f t="shared" si="56"/>
        <v>7.3049979292587839</v>
      </c>
      <c r="Q275" s="41">
        <v>13.12755770715501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15.178694654215279</v>
      </c>
      <c r="G276" s="13">
        <f t="shared" si="50"/>
        <v>0</v>
      </c>
      <c r="H276" s="13">
        <f t="shared" si="51"/>
        <v>15.178694654215279</v>
      </c>
      <c r="I276" s="16">
        <f t="shared" si="58"/>
        <v>26.260240792897548</v>
      </c>
      <c r="J276" s="13">
        <f t="shared" si="52"/>
        <v>25.865044218675713</v>
      </c>
      <c r="K276" s="13">
        <f t="shared" si="53"/>
        <v>0.39519657422183485</v>
      </c>
      <c r="L276" s="13">
        <f t="shared" si="54"/>
        <v>0</v>
      </c>
      <c r="M276" s="13">
        <f t="shared" si="59"/>
        <v>2.7778113375004354</v>
      </c>
      <c r="N276" s="13">
        <f t="shared" si="55"/>
        <v>1.72224302925027</v>
      </c>
      <c r="O276" s="13">
        <f t="shared" si="56"/>
        <v>1.72224302925027</v>
      </c>
      <c r="Q276" s="41">
        <v>15.17992363430378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78.278593105318961</v>
      </c>
      <c r="G277" s="13">
        <f t="shared" si="50"/>
        <v>6.4647514447885062</v>
      </c>
      <c r="H277" s="13">
        <f t="shared" si="51"/>
        <v>71.813841660530457</v>
      </c>
      <c r="I277" s="16">
        <f t="shared" si="58"/>
        <v>72.209038234752285</v>
      </c>
      <c r="J277" s="13">
        <f t="shared" si="52"/>
        <v>65.987431300282353</v>
      </c>
      <c r="K277" s="13">
        <f t="shared" si="53"/>
        <v>6.2216069344699321</v>
      </c>
      <c r="L277" s="13">
        <f t="shared" si="54"/>
        <v>0</v>
      </c>
      <c r="M277" s="13">
        <f t="shared" si="59"/>
        <v>1.0555683082501655</v>
      </c>
      <c r="N277" s="13">
        <f t="shared" si="55"/>
        <v>0.65445235111510258</v>
      </c>
      <c r="O277" s="13">
        <f t="shared" si="56"/>
        <v>7.1192037959036085</v>
      </c>
      <c r="Q277" s="41">
        <v>16.357089026510049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30.47116949837288</v>
      </c>
      <c r="G278" s="13">
        <f t="shared" si="50"/>
        <v>0</v>
      </c>
      <c r="H278" s="13">
        <f t="shared" si="51"/>
        <v>30.47116949837288</v>
      </c>
      <c r="I278" s="16">
        <f t="shared" si="58"/>
        <v>36.692776432842813</v>
      </c>
      <c r="J278" s="13">
        <f t="shared" si="52"/>
        <v>35.833191240237717</v>
      </c>
      <c r="K278" s="13">
        <f t="shared" si="53"/>
        <v>0.85958519260509547</v>
      </c>
      <c r="L278" s="13">
        <f t="shared" si="54"/>
        <v>0</v>
      </c>
      <c r="M278" s="13">
        <f t="shared" si="59"/>
        <v>0.40111595713506287</v>
      </c>
      <c r="N278" s="13">
        <f t="shared" si="55"/>
        <v>0.24869189342373899</v>
      </c>
      <c r="O278" s="13">
        <f t="shared" si="56"/>
        <v>0.24869189342373899</v>
      </c>
      <c r="Q278" s="41">
        <v>16.705158932144581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15.8772666729846</v>
      </c>
      <c r="G279" s="13">
        <f t="shared" si="50"/>
        <v>0</v>
      </c>
      <c r="H279" s="13">
        <f t="shared" si="51"/>
        <v>15.8772666729846</v>
      </c>
      <c r="I279" s="16">
        <f t="shared" si="58"/>
        <v>16.736851865589696</v>
      </c>
      <c r="J279" s="13">
        <f t="shared" si="52"/>
        <v>16.68923741198671</v>
      </c>
      <c r="K279" s="13">
        <f t="shared" si="53"/>
        <v>4.7614453602985662E-2</v>
      </c>
      <c r="L279" s="13">
        <f t="shared" si="54"/>
        <v>0</v>
      </c>
      <c r="M279" s="13">
        <f t="shared" si="59"/>
        <v>0.15242406371132389</v>
      </c>
      <c r="N279" s="13">
        <f t="shared" si="55"/>
        <v>9.4502919501020813E-2</v>
      </c>
      <c r="O279" s="13">
        <f t="shared" si="56"/>
        <v>9.4502919501020813E-2</v>
      </c>
      <c r="Q279" s="41">
        <v>20.73461613469879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14.79533823734676</v>
      </c>
      <c r="G280" s="13">
        <f t="shared" si="50"/>
        <v>0</v>
      </c>
      <c r="H280" s="13">
        <f t="shared" si="51"/>
        <v>14.79533823734676</v>
      </c>
      <c r="I280" s="16">
        <f t="shared" si="58"/>
        <v>14.842952690949746</v>
      </c>
      <c r="J280" s="13">
        <f t="shared" si="52"/>
        <v>14.823493690892249</v>
      </c>
      <c r="K280" s="13">
        <f t="shared" si="53"/>
        <v>1.9459000057496567E-2</v>
      </c>
      <c r="L280" s="13">
        <f t="shared" si="54"/>
        <v>0</v>
      </c>
      <c r="M280" s="13">
        <f t="shared" si="59"/>
        <v>5.7921144210303074E-2</v>
      </c>
      <c r="N280" s="13">
        <f t="shared" si="55"/>
        <v>3.5911109410387908E-2</v>
      </c>
      <c r="O280" s="13">
        <f t="shared" si="56"/>
        <v>3.5911109410387908E-2</v>
      </c>
      <c r="Q280" s="41">
        <v>24.54778487096775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6.5063486698766768</v>
      </c>
      <c r="G281" s="18">
        <f t="shared" si="50"/>
        <v>0</v>
      </c>
      <c r="H281" s="18">
        <f t="shared" si="51"/>
        <v>6.5063486698766768</v>
      </c>
      <c r="I281" s="17">
        <f t="shared" si="58"/>
        <v>6.5258076699341734</v>
      </c>
      <c r="J281" s="18">
        <f t="shared" si="52"/>
        <v>6.5231526554371593</v>
      </c>
      <c r="K281" s="18">
        <f t="shared" si="53"/>
        <v>2.6550144970141076E-3</v>
      </c>
      <c r="L281" s="18">
        <f t="shared" si="54"/>
        <v>0</v>
      </c>
      <c r="M281" s="18">
        <f t="shared" si="59"/>
        <v>2.2010034799915167E-2</v>
      </c>
      <c r="N281" s="18">
        <f t="shared" si="55"/>
        <v>1.3646221575947403E-2</v>
      </c>
      <c r="O281" s="18">
        <f t="shared" si="56"/>
        <v>1.3646221575947403E-2</v>
      </c>
      <c r="P281" s="3"/>
      <c r="Q281" s="42">
        <v>21.192480915096279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23.567607619723749</v>
      </c>
      <c r="G282" s="13">
        <f t="shared" si="50"/>
        <v>0</v>
      </c>
      <c r="H282" s="13">
        <f t="shared" si="51"/>
        <v>23.567607619723749</v>
      </c>
      <c r="I282" s="16">
        <f t="shared" si="58"/>
        <v>23.570262634220761</v>
      </c>
      <c r="J282" s="13">
        <f t="shared" si="52"/>
        <v>23.43973952607595</v>
      </c>
      <c r="K282" s="13">
        <f t="shared" si="53"/>
        <v>0.13052310814481061</v>
      </c>
      <c r="L282" s="13">
        <f t="shared" si="54"/>
        <v>0</v>
      </c>
      <c r="M282" s="13">
        <f t="shared" si="59"/>
        <v>8.3638132239677639E-3</v>
      </c>
      <c r="N282" s="13">
        <f t="shared" si="55"/>
        <v>5.1855641988600137E-3</v>
      </c>
      <c r="O282" s="13">
        <f t="shared" si="56"/>
        <v>5.1855641988600137E-3</v>
      </c>
      <c r="Q282" s="41">
        <v>20.83806333800187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22.83989764340075</v>
      </c>
      <c r="G283" s="13">
        <f t="shared" si="50"/>
        <v>0</v>
      </c>
      <c r="H283" s="13">
        <f t="shared" si="51"/>
        <v>22.83989764340075</v>
      </c>
      <c r="I283" s="16">
        <f t="shared" si="58"/>
        <v>22.970420751545561</v>
      </c>
      <c r="J283" s="13">
        <f t="shared" si="52"/>
        <v>22.781061230228218</v>
      </c>
      <c r="K283" s="13">
        <f t="shared" si="53"/>
        <v>0.18935952131734268</v>
      </c>
      <c r="L283" s="13">
        <f t="shared" si="54"/>
        <v>0</v>
      </c>
      <c r="M283" s="13">
        <f t="shared" si="59"/>
        <v>3.1782490251077503E-3</v>
      </c>
      <c r="N283" s="13">
        <f t="shared" si="55"/>
        <v>1.970514395566805E-3</v>
      </c>
      <c r="O283" s="13">
        <f t="shared" si="56"/>
        <v>1.970514395566805E-3</v>
      </c>
      <c r="Q283" s="41">
        <v>17.63394564931691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20.72733167309508</v>
      </c>
      <c r="G284" s="13">
        <f t="shared" si="50"/>
        <v>0</v>
      </c>
      <c r="H284" s="13">
        <f t="shared" si="51"/>
        <v>20.72733167309508</v>
      </c>
      <c r="I284" s="16">
        <f t="shared" si="58"/>
        <v>20.916691194412422</v>
      </c>
      <c r="J284" s="13">
        <f t="shared" si="52"/>
        <v>20.661162857365717</v>
      </c>
      <c r="K284" s="13">
        <f t="shared" si="53"/>
        <v>0.25552833704670519</v>
      </c>
      <c r="L284" s="13">
        <f t="shared" si="54"/>
        <v>0</v>
      </c>
      <c r="M284" s="13">
        <f t="shared" si="59"/>
        <v>1.2077346295409452E-3</v>
      </c>
      <c r="N284" s="13">
        <f t="shared" si="55"/>
        <v>7.4879547031538604E-4</v>
      </c>
      <c r="O284" s="13">
        <f t="shared" si="56"/>
        <v>7.4879547031538604E-4</v>
      </c>
      <c r="Q284" s="41">
        <v>13.43186216979565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263.71099427702399</v>
      </c>
      <c r="G285" s="13">
        <f t="shared" si="50"/>
        <v>37.499960942761469</v>
      </c>
      <c r="H285" s="13">
        <f t="shared" si="51"/>
        <v>226.21103333426251</v>
      </c>
      <c r="I285" s="16">
        <f t="shared" si="58"/>
        <v>226.46656167130922</v>
      </c>
      <c r="J285" s="13">
        <f t="shared" si="52"/>
        <v>97.398363163573251</v>
      </c>
      <c r="K285" s="13">
        <f t="shared" si="53"/>
        <v>129.06819850773599</v>
      </c>
      <c r="L285" s="13">
        <f t="shared" si="54"/>
        <v>68.196616872428223</v>
      </c>
      <c r="M285" s="13">
        <f t="shared" si="59"/>
        <v>68.197075811587453</v>
      </c>
      <c r="N285" s="13">
        <f t="shared" si="55"/>
        <v>42.28218700318422</v>
      </c>
      <c r="O285" s="13">
        <f t="shared" si="56"/>
        <v>79.782147945945695</v>
      </c>
      <c r="Q285" s="41">
        <v>10.39273389480562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124.07034001500401</v>
      </c>
      <c r="G286" s="13">
        <f t="shared" si="50"/>
        <v>14.128765121148559</v>
      </c>
      <c r="H286" s="13">
        <f t="shared" si="51"/>
        <v>109.94157489385545</v>
      </c>
      <c r="I286" s="16">
        <f t="shared" si="58"/>
        <v>170.81315652916319</v>
      </c>
      <c r="J286" s="13">
        <f t="shared" si="52"/>
        <v>88.217437299850772</v>
      </c>
      <c r="K286" s="13">
        <f t="shared" si="53"/>
        <v>82.595719229312422</v>
      </c>
      <c r="L286" s="13">
        <f t="shared" si="54"/>
        <v>39.894030204678138</v>
      </c>
      <c r="M286" s="13">
        <f t="shared" si="59"/>
        <v>65.808919013081379</v>
      </c>
      <c r="N286" s="13">
        <f t="shared" si="55"/>
        <v>40.801529788110457</v>
      </c>
      <c r="O286" s="13">
        <f t="shared" si="56"/>
        <v>54.930294909259018</v>
      </c>
      <c r="Q286" s="41">
        <v>9.7007725516129053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85.81625085986505</v>
      </c>
      <c r="G287" s="13">
        <f t="shared" si="50"/>
        <v>7.7263043668139471</v>
      </c>
      <c r="H287" s="13">
        <f t="shared" si="51"/>
        <v>78.089946493051102</v>
      </c>
      <c r="I287" s="16">
        <f t="shared" si="58"/>
        <v>120.79163551768539</v>
      </c>
      <c r="J287" s="13">
        <f t="shared" si="52"/>
        <v>88.17617732259427</v>
      </c>
      <c r="K287" s="13">
        <f t="shared" si="53"/>
        <v>32.615458195091122</v>
      </c>
      <c r="L287" s="13">
        <f t="shared" si="54"/>
        <v>9.4551405314391115</v>
      </c>
      <c r="M287" s="13">
        <f t="shared" si="59"/>
        <v>34.462529756410035</v>
      </c>
      <c r="N287" s="13">
        <f t="shared" si="55"/>
        <v>21.36676844897422</v>
      </c>
      <c r="O287" s="13">
        <f t="shared" si="56"/>
        <v>29.093072815788169</v>
      </c>
      <c r="Q287" s="41">
        <v>13.03410056479111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103.480371700006</v>
      </c>
      <c r="G288" s="13">
        <f t="shared" si="50"/>
        <v>10.682690022218681</v>
      </c>
      <c r="H288" s="13">
        <f t="shared" si="51"/>
        <v>92.797681677787324</v>
      </c>
      <c r="I288" s="16">
        <f t="shared" si="58"/>
        <v>115.95799934143933</v>
      </c>
      <c r="J288" s="13">
        <f t="shared" si="52"/>
        <v>86.348537600682505</v>
      </c>
      <c r="K288" s="13">
        <f t="shared" si="53"/>
        <v>29.609461740756828</v>
      </c>
      <c r="L288" s="13">
        <f t="shared" si="54"/>
        <v>7.6244339177025395</v>
      </c>
      <c r="M288" s="13">
        <f t="shared" si="59"/>
        <v>20.720195225138355</v>
      </c>
      <c r="N288" s="13">
        <f t="shared" si="55"/>
        <v>12.846521039585779</v>
      </c>
      <c r="O288" s="13">
        <f t="shared" si="56"/>
        <v>23.52921106180446</v>
      </c>
      <c r="Q288" s="41">
        <v>13.07436770937209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60.330594872733123</v>
      </c>
      <c r="G289" s="13">
        <f t="shared" si="50"/>
        <v>3.4608541663308663</v>
      </c>
      <c r="H289" s="13">
        <f t="shared" si="51"/>
        <v>56.869740706402254</v>
      </c>
      <c r="I289" s="16">
        <f t="shared" si="58"/>
        <v>78.85476852945655</v>
      </c>
      <c r="J289" s="13">
        <f t="shared" si="52"/>
        <v>66.248270717540848</v>
      </c>
      <c r="K289" s="13">
        <f t="shared" si="53"/>
        <v>12.606497811915702</v>
      </c>
      <c r="L289" s="13">
        <f t="shared" si="54"/>
        <v>0</v>
      </c>
      <c r="M289" s="13">
        <f t="shared" si="59"/>
        <v>7.8736741855525754</v>
      </c>
      <c r="N289" s="13">
        <f t="shared" si="55"/>
        <v>4.8816779950425966</v>
      </c>
      <c r="O289" s="13">
        <f t="shared" si="56"/>
        <v>8.3425321613734624</v>
      </c>
      <c r="Q289" s="41">
        <v>12.23263706424447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8.8518301720120984</v>
      </c>
      <c r="G290" s="13">
        <f t="shared" si="50"/>
        <v>0</v>
      </c>
      <c r="H290" s="13">
        <f t="shared" si="51"/>
        <v>8.8518301720120984</v>
      </c>
      <c r="I290" s="16">
        <f t="shared" si="58"/>
        <v>21.458327983927802</v>
      </c>
      <c r="J290" s="13">
        <f t="shared" si="52"/>
        <v>21.379298981709024</v>
      </c>
      <c r="K290" s="13">
        <f t="shared" si="53"/>
        <v>7.9029002218778288E-2</v>
      </c>
      <c r="L290" s="13">
        <f t="shared" si="54"/>
        <v>0</v>
      </c>
      <c r="M290" s="13">
        <f t="shared" si="59"/>
        <v>2.9919961905099788</v>
      </c>
      <c r="N290" s="13">
        <f t="shared" si="55"/>
        <v>1.8550376381161868</v>
      </c>
      <c r="O290" s="13">
        <f t="shared" si="56"/>
        <v>1.8550376381161868</v>
      </c>
      <c r="Q290" s="41">
        <v>22.415331489419451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4.918794141337659</v>
      </c>
      <c r="G291" s="13">
        <f t="shared" si="50"/>
        <v>0</v>
      </c>
      <c r="H291" s="13">
        <f t="shared" si="51"/>
        <v>4.918794141337659</v>
      </c>
      <c r="I291" s="16">
        <f t="shared" si="58"/>
        <v>4.9978231435564373</v>
      </c>
      <c r="J291" s="13">
        <f t="shared" si="52"/>
        <v>4.9969399300527435</v>
      </c>
      <c r="K291" s="13">
        <f t="shared" si="53"/>
        <v>8.8321350369380269E-4</v>
      </c>
      <c r="L291" s="13">
        <f t="shared" si="54"/>
        <v>0</v>
      </c>
      <c r="M291" s="13">
        <f t="shared" si="59"/>
        <v>1.136958552393792</v>
      </c>
      <c r="N291" s="13">
        <f t="shared" si="55"/>
        <v>0.70491430248415099</v>
      </c>
      <c r="O291" s="13">
        <f t="shared" si="56"/>
        <v>0.70491430248415099</v>
      </c>
      <c r="Q291" s="41">
        <v>23.324243797741492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11.126886069170279</v>
      </c>
      <c r="G292" s="13">
        <f t="shared" si="50"/>
        <v>0</v>
      </c>
      <c r="H292" s="13">
        <f t="shared" si="51"/>
        <v>11.126886069170279</v>
      </c>
      <c r="I292" s="16">
        <f t="shared" si="58"/>
        <v>11.127769282673974</v>
      </c>
      <c r="J292" s="13">
        <f t="shared" si="52"/>
        <v>11.11799637484914</v>
      </c>
      <c r="K292" s="13">
        <f t="shared" si="53"/>
        <v>9.7729078248338652E-3</v>
      </c>
      <c r="L292" s="13">
        <f t="shared" si="54"/>
        <v>0</v>
      </c>
      <c r="M292" s="13">
        <f t="shared" si="59"/>
        <v>0.43204424990964096</v>
      </c>
      <c r="N292" s="13">
        <f t="shared" si="55"/>
        <v>0.26786743494397741</v>
      </c>
      <c r="O292" s="13">
        <f t="shared" si="56"/>
        <v>0.26786743494397741</v>
      </c>
      <c r="Q292" s="41">
        <v>23.299109070923691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7.9010352179603984</v>
      </c>
      <c r="G293" s="18">
        <f t="shared" si="50"/>
        <v>0</v>
      </c>
      <c r="H293" s="18">
        <f t="shared" si="51"/>
        <v>7.9010352179603984</v>
      </c>
      <c r="I293" s="17">
        <f t="shared" si="58"/>
        <v>7.9108081257852323</v>
      </c>
      <c r="J293" s="18">
        <f t="shared" si="52"/>
        <v>7.9080828972620205</v>
      </c>
      <c r="K293" s="18">
        <f t="shared" si="53"/>
        <v>2.7252285232117757E-3</v>
      </c>
      <c r="L293" s="18">
        <f t="shared" si="54"/>
        <v>0</v>
      </c>
      <c r="M293" s="18">
        <f t="shared" si="59"/>
        <v>0.16417681496566355</v>
      </c>
      <c r="N293" s="18">
        <f t="shared" si="55"/>
        <v>0.1017896252787114</v>
      </c>
      <c r="O293" s="18">
        <f t="shared" si="56"/>
        <v>0.1017896252787114</v>
      </c>
      <c r="P293" s="3"/>
      <c r="Q293" s="42">
        <v>25.117057870967749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9.2446843388245341</v>
      </c>
      <c r="G294" s="13">
        <f t="shared" si="50"/>
        <v>0</v>
      </c>
      <c r="H294" s="13">
        <f t="shared" si="51"/>
        <v>9.2446843388245341</v>
      </c>
      <c r="I294" s="16">
        <f t="shared" si="58"/>
        <v>9.247409567347745</v>
      </c>
      <c r="J294" s="13">
        <f t="shared" si="52"/>
        <v>9.2419307108056064</v>
      </c>
      <c r="K294" s="13">
        <f t="shared" si="53"/>
        <v>5.4788565421386437E-3</v>
      </c>
      <c r="L294" s="13">
        <f t="shared" si="54"/>
        <v>0</v>
      </c>
      <c r="M294" s="13">
        <f t="shared" si="59"/>
        <v>6.2387189686952157E-2</v>
      </c>
      <c r="N294" s="13">
        <f t="shared" si="55"/>
        <v>3.868005760591034E-2</v>
      </c>
      <c r="O294" s="13">
        <f t="shared" si="56"/>
        <v>3.868005760591034E-2</v>
      </c>
      <c r="Q294" s="41">
        <v>23.46888562962231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16.965678387580041</v>
      </c>
      <c r="G295" s="13">
        <f t="shared" si="50"/>
        <v>0</v>
      </c>
      <c r="H295" s="13">
        <f t="shared" si="51"/>
        <v>16.965678387580041</v>
      </c>
      <c r="I295" s="16">
        <f t="shared" si="58"/>
        <v>16.971157244122182</v>
      </c>
      <c r="J295" s="13">
        <f t="shared" si="52"/>
        <v>16.888109088123308</v>
      </c>
      <c r="K295" s="13">
        <f t="shared" si="53"/>
        <v>8.3048155998874051E-2</v>
      </c>
      <c r="L295" s="13">
        <f t="shared" si="54"/>
        <v>0</v>
      </c>
      <c r="M295" s="13">
        <f t="shared" si="59"/>
        <v>2.3707132081041818E-2</v>
      </c>
      <c r="N295" s="13">
        <f t="shared" si="55"/>
        <v>1.4698421890245927E-2</v>
      </c>
      <c r="O295" s="13">
        <f t="shared" si="56"/>
        <v>1.4698421890245927E-2</v>
      </c>
      <c r="Q295" s="41">
        <v>17.07529301332632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71.006687928767647</v>
      </c>
      <c r="G296" s="13">
        <f t="shared" si="50"/>
        <v>5.2476766553902587</v>
      </c>
      <c r="H296" s="13">
        <f t="shared" si="51"/>
        <v>65.759011273377382</v>
      </c>
      <c r="I296" s="16">
        <f t="shared" si="58"/>
        <v>65.842059429376263</v>
      </c>
      <c r="J296" s="13">
        <f t="shared" si="52"/>
        <v>60.758185234212725</v>
      </c>
      <c r="K296" s="13">
        <f t="shared" si="53"/>
        <v>5.0838741951635384</v>
      </c>
      <c r="L296" s="13">
        <f t="shared" si="54"/>
        <v>0</v>
      </c>
      <c r="M296" s="13">
        <f t="shared" si="59"/>
        <v>9.0087101907958909E-3</v>
      </c>
      <c r="N296" s="13">
        <f t="shared" si="55"/>
        <v>5.5854003182934523E-3</v>
      </c>
      <c r="O296" s="13">
        <f t="shared" si="56"/>
        <v>5.2532620557085519</v>
      </c>
      <c r="Q296" s="41">
        <v>15.92827721987485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263.99888541073079</v>
      </c>
      <c r="G297" s="13">
        <f t="shared" si="50"/>
        <v>37.548144332453582</v>
      </c>
      <c r="H297" s="13">
        <f t="shared" si="51"/>
        <v>226.45074107827722</v>
      </c>
      <c r="I297" s="16">
        <f t="shared" si="58"/>
        <v>231.53461527344075</v>
      </c>
      <c r="J297" s="13">
        <f t="shared" si="52"/>
        <v>112.4709219936077</v>
      </c>
      <c r="K297" s="13">
        <f t="shared" si="53"/>
        <v>119.06369327983305</v>
      </c>
      <c r="L297" s="13">
        <f t="shared" si="54"/>
        <v>62.103690893930981</v>
      </c>
      <c r="M297" s="13">
        <f t="shared" si="59"/>
        <v>62.107114203803484</v>
      </c>
      <c r="N297" s="13">
        <f t="shared" si="55"/>
        <v>38.506410806358161</v>
      </c>
      <c r="O297" s="13">
        <f t="shared" si="56"/>
        <v>76.054555138811736</v>
      </c>
      <c r="Q297" s="41">
        <v>12.995361626860539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98.339595200417421</v>
      </c>
      <c r="G298" s="13">
        <f t="shared" si="50"/>
        <v>9.822295211824926</v>
      </c>
      <c r="H298" s="13">
        <f t="shared" si="51"/>
        <v>88.517299988592498</v>
      </c>
      <c r="I298" s="16">
        <f t="shared" si="58"/>
        <v>145.47730237449457</v>
      </c>
      <c r="J298" s="13">
        <f t="shared" si="52"/>
        <v>88.633734921881484</v>
      </c>
      <c r="K298" s="13">
        <f t="shared" si="53"/>
        <v>56.843567452613087</v>
      </c>
      <c r="L298" s="13">
        <f t="shared" si="54"/>
        <v>24.210500535980593</v>
      </c>
      <c r="M298" s="13">
        <f t="shared" si="59"/>
        <v>47.811203933425915</v>
      </c>
      <c r="N298" s="13">
        <f t="shared" si="55"/>
        <v>29.642946438724067</v>
      </c>
      <c r="O298" s="13">
        <f t="shared" si="56"/>
        <v>39.46524165054899</v>
      </c>
      <c r="Q298" s="41">
        <v>10.92085699917161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27.038301330042671</v>
      </c>
      <c r="G299" s="13">
        <f t="shared" si="50"/>
        <v>0</v>
      </c>
      <c r="H299" s="13">
        <f t="shared" si="51"/>
        <v>27.038301330042671</v>
      </c>
      <c r="I299" s="16">
        <f t="shared" si="58"/>
        <v>59.671368246675165</v>
      </c>
      <c r="J299" s="13">
        <f t="shared" si="52"/>
        <v>53.462159805897656</v>
      </c>
      <c r="K299" s="13">
        <f t="shared" si="53"/>
        <v>6.209208440777509</v>
      </c>
      <c r="L299" s="13">
        <f t="shared" si="54"/>
        <v>0</v>
      </c>
      <c r="M299" s="13">
        <f t="shared" si="59"/>
        <v>18.168257494701848</v>
      </c>
      <c r="N299" s="13">
        <f t="shared" si="55"/>
        <v>11.264319646715146</v>
      </c>
      <c r="O299" s="13">
        <f t="shared" si="56"/>
        <v>11.264319646715146</v>
      </c>
      <c r="Q299" s="41">
        <v>12.01689985161291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113.6562480074892</v>
      </c>
      <c r="G300" s="13">
        <f t="shared" si="50"/>
        <v>12.385792883599251</v>
      </c>
      <c r="H300" s="13">
        <f t="shared" si="51"/>
        <v>101.27045512388995</v>
      </c>
      <c r="I300" s="16">
        <f t="shared" si="58"/>
        <v>107.47966356466745</v>
      </c>
      <c r="J300" s="13">
        <f t="shared" si="52"/>
        <v>88.544320904445939</v>
      </c>
      <c r="K300" s="13">
        <f t="shared" si="53"/>
        <v>18.935342660221508</v>
      </c>
      <c r="L300" s="13">
        <f t="shared" si="54"/>
        <v>1.1237009017431667</v>
      </c>
      <c r="M300" s="13">
        <f t="shared" si="59"/>
        <v>8.0276387497298689</v>
      </c>
      <c r="N300" s="13">
        <f t="shared" si="55"/>
        <v>4.9771360248325189</v>
      </c>
      <c r="O300" s="13">
        <f t="shared" si="56"/>
        <v>17.362928908431769</v>
      </c>
      <c r="Q300" s="41">
        <v>15.79351527097047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77.818859053078228</v>
      </c>
      <c r="G301" s="13">
        <f t="shared" si="50"/>
        <v>6.3878072724945199</v>
      </c>
      <c r="H301" s="13">
        <f t="shared" si="51"/>
        <v>71.431051780583715</v>
      </c>
      <c r="I301" s="16">
        <f t="shared" si="58"/>
        <v>89.24269353906206</v>
      </c>
      <c r="J301" s="13">
        <f t="shared" si="52"/>
        <v>77.54346359758101</v>
      </c>
      <c r="K301" s="13">
        <f t="shared" si="53"/>
        <v>11.69922994148105</v>
      </c>
      <c r="L301" s="13">
        <f t="shared" si="54"/>
        <v>0</v>
      </c>
      <c r="M301" s="13">
        <f t="shared" si="59"/>
        <v>3.05050272489735</v>
      </c>
      <c r="N301" s="13">
        <f t="shared" si="55"/>
        <v>1.8913116894363569</v>
      </c>
      <c r="O301" s="13">
        <f t="shared" si="56"/>
        <v>8.2791189619308767</v>
      </c>
      <c r="Q301" s="41">
        <v>15.835076403667671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20.967943138788289</v>
      </c>
      <c r="G302" s="13">
        <f t="shared" si="50"/>
        <v>0</v>
      </c>
      <c r="H302" s="13">
        <f t="shared" si="51"/>
        <v>20.967943138788289</v>
      </c>
      <c r="I302" s="16">
        <f t="shared" si="58"/>
        <v>32.667173080269336</v>
      </c>
      <c r="J302" s="13">
        <f t="shared" si="52"/>
        <v>31.915910676651976</v>
      </c>
      <c r="K302" s="13">
        <f t="shared" si="53"/>
        <v>0.75126240361736052</v>
      </c>
      <c r="L302" s="13">
        <f t="shared" si="54"/>
        <v>0</v>
      </c>
      <c r="M302" s="13">
        <f t="shared" si="59"/>
        <v>1.1591910354609931</v>
      </c>
      <c r="N302" s="13">
        <f t="shared" si="55"/>
        <v>0.71869844198581567</v>
      </c>
      <c r="O302" s="13">
        <f t="shared" si="56"/>
        <v>0.71869844198581567</v>
      </c>
      <c r="Q302" s="41">
        <v>15.1826469697844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23.354269210068189</v>
      </c>
      <c r="G303" s="13">
        <f t="shared" si="50"/>
        <v>0</v>
      </c>
      <c r="H303" s="13">
        <f t="shared" si="51"/>
        <v>23.354269210068189</v>
      </c>
      <c r="I303" s="16">
        <f t="shared" si="58"/>
        <v>24.10553161368555</v>
      </c>
      <c r="J303" s="13">
        <f t="shared" si="52"/>
        <v>23.999558143064739</v>
      </c>
      <c r="K303" s="13">
        <f t="shared" si="53"/>
        <v>0.10597347062081042</v>
      </c>
      <c r="L303" s="13">
        <f t="shared" si="54"/>
        <v>0</v>
      </c>
      <c r="M303" s="13">
        <f t="shared" si="59"/>
        <v>0.44049259347517744</v>
      </c>
      <c r="N303" s="13">
        <f t="shared" si="55"/>
        <v>0.27310540795461002</v>
      </c>
      <c r="O303" s="13">
        <f t="shared" si="56"/>
        <v>0.27310540795461002</v>
      </c>
      <c r="Q303" s="41">
        <v>22.80235334820831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18.353360847862099</v>
      </c>
      <c r="G304" s="13">
        <f t="shared" si="50"/>
        <v>0</v>
      </c>
      <c r="H304" s="13">
        <f t="shared" si="51"/>
        <v>18.353360847862099</v>
      </c>
      <c r="I304" s="16">
        <f t="shared" si="58"/>
        <v>18.45933431848291</v>
      </c>
      <c r="J304" s="13">
        <f t="shared" si="52"/>
        <v>18.427569309367385</v>
      </c>
      <c r="K304" s="13">
        <f t="shared" si="53"/>
        <v>3.1765009115524379E-2</v>
      </c>
      <c r="L304" s="13">
        <f t="shared" si="54"/>
        <v>0</v>
      </c>
      <c r="M304" s="13">
        <f t="shared" si="59"/>
        <v>0.16738718552056742</v>
      </c>
      <c r="N304" s="13">
        <f t="shared" si="55"/>
        <v>0.1037800550227518</v>
      </c>
      <c r="O304" s="13">
        <f t="shared" si="56"/>
        <v>0.1037800550227518</v>
      </c>
      <c r="Q304" s="41">
        <v>25.72324187096774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8.9439665318544872</v>
      </c>
      <c r="G305" s="18">
        <f t="shared" si="50"/>
        <v>0</v>
      </c>
      <c r="H305" s="18">
        <f t="shared" si="51"/>
        <v>8.9439665318544872</v>
      </c>
      <c r="I305" s="17">
        <f t="shared" si="58"/>
        <v>8.9757315409700116</v>
      </c>
      <c r="J305" s="18">
        <f t="shared" si="52"/>
        <v>8.9702711570883515</v>
      </c>
      <c r="K305" s="18">
        <f t="shared" si="53"/>
        <v>5.4603838816600359E-3</v>
      </c>
      <c r="L305" s="18">
        <f t="shared" si="54"/>
        <v>0</v>
      </c>
      <c r="M305" s="18">
        <f t="shared" si="59"/>
        <v>6.360713049781562E-2</v>
      </c>
      <c r="N305" s="18">
        <f t="shared" si="55"/>
        <v>3.9436420908645686E-2</v>
      </c>
      <c r="O305" s="18">
        <f t="shared" si="56"/>
        <v>3.9436420908645686E-2</v>
      </c>
      <c r="P305" s="3"/>
      <c r="Q305" s="42">
        <v>22.856456841345711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9.054285291351313</v>
      </c>
      <c r="G306" s="13">
        <f t="shared" si="50"/>
        <v>0</v>
      </c>
      <c r="H306" s="13">
        <f t="shared" si="51"/>
        <v>9.054285291351313</v>
      </c>
      <c r="I306" s="16">
        <f t="shared" si="58"/>
        <v>9.059745675232973</v>
      </c>
      <c r="J306" s="13">
        <f t="shared" si="52"/>
        <v>9.0541393557394212</v>
      </c>
      <c r="K306" s="13">
        <f t="shared" si="53"/>
        <v>5.6063194935518368E-3</v>
      </c>
      <c r="L306" s="13">
        <f t="shared" si="54"/>
        <v>0</v>
      </c>
      <c r="M306" s="13">
        <f t="shared" si="59"/>
        <v>2.4170709589169934E-2</v>
      </c>
      <c r="N306" s="13">
        <f t="shared" si="55"/>
        <v>1.4985839945285359E-2</v>
      </c>
      <c r="O306" s="13">
        <f t="shared" si="56"/>
        <v>1.4985839945285359E-2</v>
      </c>
      <c r="Q306" s="41">
        <v>22.867529562942909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23.33456283963412</v>
      </c>
      <c r="G307" s="13">
        <f t="shared" si="50"/>
        <v>0</v>
      </c>
      <c r="H307" s="13">
        <f t="shared" si="51"/>
        <v>23.33456283963412</v>
      </c>
      <c r="I307" s="16">
        <f t="shared" si="58"/>
        <v>23.340169159127672</v>
      </c>
      <c r="J307" s="13">
        <f t="shared" si="52"/>
        <v>23.204284258271382</v>
      </c>
      <c r="K307" s="13">
        <f t="shared" si="53"/>
        <v>0.1358849008562899</v>
      </c>
      <c r="L307" s="13">
        <f t="shared" si="54"/>
        <v>0</v>
      </c>
      <c r="M307" s="13">
        <f t="shared" si="59"/>
        <v>9.1848696438845742E-3</v>
      </c>
      <c r="N307" s="13">
        <f t="shared" si="55"/>
        <v>5.694619179208436E-3</v>
      </c>
      <c r="O307" s="13">
        <f t="shared" si="56"/>
        <v>5.694619179208436E-3</v>
      </c>
      <c r="Q307" s="41">
        <v>20.342916808492621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23.505648859190451</v>
      </c>
      <c r="G308" s="13">
        <f t="shared" si="50"/>
        <v>0</v>
      </c>
      <c r="H308" s="13">
        <f t="shared" si="51"/>
        <v>23.505648859190451</v>
      </c>
      <c r="I308" s="16">
        <f t="shared" si="58"/>
        <v>23.641533760046741</v>
      </c>
      <c r="J308" s="13">
        <f t="shared" si="52"/>
        <v>23.326104059537865</v>
      </c>
      <c r="K308" s="13">
        <f t="shared" si="53"/>
        <v>0.31542970050887575</v>
      </c>
      <c r="L308" s="13">
        <f t="shared" si="54"/>
        <v>0</v>
      </c>
      <c r="M308" s="13">
        <f t="shared" si="59"/>
        <v>3.4902504646761381E-3</v>
      </c>
      <c r="N308" s="13">
        <f t="shared" si="55"/>
        <v>2.1639552880992055E-3</v>
      </c>
      <c r="O308" s="13">
        <f t="shared" si="56"/>
        <v>2.1639552880992055E-3</v>
      </c>
      <c r="Q308" s="41">
        <v>14.55385952160808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74.457655826002835</v>
      </c>
      <c r="G309" s="13">
        <f t="shared" si="50"/>
        <v>5.8252537723596953</v>
      </c>
      <c r="H309" s="13">
        <f t="shared" si="51"/>
        <v>68.632402053643133</v>
      </c>
      <c r="I309" s="16">
        <f t="shared" si="58"/>
        <v>68.947831754152006</v>
      </c>
      <c r="J309" s="13">
        <f t="shared" si="52"/>
        <v>59.125573832100038</v>
      </c>
      <c r="K309" s="13">
        <f t="shared" si="53"/>
        <v>9.8222579220519677</v>
      </c>
      <c r="L309" s="13">
        <f t="shared" si="54"/>
        <v>0</v>
      </c>
      <c r="M309" s="13">
        <f t="shared" si="59"/>
        <v>1.3262951765769327E-3</v>
      </c>
      <c r="N309" s="13">
        <f t="shared" si="55"/>
        <v>8.2230300947769828E-4</v>
      </c>
      <c r="O309" s="13">
        <f t="shared" si="56"/>
        <v>5.8260760753691727</v>
      </c>
      <c r="Q309" s="41">
        <v>11.335224951612901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23.495800593305098</v>
      </c>
      <c r="G310" s="13">
        <f t="shared" si="50"/>
        <v>0</v>
      </c>
      <c r="H310" s="13">
        <f t="shared" si="51"/>
        <v>23.495800593305098</v>
      </c>
      <c r="I310" s="16">
        <f t="shared" si="58"/>
        <v>33.318058515357066</v>
      </c>
      <c r="J310" s="13">
        <f t="shared" si="52"/>
        <v>31.927674754034211</v>
      </c>
      <c r="K310" s="13">
        <f t="shared" si="53"/>
        <v>1.3903837613228553</v>
      </c>
      <c r="L310" s="13">
        <f t="shared" si="54"/>
        <v>0</v>
      </c>
      <c r="M310" s="13">
        <f t="shared" si="59"/>
        <v>5.0399216709923439E-4</v>
      </c>
      <c r="N310" s="13">
        <f t="shared" si="55"/>
        <v>3.124751436015253E-4</v>
      </c>
      <c r="O310" s="13">
        <f t="shared" si="56"/>
        <v>3.124751436015253E-4</v>
      </c>
      <c r="Q310" s="41">
        <v>10.909238753509531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126.0863661910881</v>
      </c>
      <c r="G311" s="13">
        <f t="shared" si="50"/>
        <v>14.46618077414564</v>
      </c>
      <c r="H311" s="13">
        <f t="shared" si="51"/>
        <v>111.62018541694246</v>
      </c>
      <c r="I311" s="16">
        <f t="shared" si="58"/>
        <v>113.01056917826531</v>
      </c>
      <c r="J311" s="13">
        <f t="shared" si="52"/>
        <v>82.077183575107313</v>
      </c>
      <c r="K311" s="13">
        <f t="shared" si="53"/>
        <v>30.933385603158001</v>
      </c>
      <c r="L311" s="13">
        <f t="shared" si="54"/>
        <v>8.4307276734675476</v>
      </c>
      <c r="M311" s="13">
        <f t="shared" si="59"/>
        <v>8.4309191904910445</v>
      </c>
      <c r="N311" s="13">
        <f t="shared" si="55"/>
        <v>5.2271698981044477</v>
      </c>
      <c r="O311" s="13">
        <f t="shared" si="56"/>
        <v>19.693350672250087</v>
      </c>
      <c r="Q311" s="41">
        <v>11.898623472016411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132.8238013950276</v>
      </c>
      <c r="G312" s="13">
        <f t="shared" si="50"/>
        <v>15.593803086708276</v>
      </c>
      <c r="H312" s="13">
        <f t="shared" si="51"/>
        <v>117.22999830831932</v>
      </c>
      <c r="I312" s="16">
        <f t="shared" si="58"/>
        <v>139.73265623800978</v>
      </c>
      <c r="J312" s="13">
        <f t="shared" si="52"/>
        <v>93.396457760595638</v>
      </c>
      <c r="K312" s="13">
        <f t="shared" si="53"/>
        <v>46.336198477414143</v>
      </c>
      <c r="L312" s="13">
        <f t="shared" si="54"/>
        <v>17.811321372568322</v>
      </c>
      <c r="M312" s="13">
        <f t="shared" si="59"/>
        <v>21.015070664954919</v>
      </c>
      <c r="N312" s="13">
        <f t="shared" si="55"/>
        <v>13.02934381227205</v>
      </c>
      <c r="O312" s="13">
        <f t="shared" si="56"/>
        <v>28.623146898980323</v>
      </c>
      <c r="Q312" s="41">
        <v>12.63808183029975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115.9946427130329</v>
      </c>
      <c r="G313" s="13">
        <f t="shared" si="50"/>
        <v>12.777162294322135</v>
      </c>
      <c r="H313" s="13">
        <f t="shared" si="51"/>
        <v>103.21748041871076</v>
      </c>
      <c r="I313" s="16">
        <f t="shared" si="58"/>
        <v>131.74235752355656</v>
      </c>
      <c r="J313" s="13">
        <f t="shared" si="52"/>
        <v>88.650076572771596</v>
      </c>
      <c r="K313" s="13">
        <f t="shared" si="53"/>
        <v>43.092280950784968</v>
      </c>
      <c r="L313" s="13">
        <f t="shared" si="54"/>
        <v>15.835716490582131</v>
      </c>
      <c r="M313" s="13">
        <f t="shared" si="59"/>
        <v>23.821443343264999</v>
      </c>
      <c r="N313" s="13">
        <f t="shared" si="55"/>
        <v>14.769294872824299</v>
      </c>
      <c r="O313" s="13">
        <f t="shared" si="56"/>
        <v>27.546457167146436</v>
      </c>
      <c r="Q313" s="41">
        <v>11.95271290883109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19.093548389999999</v>
      </c>
      <c r="G314" s="13">
        <f t="shared" si="50"/>
        <v>0</v>
      </c>
      <c r="H314" s="13">
        <f t="shared" si="51"/>
        <v>19.093548389999999</v>
      </c>
      <c r="I314" s="16">
        <f t="shared" si="58"/>
        <v>46.350112850202834</v>
      </c>
      <c r="J314" s="13">
        <f t="shared" si="52"/>
        <v>45.532351346117132</v>
      </c>
      <c r="K314" s="13">
        <f t="shared" si="53"/>
        <v>0.81776150408570203</v>
      </c>
      <c r="L314" s="13">
        <f t="shared" si="54"/>
        <v>0</v>
      </c>
      <c r="M314" s="13">
        <f t="shared" si="59"/>
        <v>9.0521484704407005</v>
      </c>
      <c r="N314" s="13">
        <f t="shared" si="55"/>
        <v>5.612332051673234</v>
      </c>
      <c r="O314" s="13">
        <f t="shared" si="56"/>
        <v>5.612332051673234</v>
      </c>
      <c r="Q314" s="41">
        <v>22.07777270438886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20.596640137702241</v>
      </c>
      <c r="G315" s="13">
        <f t="shared" si="50"/>
        <v>0</v>
      </c>
      <c r="H315" s="13">
        <f t="shared" si="51"/>
        <v>20.596640137702241</v>
      </c>
      <c r="I315" s="16">
        <f t="shared" si="58"/>
        <v>21.414401641787943</v>
      </c>
      <c r="J315" s="13">
        <f t="shared" si="52"/>
        <v>21.333349363499234</v>
      </c>
      <c r="K315" s="13">
        <f t="shared" si="53"/>
        <v>8.105227828870909E-2</v>
      </c>
      <c r="L315" s="13">
        <f t="shared" si="54"/>
        <v>0</v>
      </c>
      <c r="M315" s="13">
        <f t="shared" si="59"/>
        <v>3.4398164187674665</v>
      </c>
      <c r="N315" s="13">
        <f t="shared" si="55"/>
        <v>2.1326861796358294</v>
      </c>
      <c r="O315" s="13">
        <f t="shared" si="56"/>
        <v>2.1326861796358294</v>
      </c>
      <c r="Q315" s="41">
        <v>22.191462472356481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15.739730479363789</v>
      </c>
      <c r="G316" s="13">
        <f t="shared" si="50"/>
        <v>0</v>
      </c>
      <c r="H316" s="13">
        <f t="shared" si="51"/>
        <v>15.739730479363789</v>
      </c>
      <c r="I316" s="16">
        <f t="shared" si="58"/>
        <v>15.820782757652498</v>
      </c>
      <c r="J316" s="13">
        <f t="shared" si="52"/>
        <v>15.799261492023758</v>
      </c>
      <c r="K316" s="13">
        <f t="shared" si="53"/>
        <v>2.1521265628740238E-2</v>
      </c>
      <c r="L316" s="13">
        <f t="shared" si="54"/>
        <v>0</v>
      </c>
      <c r="M316" s="13">
        <f t="shared" si="59"/>
        <v>1.3071302391316371</v>
      </c>
      <c r="N316" s="13">
        <f t="shared" si="55"/>
        <v>0.81042074826161492</v>
      </c>
      <c r="O316" s="13">
        <f t="shared" si="56"/>
        <v>0.81042074826161492</v>
      </c>
      <c r="Q316" s="41">
        <v>25.198099870967749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25.343077847973849</v>
      </c>
      <c r="G317" s="18">
        <f t="shared" si="50"/>
        <v>0</v>
      </c>
      <c r="H317" s="18">
        <f t="shared" si="51"/>
        <v>25.343077847973849</v>
      </c>
      <c r="I317" s="17">
        <f t="shared" si="58"/>
        <v>25.364599113602587</v>
      </c>
      <c r="J317" s="18">
        <f t="shared" si="52"/>
        <v>25.249635051398634</v>
      </c>
      <c r="K317" s="18">
        <f t="shared" si="53"/>
        <v>0.11496406220395272</v>
      </c>
      <c r="L317" s="18">
        <f t="shared" si="54"/>
        <v>0</v>
      </c>
      <c r="M317" s="18">
        <f t="shared" si="59"/>
        <v>0.49670949087002214</v>
      </c>
      <c r="N317" s="18">
        <f t="shared" si="55"/>
        <v>0.30795988433941374</v>
      </c>
      <c r="O317" s="18">
        <f t="shared" si="56"/>
        <v>0.30795988433941374</v>
      </c>
      <c r="P317" s="3"/>
      <c r="Q317" s="42">
        <v>23.307849016897851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23.77535362749504</v>
      </c>
      <c r="G318" s="13">
        <f t="shared" si="50"/>
        <v>0</v>
      </c>
      <c r="H318" s="13">
        <f t="shared" si="51"/>
        <v>23.77535362749504</v>
      </c>
      <c r="I318" s="16">
        <f t="shared" si="58"/>
        <v>23.890317689698993</v>
      </c>
      <c r="J318" s="13">
        <f t="shared" si="52"/>
        <v>23.77628617866678</v>
      </c>
      <c r="K318" s="13">
        <f t="shared" si="53"/>
        <v>0.11403151103221276</v>
      </c>
      <c r="L318" s="13">
        <f t="shared" si="54"/>
        <v>0</v>
      </c>
      <c r="M318" s="13">
        <f t="shared" si="59"/>
        <v>0.1887496065306084</v>
      </c>
      <c r="N318" s="13">
        <f t="shared" si="55"/>
        <v>0.1170247560489772</v>
      </c>
      <c r="O318" s="13">
        <f t="shared" si="56"/>
        <v>0.1170247560489772</v>
      </c>
      <c r="Q318" s="41">
        <v>22.087728026246921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107.407283104249</v>
      </c>
      <c r="G319" s="13">
        <f t="shared" si="50"/>
        <v>11.3399242344738</v>
      </c>
      <c r="H319" s="13">
        <f t="shared" si="51"/>
        <v>96.067358869775205</v>
      </c>
      <c r="I319" s="16">
        <f t="shared" si="58"/>
        <v>96.181390380807414</v>
      </c>
      <c r="J319" s="13">
        <f t="shared" si="52"/>
        <v>82.641791848495075</v>
      </c>
      <c r="K319" s="13">
        <f t="shared" si="53"/>
        <v>13.53959853231234</v>
      </c>
      <c r="L319" s="13">
        <f t="shared" si="54"/>
        <v>0</v>
      </c>
      <c r="M319" s="13">
        <f t="shared" si="59"/>
        <v>7.17248504816312E-2</v>
      </c>
      <c r="N319" s="13">
        <f t="shared" si="55"/>
        <v>4.4469407298611346E-2</v>
      </c>
      <c r="O319" s="13">
        <f t="shared" si="56"/>
        <v>11.384393641772412</v>
      </c>
      <c r="Q319" s="41">
        <v>16.272549158739459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53.817032854391208</v>
      </c>
      <c r="G320" s="13">
        <f t="shared" si="50"/>
        <v>2.3707007705923506</v>
      </c>
      <c r="H320" s="13">
        <f t="shared" si="51"/>
        <v>51.446332083798858</v>
      </c>
      <c r="I320" s="16">
        <f t="shared" si="58"/>
        <v>64.985930616111204</v>
      </c>
      <c r="J320" s="13">
        <f t="shared" si="52"/>
        <v>58.059718383465544</v>
      </c>
      <c r="K320" s="13">
        <f t="shared" si="53"/>
        <v>6.9262122326456605</v>
      </c>
      <c r="L320" s="13">
        <f t="shared" si="54"/>
        <v>0</v>
      </c>
      <c r="M320" s="13">
        <f t="shared" si="59"/>
        <v>2.7255443183019853E-2</v>
      </c>
      <c r="N320" s="13">
        <f t="shared" si="55"/>
        <v>1.6898374773472308E-2</v>
      </c>
      <c r="O320" s="13">
        <f t="shared" si="56"/>
        <v>2.3875991453658227</v>
      </c>
      <c r="Q320" s="41">
        <v>13.06018625431582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46.041968210728747</v>
      </c>
      <c r="G321" s="13">
        <f t="shared" si="50"/>
        <v>1.0694138404138998</v>
      </c>
      <c r="H321" s="13">
        <f t="shared" si="51"/>
        <v>44.972554370314846</v>
      </c>
      <c r="I321" s="16">
        <f t="shared" si="58"/>
        <v>51.898766602960507</v>
      </c>
      <c r="J321" s="13">
        <f t="shared" si="52"/>
        <v>48.240935021928912</v>
      </c>
      <c r="K321" s="13">
        <f t="shared" si="53"/>
        <v>3.6578315810315942</v>
      </c>
      <c r="L321" s="13">
        <f t="shared" si="54"/>
        <v>0</v>
      </c>
      <c r="M321" s="13">
        <f t="shared" si="59"/>
        <v>1.0357068409547546E-2</v>
      </c>
      <c r="N321" s="13">
        <f t="shared" si="55"/>
        <v>6.4213824139194783E-3</v>
      </c>
      <c r="O321" s="13">
        <f t="shared" si="56"/>
        <v>1.0758352228278192</v>
      </c>
      <c r="Q321" s="41">
        <v>13.23620074689614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147.57442915588371</v>
      </c>
      <c r="G322" s="13">
        <f t="shared" si="50"/>
        <v>18.062567013034645</v>
      </c>
      <c r="H322" s="13">
        <f t="shared" si="51"/>
        <v>129.51186214284905</v>
      </c>
      <c r="I322" s="16">
        <f t="shared" si="58"/>
        <v>133.16969372388064</v>
      </c>
      <c r="J322" s="13">
        <f t="shared" si="52"/>
        <v>92.448989946323309</v>
      </c>
      <c r="K322" s="13">
        <f t="shared" si="53"/>
        <v>40.720703777557333</v>
      </c>
      <c r="L322" s="13">
        <f t="shared" si="54"/>
        <v>14.391382778959034</v>
      </c>
      <c r="M322" s="13">
        <f t="shared" si="59"/>
        <v>14.395318464954663</v>
      </c>
      <c r="N322" s="13">
        <f t="shared" si="55"/>
        <v>8.9250974482718917</v>
      </c>
      <c r="O322" s="13">
        <f t="shared" si="56"/>
        <v>26.987664461306537</v>
      </c>
      <c r="Q322" s="41">
        <v>12.9694343516129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117.9507411906212</v>
      </c>
      <c r="G323" s="13">
        <f t="shared" si="50"/>
        <v>13.104548046040925</v>
      </c>
      <c r="H323" s="13">
        <f t="shared" si="51"/>
        <v>104.84619314458027</v>
      </c>
      <c r="I323" s="16">
        <f t="shared" si="58"/>
        <v>131.17551414317856</v>
      </c>
      <c r="J323" s="13">
        <f t="shared" si="52"/>
        <v>87.671219671184815</v>
      </c>
      <c r="K323" s="13">
        <f t="shared" si="53"/>
        <v>43.504294471993745</v>
      </c>
      <c r="L323" s="13">
        <f t="shared" si="54"/>
        <v>16.086640232404321</v>
      </c>
      <c r="M323" s="13">
        <f t="shared" si="59"/>
        <v>21.556861249087092</v>
      </c>
      <c r="N323" s="13">
        <f t="shared" si="55"/>
        <v>13.365253974433998</v>
      </c>
      <c r="O323" s="13">
        <f t="shared" si="56"/>
        <v>26.469802020474923</v>
      </c>
      <c r="Q323" s="41">
        <v>11.7070143986411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99.73335347088225</v>
      </c>
      <c r="G324" s="13">
        <f t="shared" si="50"/>
        <v>10.055563937463415</v>
      </c>
      <c r="H324" s="13">
        <f t="shared" si="51"/>
        <v>89.677789533418832</v>
      </c>
      <c r="I324" s="16">
        <f t="shared" si="58"/>
        <v>117.09544377300826</v>
      </c>
      <c r="J324" s="13">
        <f t="shared" si="52"/>
        <v>87.055233228075977</v>
      </c>
      <c r="K324" s="13">
        <f t="shared" si="53"/>
        <v>30.040210544932279</v>
      </c>
      <c r="L324" s="13">
        <f t="shared" si="54"/>
        <v>7.8867677882319223</v>
      </c>
      <c r="M324" s="13">
        <f t="shared" si="59"/>
        <v>16.078375062885016</v>
      </c>
      <c r="N324" s="13">
        <f t="shared" si="55"/>
        <v>9.9685925389887089</v>
      </c>
      <c r="O324" s="13">
        <f t="shared" si="56"/>
        <v>20.024156476452124</v>
      </c>
      <c r="Q324" s="41">
        <v>13.16408396779598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100.5523035019045</v>
      </c>
      <c r="G325" s="13">
        <f t="shared" si="50"/>
        <v>10.19262890356722</v>
      </c>
      <c r="H325" s="13">
        <f t="shared" si="51"/>
        <v>90.359674598337278</v>
      </c>
      <c r="I325" s="16">
        <f t="shared" si="58"/>
        <v>112.51311735503764</v>
      </c>
      <c r="J325" s="13">
        <f t="shared" si="52"/>
        <v>91.814217624649643</v>
      </c>
      <c r="K325" s="13">
        <f t="shared" si="53"/>
        <v>20.698899730387993</v>
      </c>
      <c r="L325" s="13">
        <f t="shared" si="54"/>
        <v>2.1977392917088232</v>
      </c>
      <c r="M325" s="13">
        <f t="shared" si="59"/>
        <v>8.3075218156051314</v>
      </c>
      <c r="N325" s="13">
        <f t="shared" si="55"/>
        <v>5.1506635256751814</v>
      </c>
      <c r="O325" s="13">
        <f t="shared" si="56"/>
        <v>15.343292429242402</v>
      </c>
      <c r="Q325" s="41">
        <v>16.03287504556064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54.136304091105742</v>
      </c>
      <c r="G326" s="13">
        <f t="shared" ref="G326:G389" si="61">IF((F326-$J$2)&gt;0,$I$2*(F326-$J$2),0)</f>
        <v>2.4241361446451157</v>
      </c>
      <c r="H326" s="13">
        <f t="shared" ref="H326:H389" si="62">F326-G326</f>
        <v>51.712167946460625</v>
      </c>
      <c r="I326" s="16">
        <f t="shared" si="58"/>
        <v>70.213328385139789</v>
      </c>
      <c r="J326" s="13">
        <f t="shared" ref="J326:J389" si="63">I326/SQRT(1+(I326/($K$2*(300+(25*Q326)+0.05*(Q326)^3)))^2)</f>
        <v>64.619288591825338</v>
      </c>
      <c r="K326" s="13">
        <f t="shared" ref="K326:K389" si="64">I326-J326</f>
        <v>5.594039793314451</v>
      </c>
      <c r="L326" s="13">
        <f t="shared" ref="L326:L389" si="65">IF(K326&gt;$N$2,(K326-$N$2)/$L$2,0)</f>
        <v>0</v>
      </c>
      <c r="M326" s="13">
        <f t="shared" si="59"/>
        <v>3.15685828992995</v>
      </c>
      <c r="N326" s="13">
        <f t="shared" ref="N326:N389" si="66">$M$2*M326</f>
        <v>1.957252139756569</v>
      </c>
      <c r="O326" s="13">
        <f t="shared" ref="O326:O389" si="67">N326+G326</f>
        <v>4.3813882844016847</v>
      </c>
      <c r="Q326" s="41">
        <v>16.592059113377111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4.9587793633655677</v>
      </c>
      <c r="G327" s="13">
        <f t="shared" si="61"/>
        <v>0</v>
      </c>
      <c r="H327" s="13">
        <f t="shared" si="62"/>
        <v>4.9587793633655677</v>
      </c>
      <c r="I327" s="16">
        <f t="shared" ref="I327:I390" si="69">H327+K326-L326</f>
        <v>10.55281915668002</v>
      </c>
      <c r="J327" s="13">
        <f t="shared" si="63"/>
        <v>10.544571045721797</v>
      </c>
      <c r="K327" s="13">
        <f t="shared" si="64"/>
        <v>8.248110958222199E-3</v>
      </c>
      <c r="L327" s="13">
        <f t="shared" si="65"/>
        <v>0</v>
      </c>
      <c r="M327" s="13">
        <f t="shared" ref="M327:M390" si="70">L327+M326-N326</f>
        <v>1.199606150173381</v>
      </c>
      <c r="N327" s="13">
        <f t="shared" si="66"/>
        <v>0.74375581310749628</v>
      </c>
      <c r="O327" s="13">
        <f t="shared" si="67"/>
        <v>0.74375581310749628</v>
      </c>
      <c r="Q327" s="41">
        <v>23.37472487096775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3.9402656675870902</v>
      </c>
      <c r="G328" s="13">
        <f t="shared" si="61"/>
        <v>0</v>
      </c>
      <c r="H328" s="13">
        <f t="shared" si="62"/>
        <v>3.9402656675870902</v>
      </c>
      <c r="I328" s="16">
        <f t="shared" si="69"/>
        <v>3.9485137785453124</v>
      </c>
      <c r="J328" s="13">
        <f t="shared" si="63"/>
        <v>3.9480254935059018</v>
      </c>
      <c r="K328" s="13">
        <f t="shared" si="64"/>
        <v>4.8828503941056312E-4</v>
      </c>
      <c r="L328" s="13">
        <f t="shared" si="65"/>
        <v>0</v>
      </c>
      <c r="M328" s="13">
        <f t="shared" si="70"/>
        <v>0.45585033706588474</v>
      </c>
      <c r="N328" s="13">
        <f t="shared" si="66"/>
        <v>0.28262720898084853</v>
      </c>
      <c r="O328" s="13">
        <f t="shared" si="67"/>
        <v>0.28262720898084853</v>
      </c>
      <c r="Q328" s="41">
        <v>22.512508271450042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8.0236168026395678</v>
      </c>
      <c r="G329" s="18">
        <f t="shared" si="61"/>
        <v>0</v>
      </c>
      <c r="H329" s="18">
        <f t="shared" si="62"/>
        <v>8.0236168026395678</v>
      </c>
      <c r="I329" s="17">
        <f t="shared" si="69"/>
        <v>8.0241050876789792</v>
      </c>
      <c r="J329" s="18">
        <f t="shared" si="63"/>
        <v>8.0201441280473578</v>
      </c>
      <c r="K329" s="18">
        <f t="shared" si="64"/>
        <v>3.9609596316214635E-3</v>
      </c>
      <c r="L329" s="18">
        <f t="shared" si="65"/>
        <v>0</v>
      </c>
      <c r="M329" s="18">
        <f t="shared" si="70"/>
        <v>0.1732231280850362</v>
      </c>
      <c r="N329" s="18">
        <f t="shared" si="66"/>
        <v>0.10739833941272245</v>
      </c>
      <c r="O329" s="18">
        <f t="shared" si="67"/>
        <v>0.10739833941272245</v>
      </c>
      <c r="P329" s="3"/>
      <c r="Q329" s="42">
        <v>22.749802062627431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20.979420184552701</v>
      </c>
      <c r="G330" s="13">
        <f t="shared" si="61"/>
        <v>0</v>
      </c>
      <c r="H330" s="13">
        <f t="shared" si="62"/>
        <v>20.979420184552701</v>
      </c>
      <c r="I330" s="16">
        <f t="shared" si="69"/>
        <v>20.983381144184321</v>
      </c>
      <c r="J330" s="13">
        <f t="shared" si="63"/>
        <v>20.910491323260782</v>
      </c>
      <c r="K330" s="13">
        <f t="shared" si="64"/>
        <v>7.2889820923538906E-2</v>
      </c>
      <c r="L330" s="13">
        <f t="shared" si="65"/>
        <v>0</v>
      </c>
      <c r="M330" s="13">
        <f t="shared" si="70"/>
        <v>6.5824788672313755E-2</v>
      </c>
      <c r="N330" s="13">
        <f t="shared" si="66"/>
        <v>4.0811368976834531E-2</v>
      </c>
      <c r="O330" s="13">
        <f t="shared" si="67"/>
        <v>4.0811368976834531E-2</v>
      </c>
      <c r="Q330" s="41">
        <v>22.514877254106249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14.8739872917636</v>
      </c>
      <c r="G331" s="13">
        <f t="shared" si="61"/>
        <v>0</v>
      </c>
      <c r="H331" s="13">
        <f t="shared" si="62"/>
        <v>14.8739872917636</v>
      </c>
      <c r="I331" s="16">
        <f t="shared" si="69"/>
        <v>14.946877112687138</v>
      </c>
      <c r="J331" s="13">
        <f t="shared" si="63"/>
        <v>14.905471518098368</v>
      </c>
      <c r="K331" s="13">
        <f t="shared" si="64"/>
        <v>4.1405594588770356E-2</v>
      </c>
      <c r="L331" s="13">
        <f t="shared" si="65"/>
        <v>0</v>
      </c>
      <c r="M331" s="13">
        <f t="shared" si="70"/>
        <v>2.5013419695479225E-2</v>
      </c>
      <c r="N331" s="13">
        <f t="shared" si="66"/>
        <v>1.550832021119712E-2</v>
      </c>
      <c r="O331" s="13">
        <f t="shared" si="67"/>
        <v>1.550832021119712E-2</v>
      </c>
      <c r="Q331" s="41">
        <v>19.326209512175868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170.1570019802395</v>
      </c>
      <c r="G332" s="13">
        <f t="shared" si="61"/>
        <v>21.842137757837449</v>
      </c>
      <c r="H332" s="13">
        <f t="shared" si="62"/>
        <v>148.31486422240204</v>
      </c>
      <c r="I332" s="16">
        <f t="shared" si="69"/>
        <v>148.35626981699082</v>
      </c>
      <c r="J332" s="13">
        <f t="shared" si="63"/>
        <v>95.225995747603946</v>
      </c>
      <c r="K332" s="13">
        <f t="shared" si="64"/>
        <v>53.130274069386871</v>
      </c>
      <c r="L332" s="13">
        <f t="shared" si="65"/>
        <v>21.949037204706652</v>
      </c>
      <c r="M332" s="13">
        <f t="shared" si="70"/>
        <v>21.958542304190935</v>
      </c>
      <c r="N332" s="13">
        <f t="shared" si="66"/>
        <v>13.614296228598379</v>
      </c>
      <c r="O332" s="13">
        <f t="shared" si="67"/>
        <v>35.456433986435826</v>
      </c>
      <c r="Q332" s="41">
        <v>12.476046768146791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45.680559298729072</v>
      </c>
      <c r="G333" s="13">
        <f t="shared" si="61"/>
        <v>1.008926022602824</v>
      </c>
      <c r="H333" s="13">
        <f t="shared" si="62"/>
        <v>44.671633276126251</v>
      </c>
      <c r="I333" s="16">
        <f t="shared" si="69"/>
        <v>75.852870140806459</v>
      </c>
      <c r="J333" s="13">
        <f t="shared" si="63"/>
        <v>63.93354381302175</v>
      </c>
      <c r="K333" s="13">
        <f t="shared" si="64"/>
        <v>11.919326327784709</v>
      </c>
      <c r="L333" s="13">
        <f t="shared" si="65"/>
        <v>0</v>
      </c>
      <c r="M333" s="13">
        <f t="shared" si="70"/>
        <v>8.3442460755925563</v>
      </c>
      <c r="N333" s="13">
        <f t="shared" si="66"/>
        <v>5.1734325668673851</v>
      </c>
      <c r="O333" s="13">
        <f t="shared" si="67"/>
        <v>6.1823585894702093</v>
      </c>
      <c r="Q333" s="41">
        <v>11.824919142244109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78.741295349199959</v>
      </c>
      <c r="G334" s="13">
        <f t="shared" si="61"/>
        <v>6.542192393529346</v>
      </c>
      <c r="H334" s="13">
        <f t="shared" si="62"/>
        <v>72.199102955670611</v>
      </c>
      <c r="I334" s="16">
        <f t="shared" si="69"/>
        <v>84.118429283455328</v>
      </c>
      <c r="J334" s="13">
        <f t="shared" si="63"/>
        <v>68.082323742161904</v>
      </c>
      <c r="K334" s="13">
        <f t="shared" si="64"/>
        <v>16.036105541293423</v>
      </c>
      <c r="L334" s="13">
        <f t="shared" si="65"/>
        <v>0</v>
      </c>
      <c r="M334" s="13">
        <f t="shared" si="70"/>
        <v>3.1708135087251712</v>
      </c>
      <c r="N334" s="13">
        <f t="shared" si="66"/>
        <v>1.9659043754096062</v>
      </c>
      <c r="O334" s="13">
        <f t="shared" si="67"/>
        <v>8.5080967689389517</v>
      </c>
      <c r="Q334" s="41">
        <v>11.461657851612911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48.32369130423843</v>
      </c>
      <c r="G335" s="13">
        <f t="shared" si="61"/>
        <v>1.4512983103122563</v>
      </c>
      <c r="H335" s="13">
        <f t="shared" si="62"/>
        <v>46.872392993926177</v>
      </c>
      <c r="I335" s="16">
        <f t="shared" si="69"/>
        <v>62.9084985352196</v>
      </c>
      <c r="J335" s="13">
        <f t="shared" si="63"/>
        <v>54.376359046513066</v>
      </c>
      <c r="K335" s="13">
        <f t="shared" si="64"/>
        <v>8.5321394887065338</v>
      </c>
      <c r="L335" s="13">
        <f t="shared" si="65"/>
        <v>0</v>
      </c>
      <c r="M335" s="13">
        <f t="shared" si="70"/>
        <v>1.204909133315565</v>
      </c>
      <c r="N335" s="13">
        <f t="shared" si="66"/>
        <v>0.74704366265565036</v>
      </c>
      <c r="O335" s="13">
        <f t="shared" si="67"/>
        <v>2.1983419729679068</v>
      </c>
      <c r="Q335" s="41">
        <v>10.42733503803009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67.78213679890554</v>
      </c>
      <c r="G336" s="13">
        <f t="shared" si="61"/>
        <v>4.7079941661389348</v>
      </c>
      <c r="H336" s="13">
        <f t="shared" si="62"/>
        <v>63.074142632766609</v>
      </c>
      <c r="I336" s="16">
        <f t="shared" si="69"/>
        <v>71.606282121473143</v>
      </c>
      <c r="J336" s="13">
        <f t="shared" si="63"/>
        <v>63.499899516358219</v>
      </c>
      <c r="K336" s="13">
        <f t="shared" si="64"/>
        <v>8.1063826051149235</v>
      </c>
      <c r="L336" s="13">
        <f t="shared" si="65"/>
        <v>0</v>
      </c>
      <c r="M336" s="13">
        <f t="shared" si="70"/>
        <v>0.45786547065991468</v>
      </c>
      <c r="N336" s="13">
        <f t="shared" si="66"/>
        <v>0.28387659180914709</v>
      </c>
      <c r="O336" s="13">
        <f t="shared" si="67"/>
        <v>4.9918707579480817</v>
      </c>
      <c r="Q336" s="41">
        <v>13.94883704648046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91.52023531175054</v>
      </c>
      <c r="G337" s="13">
        <f t="shared" si="61"/>
        <v>8.6809614349361865</v>
      </c>
      <c r="H337" s="13">
        <f t="shared" si="62"/>
        <v>82.83927387681436</v>
      </c>
      <c r="I337" s="16">
        <f t="shared" si="69"/>
        <v>90.945656481929291</v>
      </c>
      <c r="J337" s="13">
        <f t="shared" si="63"/>
        <v>76.87063373660196</v>
      </c>
      <c r="K337" s="13">
        <f t="shared" si="64"/>
        <v>14.075022745327331</v>
      </c>
      <c r="L337" s="13">
        <f t="shared" si="65"/>
        <v>0</v>
      </c>
      <c r="M337" s="13">
        <f t="shared" si="70"/>
        <v>0.17398887885076758</v>
      </c>
      <c r="N337" s="13">
        <f t="shared" si="66"/>
        <v>0.1078731048874759</v>
      </c>
      <c r="O337" s="13">
        <f t="shared" si="67"/>
        <v>8.7888345398236627</v>
      </c>
      <c r="Q337" s="41">
        <v>14.611361278727641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23.348108153969779</v>
      </c>
      <c r="G338" s="13">
        <f t="shared" si="61"/>
        <v>0</v>
      </c>
      <c r="H338" s="13">
        <f t="shared" si="62"/>
        <v>23.348108153969779</v>
      </c>
      <c r="I338" s="16">
        <f t="shared" si="69"/>
        <v>37.423130899297107</v>
      </c>
      <c r="J338" s="13">
        <f t="shared" si="63"/>
        <v>36.657755462668447</v>
      </c>
      <c r="K338" s="13">
        <f t="shared" si="64"/>
        <v>0.76537543662865914</v>
      </c>
      <c r="L338" s="13">
        <f t="shared" si="65"/>
        <v>0</v>
      </c>
      <c r="M338" s="13">
        <f t="shared" si="70"/>
        <v>6.6115773963291685E-2</v>
      </c>
      <c r="N338" s="13">
        <f t="shared" si="66"/>
        <v>4.0991779857240847E-2</v>
      </c>
      <c r="O338" s="13">
        <f t="shared" si="67"/>
        <v>4.0991779857240847E-2</v>
      </c>
      <c r="Q338" s="41">
        <v>17.980172425750151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16.95100416363158</v>
      </c>
      <c r="G339" s="13">
        <f t="shared" si="61"/>
        <v>0</v>
      </c>
      <c r="H339" s="13">
        <f t="shared" si="62"/>
        <v>16.95100416363158</v>
      </c>
      <c r="I339" s="16">
        <f t="shared" si="69"/>
        <v>17.71637960026024</v>
      </c>
      <c r="J339" s="13">
        <f t="shared" si="63"/>
        <v>17.675560402666989</v>
      </c>
      <c r="K339" s="13">
        <f t="shared" si="64"/>
        <v>4.0819197593251033E-2</v>
      </c>
      <c r="L339" s="13">
        <f t="shared" si="65"/>
        <v>0</v>
      </c>
      <c r="M339" s="13">
        <f t="shared" si="70"/>
        <v>2.5123994106050838E-2</v>
      </c>
      <c r="N339" s="13">
        <f t="shared" si="66"/>
        <v>1.5576876345751519E-2</v>
      </c>
      <c r="O339" s="13">
        <f t="shared" si="67"/>
        <v>1.5576876345751519E-2</v>
      </c>
      <c r="Q339" s="41">
        <v>23.03918304507987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9.2166058225131362</v>
      </c>
      <c r="G340" s="13">
        <f t="shared" si="61"/>
        <v>0</v>
      </c>
      <c r="H340" s="13">
        <f t="shared" si="62"/>
        <v>9.2166058225131362</v>
      </c>
      <c r="I340" s="16">
        <f t="shared" si="69"/>
        <v>9.2574250201063872</v>
      </c>
      <c r="J340" s="13">
        <f t="shared" si="63"/>
        <v>9.2536043602329201</v>
      </c>
      <c r="K340" s="13">
        <f t="shared" si="64"/>
        <v>3.820659873467136E-3</v>
      </c>
      <c r="L340" s="13">
        <f t="shared" si="65"/>
        <v>0</v>
      </c>
      <c r="M340" s="13">
        <f t="shared" si="70"/>
        <v>9.5471177602993191E-3</v>
      </c>
      <c r="N340" s="13">
        <f t="shared" si="66"/>
        <v>5.9192130113855778E-3</v>
      </c>
      <c r="O340" s="13">
        <f t="shared" si="67"/>
        <v>5.9192130113855778E-3</v>
      </c>
      <c r="Q340" s="41">
        <v>26.080889870967749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12.48064516</v>
      </c>
      <c r="G341" s="18">
        <f t="shared" si="61"/>
        <v>0</v>
      </c>
      <c r="H341" s="18">
        <f t="shared" si="62"/>
        <v>12.48064516</v>
      </c>
      <c r="I341" s="17">
        <f t="shared" si="69"/>
        <v>12.484465819873467</v>
      </c>
      <c r="J341" s="18">
        <f t="shared" si="63"/>
        <v>12.473415157795028</v>
      </c>
      <c r="K341" s="18">
        <f t="shared" si="64"/>
        <v>1.1050662078439188E-2</v>
      </c>
      <c r="L341" s="18">
        <f t="shared" si="65"/>
        <v>0</v>
      </c>
      <c r="M341" s="18">
        <f t="shared" si="70"/>
        <v>3.6279047489137413E-3</v>
      </c>
      <c r="N341" s="18">
        <f t="shared" si="66"/>
        <v>2.2493009443265194E-3</v>
      </c>
      <c r="O341" s="18">
        <f t="shared" si="67"/>
        <v>2.2493009443265194E-3</v>
      </c>
      <c r="P341" s="3"/>
      <c r="Q341" s="42">
        <v>24.887274095048809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114.4950246822827</v>
      </c>
      <c r="G342" s="13">
        <f t="shared" si="61"/>
        <v>12.526176169690256</v>
      </c>
      <c r="H342" s="13">
        <f t="shared" si="62"/>
        <v>101.96884851259244</v>
      </c>
      <c r="I342" s="16">
        <f t="shared" si="69"/>
        <v>101.97989917467089</v>
      </c>
      <c r="J342" s="13">
        <f t="shared" si="63"/>
        <v>94.665719206844088</v>
      </c>
      <c r="K342" s="13">
        <f t="shared" si="64"/>
        <v>7.3141799678268029</v>
      </c>
      <c r="L342" s="13">
        <f t="shared" si="65"/>
        <v>0</v>
      </c>
      <c r="M342" s="13">
        <f t="shared" si="70"/>
        <v>1.3786038045872219E-3</v>
      </c>
      <c r="N342" s="13">
        <f t="shared" si="66"/>
        <v>8.5473435884407761E-4</v>
      </c>
      <c r="O342" s="13">
        <f t="shared" si="67"/>
        <v>12.5270309040491</v>
      </c>
      <c r="Q342" s="41">
        <v>22.709373426156841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66.219232428424604</v>
      </c>
      <c r="G343" s="13">
        <f t="shared" si="61"/>
        <v>4.446416015520807</v>
      </c>
      <c r="H343" s="13">
        <f t="shared" si="62"/>
        <v>61.772816412903794</v>
      </c>
      <c r="I343" s="16">
        <f t="shared" si="69"/>
        <v>69.086996380730596</v>
      </c>
      <c r="J343" s="13">
        <f t="shared" si="63"/>
        <v>63.95928812534607</v>
      </c>
      <c r="K343" s="13">
        <f t="shared" si="64"/>
        <v>5.1277082553845261</v>
      </c>
      <c r="L343" s="13">
        <f t="shared" si="65"/>
        <v>0</v>
      </c>
      <c r="M343" s="13">
        <f t="shared" si="70"/>
        <v>5.2386944574314427E-4</v>
      </c>
      <c r="N343" s="13">
        <f t="shared" si="66"/>
        <v>3.2479905636074942E-4</v>
      </c>
      <c r="O343" s="13">
        <f t="shared" si="67"/>
        <v>4.4467408145771676</v>
      </c>
      <c r="Q343" s="41">
        <v>16.929722811500131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53.843923603174517</v>
      </c>
      <c r="G344" s="13">
        <f t="shared" si="61"/>
        <v>2.3752013865406636</v>
      </c>
      <c r="H344" s="13">
        <f t="shared" si="62"/>
        <v>51.46872221663385</v>
      </c>
      <c r="I344" s="16">
        <f t="shared" si="69"/>
        <v>56.596430472018376</v>
      </c>
      <c r="J344" s="13">
        <f t="shared" si="63"/>
        <v>51.666605459500261</v>
      </c>
      <c r="K344" s="13">
        <f t="shared" si="64"/>
        <v>4.9298250125181156</v>
      </c>
      <c r="L344" s="13">
        <f t="shared" si="65"/>
        <v>0</v>
      </c>
      <c r="M344" s="13">
        <f t="shared" si="70"/>
        <v>1.9907038938239485E-4</v>
      </c>
      <c r="N344" s="13">
        <f t="shared" si="66"/>
        <v>1.2342364141708481E-4</v>
      </c>
      <c r="O344" s="13">
        <f t="shared" si="67"/>
        <v>2.3753248101820805</v>
      </c>
      <c r="Q344" s="41">
        <v>12.75512385703435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113.9654681331302</v>
      </c>
      <c r="G345" s="13">
        <f t="shared" si="61"/>
        <v>12.437546036336412</v>
      </c>
      <c r="H345" s="13">
        <f t="shared" si="62"/>
        <v>101.52792209679379</v>
      </c>
      <c r="I345" s="16">
        <f t="shared" si="69"/>
        <v>106.4577471093119</v>
      </c>
      <c r="J345" s="13">
        <f t="shared" si="63"/>
        <v>81.409115783465751</v>
      </c>
      <c r="K345" s="13">
        <f t="shared" si="64"/>
        <v>25.048631325846145</v>
      </c>
      <c r="L345" s="13">
        <f t="shared" si="65"/>
        <v>4.8468050909390064</v>
      </c>
      <c r="M345" s="13">
        <f t="shared" si="70"/>
        <v>4.8468807376869716</v>
      </c>
      <c r="N345" s="13">
        <f t="shared" si="66"/>
        <v>3.0050660573659225</v>
      </c>
      <c r="O345" s="13">
        <f t="shared" si="67"/>
        <v>15.442612093702335</v>
      </c>
      <c r="Q345" s="41">
        <v>12.727842920915331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71.090577751174479</v>
      </c>
      <c r="G346" s="13">
        <f t="shared" si="61"/>
        <v>5.2617170183294899</v>
      </c>
      <c r="H346" s="13">
        <f t="shared" si="62"/>
        <v>65.828860732844987</v>
      </c>
      <c r="I346" s="16">
        <f t="shared" si="69"/>
        <v>86.030686967752132</v>
      </c>
      <c r="J346" s="13">
        <f t="shared" si="63"/>
        <v>67.839577906037675</v>
      </c>
      <c r="K346" s="13">
        <f t="shared" si="64"/>
        <v>18.191109061714457</v>
      </c>
      <c r="L346" s="13">
        <f t="shared" si="65"/>
        <v>0.67044907937747455</v>
      </c>
      <c r="M346" s="13">
        <f t="shared" si="70"/>
        <v>2.512263759698524</v>
      </c>
      <c r="N346" s="13">
        <f t="shared" si="66"/>
        <v>1.5576035310130849</v>
      </c>
      <c r="O346" s="13">
        <f t="shared" si="67"/>
        <v>6.8193205493425744</v>
      </c>
      <c r="Q346" s="41">
        <v>10.724953745727801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133.38271424099139</v>
      </c>
      <c r="G347" s="13">
        <f t="shared" si="61"/>
        <v>15.687346486653427</v>
      </c>
      <c r="H347" s="13">
        <f t="shared" si="62"/>
        <v>117.69536775433797</v>
      </c>
      <c r="I347" s="16">
        <f t="shared" si="69"/>
        <v>135.21602773667496</v>
      </c>
      <c r="J347" s="13">
        <f t="shared" si="63"/>
        <v>88.185312924425574</v>
      </c>
      <c r="K347" s="13">
        <f t="shared" si="64"/>
        <v>47.030714812249386</v>
      </c>
      <c r="L347" s="13">
        <f t="shared" si="65"/>
        <v>18.234294475446628</v>
      </c>
      <c r="M347" s="13">
        <f t="shared" si="70"/>
        <v>19.188954704132065</v>
      </c>
      <c r="N347" s="13">
        <f t="shared" si="66"/>
        <v>11.89715191656188</v>
      </c>
      <c r="O347" s="13">
        <f t="shared" si="67"/>
        <v>27.584498403215306</v>
      </c>
      <c r="Q347" s="41">
        <v>11.513563951612911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20.879704785132969</v>
      </c>
      <c r="G348" s="13">
        <f t="shared" si="61"/>
        <v>0</v>
      </c>
      <c r="H348" s="13">
        <f t="shared" si="62"/>
        <v>20.879704785132969</v>
      </c>
      <c r="I348" s="16">
        <f t="shared" si="69"/>
        <v>49.676125121935726</v>
      </c>
      <c r="J348" s="13">
        <f t="shared" si="63"/>
        <v>47.257230686687009</v>
      </c>
      <c r="K348" s="13">
        <f t="shared" si="64"/>
        <v>2.4188944352487169</v>
      </c>
      <c r="L348" s="13">
        <f t="shared" si="65"/>
        <v>0</v>
      </c>
      <c r="M348" s="13">
        <f t="shared" si="70"/>
        <v>7.2918027875701856</v>
      </c>
      <c r="N348" s="13">
        <f t="shared" si="66"/>
        <v>4.5209177282935151</v>
      </c>
      <c r="O348" s="13">
        <f t="shared" si="67"/>
        <v>4.5209177282935151</v>
      </c>
      <c r="Q348" s="41">
        <v>15.52598812090886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40.245467851341047</v>
      </c>
      <c r="G349" s="13">
        <f t="shared" si="61"/>
        <v>9.9272689935592934E-2</v>
      </c>
      <c r="H349" s="13">
        <f t="shared" si="62"/>
        <v>40.146195161405451</v>
      </c>
      <c r="I349" s="16">
        <f t="shared" si="69"/>
        <v>42.565089596654168</v>
      </c>
      <c r="J349" s="13">
        <f t="shared" si="63"/>
        <v>40.557701970418833</v>
      </c>
      <c r="K349" s="13">
        <f t="shared" si="64"/>
        <v>2.0073876262353352</v>
      </c>
      <c r="L349" s="13">
        <f t="shared" si="65"/>
        <v>0</v>
      </c>
      <c r="M349" s="13">
        <f t="shared" si="70"/>
        <v>2.7708850592766705</v>
      </c>
      <c r="N349" s="13">
        <f t="shared" si="66"/>
        <v>1.7179487367515358</v>
      </c>
      <c r="O349" s="13">
        <f t="shared" si="67"/>
        <v>1.8172214266871287</v>
      </c>
      <c r="Q349" s="41">
        <v>13.5474409048964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22.598139097846961</v>
      </c>
      <c r="G350" s="13">
        <f t="shared" si="61"/>
        <v>0</v>
      </c>
      <c r="H350" s="13">
        <f t="shared" si="62"/>
        <v>22.598139097846961</v>
      </c>
      <c r="I350" s="16">
        <f t="shared" si="69"/>
        <v>24.605526724082296</v>
      </c>
      <c r="J350" s="13">
        <f t="shared" si="63"/>
        <v>24.345864513701986</v>
      </c>
      <c r="K350" s="13">
        <f t="shared" si="64"/>
        <v>0.25966221038030923</v>
      </c>
      <c r="L350" s="13">
        <f t="shared" si="65"/>
        <v>0</v>
      </c>
      <c r="M350" s="13">
        <f t="shared" si="70"/>
        <v>1.0529363225251347</v>
      </c>
      <c r="N350" s="13">
        <f t="shared" si="66"/>
        <v>0.65282051996558355</v>
      </c>
      <c r="O350" s="13">
        <f t="shared" si="67"/>
        <v>0.65282051996558355</v>
      </c>
      <c r="Q350" s="41">
        <v>16.832689174559661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23.338645243485391</v>
      </c>
      <c r="G351" s="13">
        <f t="shared" si="61"/>
        <v>0</v>
      </c>
      <c r="H351" s="13">
        <f t="shared" si="62"/>
        <v>23.338645243485391</v>
      </c>
      <c r="I351" s="16">
        <f t="shared" si="69"/>
        <v>23.598307453865701</v>
      </c>
      <c r="J351" s="13">
        <f t="shared" si="63"/>
        <v>23.471726909060667</v>
      </c>
      <c r="K351" s="13">
        <f t="shared" si="64"/>
        <v>0.12658054480503367</v>
      </c>
      <c r="L351" s="13">
        <f t="shared" si="65"/>
        <v>0</v>
      </c>
      <c r="M351" s="13">
        <f t="shared" si="70"/>
        <v>0.40011580255955115</v>
      </c>
      <c r="N351" s="13">
        <f t="shared" si="66"/>
        <v>0.24807179758692172</v>
      </c>
      <c r="O351" s="13">
        <f t="shared" si="67"/>
        <v>0.24807179758692172</v>
      </c>
      <c r="Q351" s="41">
        <v>21.08181690976982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4.5049218660855388</v>
      </c>
      <c r="G352" s="13">
        <f t="shared" si="61"/>
        <v>0</v>
      </c>
      <c r="H352" s="13">
        <f t="shared" si="62"/>
        <v>4.5049218660855388</v>
      </c>
      <c r="I352" s="16">
        <f t="shared" si="69"/>
        <v>4.6315024108905725</v>
      </c>
      <c r="J352" s="13">
        <f t="shared" si="63"/>
        <v>4.6308449430798975</v>
      </c>
      <c r="K352" s="13">
        <f t="shared" si="64"/>
        <v>6.5746781067499427E-4</v>
      </c>
      <c r="L352" s="13">
        <f t="shared" si="65"/>
        <v>0</v>
      </c>
      <c r="M352" s="13">
        <f t="shared" si="70"/>
        <v>0.15204400497262943</v>
      </c>
      <c r="N352" s="13">
        <f t="shared" si="66"/>
        <v>9.4267283083030243E-2</v>
      </c>
      <c r="O352" s="13">
        <f t="shared" si="67"/>
        <v>9.4267283083030243E-2</v>
      </c>
      <c r="Q352" s="41">
        <v>23.800679870967741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70.986207717195342</v>
      </c>
      <c r="G353" s="18">
        <f t="shared" si="61"/>
        <v>5.2442489499154172</v>
      </c>
      <c r="H353" s="18">
        <f t="shared" si="62"/>
        <v>65.741958767279925</v>
      </c>
      <c r="I353" s="17">
        <f t="shared" si="69"/>
        <v>65.742616235090594</v>
      </c>
      <c r="J353" s="18">
        <f t="shared" si="63"/>
        <v>63.537702713683899</v>
      </c>
      <c r="K353" s="18">
        <f t="shared" si="64"/>
        <v>2.2049135214066951</v>
      </c>
      <c r="L353" s="18">
        <f t="shared" si="65"/>
        <v>0</v>
      </c>
      <c r="M353" s="18">
        <f t="shared" si="70"/>
        <v>5.7776721889599189E-2</v>
      </c>
      <c r="N353" s="18">
        <f t="shared" si="66"/>
        <v>3.5821567571551499E-2</v>
      </c>
      <c r="O353" s="18">
        <f t="shared" si="67"/>
        <v>5.2800705174869691</v>
      </c>
      <c r="P353" s="3"/>
      <c r="Q353" s="42">
        <v>22.305397907093699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11.38201856755664</v>
      </c>
      <c r="G354" s="13">
        <f t="shared" si="61"/>
        <v>0</v>
      </c>
      <c r="H354" s="13">
        <f t="shared" si="62"/>
        <v>11.38201856755664</v>
      </c>
      <c r="I354" s="16">
        <f t="shared" si="69"/>
        <v>13.586932088963335</v>
      </c>
      <c r="J354" s="13">
        <f t="shared" si="63"/>
        <v>13.562958826926149</v>
      </c>
      <c r="K354" s="13">
        <f t="shared" si="64"/>
        <v>2.3973262037186416E-2</v>
      </c>
      <c r="L354" s="13">
        <f t="shared" si="65"/>
        <v>0</v>
      </c>
      <c r="M354" s="13">
        <f t="shared" si="70"/>
        <v>2.195515431804769E-2</v>
      </c>
      <c r="N354" s="13">
        <f t="shared" si="66"/>
        <v>1.3612195677189567E-2</v>
      </c>
      <c r="O354" s="13">
        <f t="shared" si="67"/>
        <v>1.3612195677189567E-2</v>
      </c>
      <c r="Q354" s="41">
        <v>21.17483396982955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74.154018685255537</v>
      </c>
      <c r="G355" s="13">
        <f t="shared" si="61"/>
        <v>5.774435025393613</v>
      </c>
      <c r="H355" s="13">
        <f t="shared" si="62"/>
        <v>68.379583659861922</v>
      </c>
      <c r="I355" s="16">
        <f t="shared" si="69"/>
        <v>68.40355692189911</v>
      </c>
      <c r="J355" s="13">
        <f t="shared" si="63"/>
        <v>63.838386785929181</v>
      </c>
      <c r="K355" s="13">
        <f t="shared" si="64"/>
        <v>4.5651701359699288</v>
      </c>
      <c r="L355" s="13">
        <f t="shared" si="65"/>
        <v>0</v>
      </c>
      <c r="M355" s="13">
        <f t="shared" si="70"/>
        <v>8.3429586408581228E-3</v>
      </c>
      <c r="N355" s="13">
        <f t="shared" si="66"/>
        <v>5.1726343573320361E-3</v>
      </c>
      <c r="O355" s="13">
        <f t="shared" si="67"/>
        <v>5.7796076597509449</v>
      </c>
      <c r="Q355" s="41">
        <v>17.629076692564119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42.312615794872961</v>
      </c>
      <c r="G356" s="13">
        <f t="shared" si="61"/>
        <v>0.44524442457010194</v>
      </c>
      <c r="H356" s="13">
        <f t="shared" si="62"/>
        <v>41.867371370302862</v>
      </c>
      <c r="I356" s="16">
        <f t="shared" si="69"/>
        <v>46.432541506272791</v>
      </c>
      <c r="J356" s="13">
        <f t="shared" si="63"/>
        <v>44.516820126812142</v>
      </c>
      <c r="K356" s="13">
        <f t="shared" si="64"/>
        <v>1.9157213794606491</v>
      </c>
      <c r="L356" s="13">
        <f t="shared" si="65"/>
        <v>0</v>
      </c>
      <c r="M356" s="13">
        <f t="shared" si="70"/>
        <v>3.1703242835260867E-3</v>
      </c>
      <c r="N356" s="13">
        <f t="shared" si="66"/>
        <v>1.9656010557861738E-3</v>
      </c>
      <c r="O356" s="13">
        <f t="shared" si="67"/>
        <v>0.44721002562588813</v>
      </c>
      <c r="Q356" s="41">
        <v>15.829200600019069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28.628699729754569</v>
      </c>
      <c r="G357" s="13">
        <f t="shared" si="61"/>
        <v>0</v>
      </c>
      <c r="H357" s="13">
        <f t="shared" si="62"/>
        <v>28.628699729754569</v>
      </c>
      <c r="I357" s="16">
        <f t="shared" si="69"/>
        <v>30.544421109215218</v>
      </c>
      <c r="J357" s="13">
        <f t="shared" si="63"/>
        <v>29.74899350454157</v>
      </c>
      <c r="K357" s="13">
        <f t="shared" si="64"/>
        <v>0.79542760467364815</v>
      </c>
      <c r="L357" s="13">
        <f t="shared" si="65"/>
        <v>0</v>
      </c>
      <c r="M357" s="13">
        <f t="shared" si="70"/>
        <v>1.2047232277399129E-3</v>
      </c>
      <c r="N357" s="13">
        <f t="shared" si="66"/>
        <v>7.4692840119874599E-4</v>
      </c>
      <c r="O357" s="13">
        <f t="shared" si="67"/>
        <v>7.4692840119874599E-4</v>
      </c>
      <c r="Q357" s="41">
        <v>13.280162534628589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53.806939741295203</v>
      </c>
      <c r="G358" s="13">
        <f t="shared" si="61"/>
        <v>2.3690115195367532</v>
      </c>
      <c r="H358" s="13">
        <f t="shared" si="62"/>
        <v>51.437928221758447</v>
      </c>
      <c r="I358" s="16">
        <f t="shared" si="69"/>
        <v>52.233355826432096</v>
      </c>
      <c r="J358" s="13">
        <f t="shared" si="63"/>
        <v>48.451568221392293</v>
      </c>
      <c r="K358" s="13">
        <f t="shared" si="64"/>
        <v>3.7817876050398027</v>
      </c>
      <c r="L358" s="13">
        <f t="shared" si="65"/>
        <v>0</v>
      </c>
      <c r="M358" s="13">
        <f t="shared" si="70"/>
        <v>4.5779482654116686E-4</v>
      </c>
      <c r="N358" s="13">
        <f t="shared" si="66"/>
        <v>2.8383279245552343E-4</v>
      </c>
      <c r="O358" s="13">
        <f t="shared" si="67"/>
        <v>2.3692953523292086</v>
      </c>
      <c r="Q358" s="41">
        <v>13.110950751612901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11.65445707193421</v>
      </c>
      <c r="G359" s="13">
        <f t="shared" si="61"/>
        <v>0</v>
      </c>
      <c r="H359" s="13">
        <f t="shared" si="62"/>
        <v>11.65445707193421</v>
      </c>
      <c r="I359" s="16">
        <f t="shared" si="69"/>
        <v>15.436244676974013</v>
      </c>
      <c r="J359" s="13">
        <f t="shared" si="63"/>
        <v>15.308330535840055</v>
      </c>
      <c r="K359" s="13">
        <f t="shared" si="64"/>
        <v>0.12791414113395838</v>
      </c>
      <c r="L359" s="13">
        <f t="shared" si="65"/>
        <v>0</v>
      </c>
      <c r="M359" s="13">
        <f t="shared" si="70"/>
        <v>1.7396203408564343E-4</v>
      </c>
      <c r="N359" s="13">
        <f t="shared" si="66"/>
        <v>1.0785646113309893E-4</v>
      </c>
      <c r="O359" s="13">
        <f t="shared" si="67"/>
        <v>1.0785646113309893E-4</v>
      </c>
      <c r="Q359" s="41">
        <v>11.86851307092155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40.252630157190843</v>
      </c>
      <c r="G360" s="13">
        <f t="shared" si="61"/>
        <v>0.10047142144708944</v>
      </c>
      <c r="H360" s="13">
        <f t="shared" si="62"/>
        <v>40.152158735743754</v>
      </c>
      <c r="I360" s="16">
        <f t="shared" si="69"/>
        <v>40.280072876877711</v>
      </c>
      <c r="J360" s="13">
        <f t="shared" si="63"/>
        <v>38.489674759766181</v>
      </c>
      <c r="K360" s="13">
        <f t="shared" si="64"/>
        <v>1.7903981171115291</v>
      </c>
      <c r="L360" s="13">
        <f t="shared" si="65"/>
        <v>0</v>
      </c>
      <c r="M360" s="13">
        <f t="shared" si="70"/>
        <v>6.6105572952544504E-5</v>
      </c>
      <c r="N360" s="13">
        <f t="shared" si="66"/>
        <v>4.0985455230577594E-5</v>
      </c>
      <c r="O360" s="13">
        <f t="shared" si="67"/>
        <v>0.10051240690232002</v>
      </c>
      <c r="Q360" s="41">
        <v>13.20675942844113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23.789977910732031</v>
      </c>
      <c r="G361" s="13">
        <f t="shared" si="61"/>
        <v>0</v>
      </c>
      <c r="H361" s="13">
        <f t="shared" si="62"/>
        <v>23.789977910732031</v>
      </c>
      <c r="I361" s="16">
        <f t="shared" si="69"/>
        <v>25.58037602784356</v>
      </c>
      <c r="J361" s="13">
        <f t="shared" si="63"/>
        <v>25.132809965325631</v>
      </c>
      <c r="K361" s="13">
        <f t="shared" si="64"/>
        <v>0.44756606251792874</v>
      </c>
      <c r="L361" s="13">
        <f t="shared" si="65"/>
        <v>0</v>
      </c>
      <c r="M361" s="13">
        <f t="shared" si="70"/>
        <v>2.512011772196691E-5</v>
      </c>
      <c r="N361" s="13">
        <f t="shared" si="66"/>
        <v>1.5574472987619483E-5</v>
      </c>
      <c r="O361" s="13">
        <f t="shared" si="67"/>
        <v>1.5574472987619483E-5</v>
      </c>
      <c r="Q361" s="41">
        <v>13.68808658577804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11.722468516385691</v>
      </c>
      <c r="G362" s="13">
        <f t="shared" si="61"/>
        <v>0</v>
      </c>
      <c r="H362" s="13">
        <f t="shared" si="62"/>
        <v>11.722468516385691</v>
      </c>
      <c r="I362" s="16">
        <f t="shared" si="69"/>
        <v>12.17003457890362</v>
      </c>
      <c r="J362" s="13">
        <f t="shared" si="63"/>
        <v>12.145980994443255</v>
      </c>
      <c r="K362" s="13">
        <f t="shared" si="64"/>
        <v>2.4053584460364874E-2</v>
      </c>
      <c r="L362" s="13">
        <f t="shared" si="65"/>
        <v>0</v>
      </c>
      <c r="M362" s="13">
        <f t="shared" si="70"/>
        <v>9.5456447343474271E-6</v>
      </c>
      <c r="N362" s="13">
        <f t="shared" si="66"/>
        <v>5.9182997352954046E-6</v>
      </c>
      <c r="O362" s="13">
        <f t="shared" si="67"/>
        <v>5.9182997352954046E-6</v>
      </c>
      <c r="Q362" s="41">
        <v>18.81599044044691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2.6872689987404499</v>
      </c>
      <c r="G363" s="13">
        <f t="shared" si="61"/>
        <v>0</v>
      </c>
      <c r="H363" s="13">
        <f t="shared" si="62"/>
        <v>2.6872689987404499</v>
      </c>
      <c r="I363" s="16">
        <f t="shared" si="69"/>
        <v>2.7113225832008148</v>
      </c>
      <c r="J363" s="13">
        <f t="shared" si="63"/>
        <v>2.7111553364059398</v>
      </c>
      <c r="K363" s="13">
        <f t="shared" si="64"/>
        <v>1.6724679487500893E-4</v>
      </c>
      <c r="L363" s="13">
        <f t="shared" si="65"/>
        <v>0</v>
      </c>
      <c r="M363" s="13">
        <f t="shared" si="70"/>
        <v>3.6273449990520225E-6</v>
      </c>
      <c r="N363" s="13">
        <f t="shared" si="66"/>
        <v>2.248953899412254E-6</v>
      </c>
      <c r="O363" s="13">
        <f t="shared" si="67"/>
        <v>2.248953899412254E-6</v>
      </c>
      <c r="Q363" s="41">
        <v>22.11419873421227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7.9466248887868218</v>
      </c>
      <c r="G364" s="13">
        <f t="shared" si="61"/>
        <v>0</v>
      </c>
      <c r="H364" s="13">
        <f t="shared" si="62"/>
        <v>7.9466248887868218</v>
      </c>
      <c r="I364" s="16">
        <f t="shared" si="69"/>
        <v>7.9467921355816973</v>
      </c>
      <c r="J364" s="13">
        <f t="shared" si="63"/>
        <v>7.9439123821601303</v>
      </c>
      <c r="K364" s="13">
        <f t="shared" si="64"/>
        <v>2.8797534215669884E-3</v>
      </c>
      <c r="L364" s="13">
        <f t="shared" si="65"/>
        <v>0</v>
      </c>
      <c r="M364" s="13">
        <f t="shared" si="70"/>
        <v>1.3783910996397684E-6</v>
      </c>
      <c r="N364" s="13">
        <f t="shared" si="66"/>
        <v>8.5460248177665641E-7</v>
      </c>
      <c r="O364" s="13">
        <f t="shared" si="67"/>
        <v>8.5460248177665641E-7</v>
      </c>
      <c r="Q364" s="41">
        <v>24.818513870967749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30.688773175839408</v>
      </c>
      <c r="G365" s="18">
        <f t="shared" si="61"/>
        <v>0</v>
      </c>
      <c r="H365" s="18">
        <f t="shared" si="62"/>
        <v>30.688773175839408</v>
      </c>
      <c r="I365" s="17">
        <f t="shared" si="69"/>
        <v>30.691652929260975</v>
      </c>
      <c r="J365" s="18">
        <f t="shared" si="63"/>
        <v>30.496772272072025</v>
      </c>
      <c r="K365" s="18">
        <f t="shared" si="64"/>
        <v>0.19488065718894987</v>
      </c>
      <c r="L365" s="18">
        <f t="shared" si="65"/>
        <v>0</v>
      </c>
      <c r="M365" s="18">
        <f t="shared" si="70"/>
        <v>5.2378861786311203E-7</v>
      </c>
      <c r="N365" s="18">
        <f t="shared" si="66"/>
        <v>3.2474894307512946E-7</v>
      </c>
      <c r="O365" s="18">
        <f t="shared" si="67"/>
        <v>3.2474894307512946E-7</v>
      </c>
      <c r="P365" s="3"/>
      <c r="Q365" s="42">
        <v>23.602690925197859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32.299999999999997</v>
      </c>
      <c r="G366" s="13">
        <f t="shared" si="61"/>
        <v>0</v>
      </c>
      <c r="H366" s="13">
        <f t="shared" si="62"/>
        <v>32.299999999999997</v>
      </c>
      <c r="I366" s="16">
        <f t="shared" si="69"/>
        <v>32.494880657188943</v>
      </c>
      <c r="J366" s="13">
        <f t="shared" si="63"/>
        <v>32.193578947460452</v>
      </c>
      <c r="K366" s="13">
        <f t="shared" si="64"/>
        <v>0.30130170972849157</v>
      </c>
      <c r="L366" s="13">
        <f t="shared" si="65"/>
        <v>0</v>
      </c>
      <c r="M366" s="13">
        <f t="shared" si="70"/>
        <v>1.9903967478798257E-7</v>
      </c>
      <c r="N366" s="13">
        <f t="shared" si="66"/>
        <v>1.2340459836854918E-7</v>
      </c>
      <c r="O366" s="13">
        <f t="shared" si="67"/>
        <v>1.2340459836854918E-7</v>
      </c>
      <c r="Q366" s="41">
        <v>21.693994207800969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10.15483871</v>
      </c>
      <c r="G367" s="13">
        <f t="shared" si="61"/>
        <v>0</v>
      </c>
      <c r="H367" s="13">
        <f t="shared" si="62"/>
        <v>10.15483871</v>
      </c>
      <c r="I367" s="16">
        <f t="shared" si="69"/>
        <v>10.456140419728492</v>
      </c>
      <c r="J367" s="13">
        <f t="shared" si="63"/>
        <v>10.444729128089111</v>
      </c>
      <c r="K367" s="13">
        <f t="shared" si="64"/>
        <v>1.1411291639380039E-2</v>
      </c>
      <c r="L367" s="13">
        <f t="shared" si="65"/>
        <v>0</v>
      </c>
      <c r="M367" s="13">
        <f t="shared" si="70"/>
        <v>7.5635076419433391E-8</v>
      </c>
      <c r="N367" s="13">
        <f t="shared" si="66"/>
        <v>4.68937473800487E-8</v>
      </c>
      <c r="O367" s="13">
        <f t="shared" si="67"/>
        <v>4.68937473800487E-8</v>
      </c>
      <c r="Q367" s="41">
        <v>20.875169467917399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71.132258059999998</v>
      </c>
      <c r="G368" s="13">
        <f t="shared" si="61"/>
        <v>5.2686929141716758</v>
      </c>
      <c r="H368" s="13">
        <f t="shared" si="62"/>
        <v>65.863565145828318</v>
      </c>
      <c r="I368" s="16">
        <f t="shared" si="69"/>
        <v>65.874976437467694</v>
      </c>
      <c r="J368" s="13">
        <f t="shared" si="63"/>
        <v>61.211587071197556</v>
      </c>
      <c r="K368" s="13">
        <f t="shared" si="64"/>
        <v>4.6633893662701382</v>
      </c>
      <c r="L368" s="13">
        <f t="shared" si="65"/>
        <v>0</v>
      </c>
      <c r="M368" s="13">
        <f t="shared" si="70"/>
        <v>2.8741329039384691E-8</v>
      </c>
      <c r="N368" s="13">
        <f t="shared" si="66"/>
        <v>1.7819624004418507E-8</v>
      </c>
      <c r="O368" s="13">
        <f t="shared" si="67"/>
        <v>5.2686929319912998</v>
      </c>
      <c r="Q368" s="41">
        <v>16.629138885645379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67.348387099999997</v>
      </c>
      <c r="G369" s="13">
        <f t="shared" si="61"/>
        <v>4.635398909376061</v>
      </c>
      <c r="H369" s="13">
        <f t="shared" si="62"/>
        <v>62.712988190623932</v>
      </c>
      <c r="I369" s="16">
        <f t="shared" si="69"/>
        <v>67.37637755689407</v>
      </c>
      <c r="J369" s="13">
        <f t="shared" si="63"/>
        <v>59.474275997861987</v>
      </c>
      <c r="K369" s="13">
        <f t="shared" si="64"/>
        <v>7.9021015590320829</v>
      </c>
      <c r="L369" s="13">
        <f t="shared" si="65"/>
        <v>0</v>
      </c>
      <c r="M369" s="13">
        <f t="shared" si="70"/>
        <v>1.0921705034966184E-8</v>
      </c>
      <c r="N369" s="13">
        <f t="shared" si="66"/>
        <v>6.7714571216790341E-9</v>
      </c>
      <c r="O369" s="13">
        <f t="shared" si="67"/>
        <v>4.6353989161475182</v>
      </c>
      <c r="Q369" s="41">
        <v>12.75431708687228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29.909677420000001</v>
      </c>
      <c r="G370" s="13">
        <f t="shared" si="61"/>
        <v>0</v>
      </c>
      <c r="H370" s="13">
        <f t="shared" si="62"/>
        <v>29.909677420000001</v>
      </c>
      <c r="I370" s="16">
        <f t="shared" si="69"/>
        <v>37.811778979032084</v>
      </c>
      <c r="J370" s="13">
        <f t="shared" si="63"/>
        <v>36.302892196232762</v>
      </c>
      <c r="K370" s="13">
        <f t="shared" si="64"/>
        <v>1.5088867827993226</v>
      </c>
      <c r="L370" s="13">
        <f t="shared" si="65"/>
        <v>0</v>
      </c>
      <c r="M370" s="13">
        <f t="shared" si="70"/>
        <v>4.1502479132871498E-9</v>
      </c>
      <c r="N370" s="13">
        <f t="shared" si="66"/>
        <v>2.5731537062380328E-9</v>
      </c>
      <c r="O370" s="13">
        <f t="shared" si="67"/>
        <v>2.5731537062380328E-9</v>
      </c>
      <c r="Q370" s="41">
        <v>13.123134951612901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34.338709680000001</v>
      </c>
      <c r="G371" s="13">
        <f t="shared" si="61"/>
        <v>0</v>
      </c>
      <c r="H371" s="13">
        <f t="shared" si="62"/>
        <v>34.338709680000001</v>
      </c>
      <c r="I371" s="16">
        <f t="shared" si="69"/>
        <v>35.847596462799324</v>
      </c>
      <c r="J371" s="13">
        <f t="shared" si="63"/>
        <v>34.538894663403291</v>
      </c>
      <c r="K371" s="13">
        <f t="shared" si="64"/>
        <v>1.308701799396033</v>
      </c>
      <c r="L371" s="13">
        <f t="shared" si="65"/>
        <v>0</v>
      </c>
      <c r="M371" s="13">
        <f t="shared" si="70"/>
        <v>1.577094207049117E-9</v>
      </c>
      <c r="N371" s="13">
        <f t="shared" si="66"/>
        <v>9.7779840837045256E-10</v>
      </c>
      <c r="O371" s="13">
        <f t="shared" si="67"/>
        <v>9.7779840837045256E-10</v>
      </c>
      <c r="Q371" s="41">
        <v>13.03298455782139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136.50645159999999</v>
      </c>
      <c r="G372" s="13">
        <f t="shared" si="61"/>
        <v>16.210156107522799</v>
      </c>
      <c r="H372" s="13">
        <f t="shared" si="62"/>
        <v>120.29629549247719</v>
      </c>
      <c r="I372" s="16">
        <f t="shared" si="69"/>
        <v>121.60499729187322</v>
      </c>
      <c r="J372" s="13">
        <f t="shared" si="63"/>
        <v>92.982815176538679</v>
      </c>
      <c r="K372" s="13">
        <f t="shared" si="64"/>
        <v>28.622182115334539</v>
      </c>
      <c r="L372" s="13">
        <f t="shared" si="65"/>
        <v>7.0231626363402926</v>
      </c>
      <c r="M372" s="13">
        <f t="shared" si="70"/>
        <v>7.0231626369395883</v>
      </c>
      <c r="N372" s="13">
        <f t="shared" si="66"/>
        <v>4.3543608349025451</v>
      </c>
      <c r="O372" s="13">
        <f t="shared" si="67"/>
        <v>20.564516942425342</v>
      </c>
      <c r="Q372" s="41">
        <v>14.65444488909754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55.41612903</v>
      </c>
      <c r="G373" s="13">
        <f t="shared" si="61"/>
        <v>2.6383362242878019</v>
      </c>
      <c r="H373" s="13">
        <f t="shared" si="62"/>
        <v>52.777792805712195</v>
      </c>
      <c r="I373" s="16">
        <f t="shared" si="69"/>
        <v>74.376812284706446</v>
      </c>
      <c r="J373" s="13">
        <f t="shared" si="63"/>
        <v>67.035631962755446</v>
      </c>
      <c r="K373" s="13">
        <f t="shared" si="64"/>
        <v>7.3411803219510006</v>
      </c>
      <c r="L373" s="13">
        <f t="shared" si="65"/>
        <v>0</v>
      </c>
      <c r="M373" s="13">
        <f t="shared" si="70"/>
        <v>2.6688018020370432</v>
      </c>
      <c r="N373" s="13">
        <f t="shared" si="66"/>
        <v>1.6546571172629667</v>
      </c>
      <c r="O373" s="13">
        <f t="shared" si="67"/>
        <v>4.2929933415507691</v>
      </c>
      <c r="Q373" s="41">
        <v>15.659251505563491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26.870967740000001</v>
      </c>
      <c r="G374" s="13">
        <f t="shared" si="61"/>
        <v>0</v>
      </c>
      <c r="H374" s="13">
        <f t="shared" si="62"/>
        <v>26.870967740000001</v>
      </c>
      <c r="I374" s="16">
        <f t="shared" si="69"/>
        <v>34.212148061950998</v>
      </c>
      <c r="J374" s="13">
        <f t="shared" si="63"/>
        <v>33.879711419033292</v>
      </c>
      <c r="K374" s="13">
        <f t="shared" si="64"/>
        <v>0.33243664291770614</v>
      </c>
      <c r="L374" s="13">
        <f t="shared" si="65"/>
        <v>0</v>
      </c>
      <c r="M374" s="13">
        <f t="shared" si="70"/>
        <v>1.0141446847740765</v>
      </c>
      <c r="N374" s="13">
        <f t="shared" si="66"/>
        <v>0.62876970455992742</v>
      </c>
      <c r="O374" s="13">
        <f t="shared" si="67"/>
        <v>0.62876970455992742</v>
      </c>
      <c r="Q374" s="41">
        <v>22.08680170696255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11.98387097</v>
      </c>
      <c r="G375" s="13">
        <f t="shared" si="61"/>
        <v>0</v>
      </c>
      <c r="H375" s="13">
        <f t="shared" si="62"/>
        <v>11.98387097</v>
      </c>
      <c r="I375" s="16">
        <f t="shared" si="69"/>
        <v>12.316307612917706</v>
      </c>
      <c r="J375" s="13">
        <f t="shared" si="63"/>
        <v>12.301547012484503</v>
      </c>
      <c r="K375" s="13">
        <f t="shared" si="64"/>
        <v>1.4760600433202598E-2</v>
      </c>
      <c r="L375" s="13">
        <f t="shared" si="65"/>
        <v>0</v>
      </c>
      <c r="M375" s="13">
        <f t="shared" si="70"/>
        <v>0.38537498021414907</v>
      </c>
      <c r="N375" s="13">
        <f t="shared" si="66"/>
        <v>0.23893248773277243</v>
      </c>
      <c r="O375" s="13">
        <f t="shared" si="67"/>
        <v>0.23893248773277243</v>
      </c>
      <c r="Q375" s="41">
        <v>22.528995065721421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4.9612903230000001</v>
      </c>
      <c r="G376" s="13">
        <f t="shared" si="61"/>
        <v>0</v>
      </c>
      <c r="H376" s="13">
        <f t="shared" si="62"/>
        <v>4.9612903230000001</v>
      </c>
      <c r="I376" s="16">
        <f t="shared" si="69"/>
        <v>4.9760509234332027</v>
      </c>
      <c r="J376" s="13">
        <f t="shared" si="63"/>
        <v>4.9754143380562601</v>
      </c>
      <c r="K376" s="13">
        <f t="shared" si="64"/>
        <v>6.3658537694255557E-4</v>
      </c>
      <c r="L376" s="13">
        <f t="shared" si="65"/>
        <v>0</v>
      </c>
      <c r="M376" s="13">
        <f t="shared" si="70"/>
        <v>0.14644249248137664</v>
      </c>
      <c r="N376" s="13">
        <f t="shared" si="66"/>
        <v>9.0794345338453514E-2</v>
      </c>
      <c r="O376" s="13">
        <f t="shared" si="67"/>
        <v>9.0794345338453514E-2</v>
      </c>
      <c r="Q376" s="41">
        <v>25.575989870967749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19.474193549999999</v>
      </c>
      <c r="G377" s="18">
        <f t="shared" si="61"/>
        <v>0</v>
      </c>
      <c r="H377" s="18">
        <f t="shared" si="62"/>
        <v>19.474193549999999</v>
      </c>
      <c r="I377" s="17">
        <f t="shared" si="69"/>
        <v>19.474830135376941</v>
      </c>
      <c r="J377" s="18">
        <f t="shared" si="63"/>
        <v>19.430060231505685</v>
      </c>
      <c r="K377" s="18">
        <f t="shared" si="64"/>
        <v>4.4769903871255678E-2</v>
      </c>
      <c r="L377" s="18">
        <f t="shared" si="65"/>
        <v>0</v>
      </c>
      <c r="M377" s="18">
        <f t="shared" si="70"/>
        <v>5.5648147142923127E-2</v>
      </c>
      <c r="N377" s="18">
        <f t="shared" si="66"/>
        <v>3.4501851228612337E-2</v>
      </c>
      <c r="O377" s="18">
        <f t="shared" si="67"/>
        <v>3.4501851228612337E-2</v>
      </c>
      <c r="P377" s="3"/>
      <c r="Q377" s="42">
        <v>24.40514884044342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63.42258065</v>
      </c>
      <c r="G378" s="13">
        <f t="shared" si="61"/>
        <v>3.978349629668871</v>
      </c>
      <c r="H378" s="13">
        <f t="shared" si="62"/>
        <v>59.444231020331131</v>
      </c>
      <c r="I378" s="16">
        <f t="shared" si="69"/>
        <v>59.489000924202386</v>
      </c>
      <c r="J378" s="13">
        <f t="shared" si="63"/>
        <v>57.805793463949051</v>
      </c>
      <c r="K378" s="13">
        <f t="shared" si="64"/>
        <v>1.6832074602533353</v>
      </c>
      <c r="L378" s="13">
        <f t="shared" si="65"/>
        <v>0</v>
      </c>
      <c r="M378" s="13">
        <f t="shared" si="70"/>
        <v>2.1146295914310789E-2</v>
      </c>
      <c r="N378" s="13">
        <f t="shared" si="66"/>
        <v>1.3110703466872689E-2</v>
      </c>
      <c r="O378" s="13">
        <f t="shared" si="67"/>
        <v>3.9914603331357434</v>
      </c>
      <c r="Q378" s="41">
        <v>22.151460484653761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27.27096774</v>
      </c>
      <c r="G379" s="13">
        <f t="shared" si="61"/>
        <v>0</v>
      </c>
      <c r="H379" s="13">
        <f t="shared" si="62"/>
        <v>27.27096774</v>
      </c>
      <c r="I379" s="16">
        <f t="shared" si="69"/>
        <v>28.954175200253335</v>
      </c>
      <c r="J379" s="13">
        <f t="shared" si="63"/>
        <v>28.661323159243377</v>
      </c>
      <c r="K379" s="13">
        <f t="shared" si="64"/>
        <v>0.29285204100995799</v>
      </c>
      <c r="L379" s="13">
        <f t="shared" si="65"/>
        <v>0</v>
      </c>
      <c r="M379" s="13">
        <f t="shared" si="70"/>
        <v>8.0355924474380998E-3</v>
      </c>
      <c r="N379" s="13">
        <f t="shared" si="66"/>
        <v>4.9820673174116219E-3</v>
      </c>
      <c r="O379" s="13">
        <f t="shared" si="67"/>
        <v>4.9820673174116219E-3</v>
      </c>
      <c r="Q379" s="41">
        <v>19.44117626544239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22.206451609999998</v>
      </c>
      <c r="G380" s="13">
        <f t="shared" si="61"/>
        <v>0</v>
      </c>
      <c r="H380" s="13">
        <f t="shared" si="62"/>
        <v>22.206451609999998</v>
      </c>
      <c r="I380" s="16">
        <f t="shared" si="69"/>
        <v>22.499303651009956</v>
      </c>
      <c r="J380" s="13">
        <f t="shared" si="63"/>
        <v>22.231640615495451</v>
      </c>
      <c r="K380" s="13">
        <f t="shared" si="64"/>
        <v>0.26766303551450576</v>
      </c>
      <c r="L380" s="13">
        <f t="shared" si="65"/>
        <v>0</v>
      </c>
      <c r="M380" s="13">
        <f t="shared" si="70"/>
        <v>3.0535251300264779E-3</v>
      </c>
      <c r="N380" s="13">
        <f t="shared" si="66"/>
        <v>1.8931855806164164E-3</v>
      </c>
      <c r="O380" s="13">
        <f t="shared" si="67"/>
        <v>1.8931855806164164E-3</v>
      </c>
      <c r="Q380" s="41">
        <v>14.6823599683106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43.861290320000002</v>
      </c>
      <c r="G381" s="13">
        <f t="shared" si="61"/>
        <v>0.7044409728960126</v>
      </c>
      <c r="H381" s="13">
        <f t="shared" si="62"/>
        <v>43.156849347103986</v>
      </c>
      <c r="I381" s="16">
        <f t="shared" si="69"/>
        <v>43.424512382618488</v>
      </c>
      <c r="J381" s="13">
        <f t="shared" si="63"/>
        <v>41.37600354439337</v>
      </c>
      <c r="K381" s="13">
        <f t="shared" si="64"/>
        <v>2.0485088382251178</v>
      </c>
      <c r="L381" s="13">
        <f t="shared" si="65"/>
        <v>0</v>
      </c>
      <c r="M381" s="13">
        <f t="shared" si="70"/>
        <v>1.1603395494100615E-3</v>
      </c>
      <c r="N381" s="13">
        <f t="shared" si="66"/>
        <v>7.1941052063423817E-4</v>
      </c>
      <c r="O381" s="13">
        <f t="shared" si="67"/>
        <v>0.70516038341664689</v>
      </c>
      <c r="Q381" s="41">
        <v>13.835193829241179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76.687096769999997</v>
      </c>
      <c r="G382" s="13">
        <f t="shared" si="61"/>
        <v>6.1983879513009557</v>
      </c>
      <c r="H382" s="13">
        <f t="shared" si="62"/>
        <v>70.488708818699038</v>
      </c>
      <c r="I382" s="16">
        <f t="shared" si="69"/>
        <v>72.537217656924156</v>
      </c>
      <c r="J382" s="13">
        <f t="shared" si="63"/>
        <v>62.804446897162187</v>
      </c>
      <c r="K382" s="13">
        <f t="shared" si="64"/>
        <v>9.7327707597619693</v>
      </c>
      <c r="L382" s="13">
        <f t="shared" si="65"/>
        <v>0</v>
      </c>
      <c r="M382" s="13">
        <f t="shared" si="70"/>
        <v>4.4092902877582336E-4</v>
      </c>
      <c r="N382" s="13">
        <f t="shared" si="66"/>
        <v>2.7337599784101047E-4</v>
      </c>
      <c r="O382" s="13">
        <f t="shared" si="67"/>
        <v>6.1986613272987965</v>
      </c>
      <c r="Q382" s="41">
        <v>12.63293735161291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102.0193548</v>
      </c>
      <c r="G383" s="13">
        <f t="shared" si="61"/>
        <v>10.438164441547485</v>
      </c>
      <c r="H383" s="13">
        <f t="shared" si="62"/>
        <v>91.581190358452517</v>
      </c>
      <c r="I383" s="16">
        <f t="shared" si="69"/>
        <v>101.31396111821448</v>
      </c>
      <c r="J383" s="13">
        <f t="shared" si="63"/>
        <v>78.318087802288574</v>
      </c>
      <c r="K383" s="13">
        <f t="shared" si="64"/>
        <v>22.995873315925905</v>
      </c>
      <c r="L383" s="13">
        <f t="shared" si="65"/>
        <v>3.5966380590574101</v>
      </c>
      <c r="M383" s="13">
        <f t="shared" si="70"/>
        <v>3.5968056120883451</v>
      </c>
      <c r="N383" s="13">
        <f t="shared" si="66"/>
        <v>2.2300194794947741</v>
      </c>
      <c r="O383" s="13">
        <f t="shared" si="67"/>
        <v>12.66818392104226</v>
      </c>
      <c r="Q383" s="41">
        <v>12.3898049319051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36.167741939999999</v>
      </c>
      <c r="G384" s="13">
        <f t="shared" si="61"/>
        <v>0</v>
      </c>
      <c r="H384" s="13">
        <f t="shared" si="62"/>
        <v>36.167741939999999</v>
      </c>
      <c r="I384" s="16">
        <f t="shared" si="69"/>
        <v>55.566977196868493</v>
      </c>
      <c r="J384" s="13">
        <f t="shared" si="63"/>
        <v>51.288375176106214</v>
      </c>
      <c r="K384" s="13">
        <f t="shared" si="64"/>
        <v>4.2786020207622784</v>
      </c>
      <c r="L384" s="13">
        <f t="shared" si="65"/>
        <v>0</v>
      </c>
      <c r="M384" s="13">
        <f t="shared" si="70"/>
        <v>1.3667861325935711</v>
      </c>
      <c r="N384" s="13">
        <f t="shared" si="66"/>
        <v>0.84740740220801403</v>
      </c>
      <c r="O384" s="13">
        <f t="shared" si="67"/>
        <v>0.84740740220801403</v>
      </c>
      <c r="Q384" s="41">
        <v>13.508484447234229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27.12258065</v>
      </c>
      <c r="G385" s="13">
        <f t="shared" si="61"/>
        <v>0</v>
      </c>
      <c r="H385" s="13">
        <f t="shared" si="62"/>
        <v>27.12258065</v>
      </c>
      <c r="I385" s="16">
        <f t="shared" si="69"/>
        <v>31.401182670762278</v>
      </c>
      <c r="J385" s="13">
        <f t="shared" si="63"/>
        <v>30.639681791312931</v>
      </c>
      <c r="K385" s="13">
        <f t="shared" si="64"/>
        <v>0.76150087944934697</v>
      </c>
      <c r="L385" s="13">
        <f t="shared" si="65"/>
        <v>0</v>
      </c>
      <c r="M385" s="13">
        <f t="shared" si="70"/>
        <v>0.51937873038555704</v>
      </c>
      <c r="N385" s="13">
        <f t="shared" si="66"/>
        <v>0.32201481283904537</v>
      </c>
      <c r="O385" s="13">
        <f t="shared" si="67"/>
        <v>0.32201481283904537</v>
      </c>
      <c r="Q385" s="41">
        <v>14.217984718981681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14.15483871</v>
      </c>
      <c r="G386" s="13">
        <f t="shared" si="61"/>
        <v>0</v>
      </c>
      <c r="H386" s="13">
        <f t="shared" si="62"/>
        <v>14.15483871</v>
      </c>
      <c r="I386" s="16">
        <f t="shared" si="69"/>
        <v>14.916339589449347</v>
      </c>
      <c r="J386" s="13">
        <f t="shared" si="63"/>
        <v>14.861376369119167</v>
      </c>
      <c r="K386" s="13">
        <f t="shared" si="64"/>
        <v>5.4963220330179752E-2</v>
      </c>
      <c r="L386" s="13">
        <f t="shared" si="65"/>
        <v>0</v>
      </c>
      <c r="M386" s="13">
        <f t="shared" si="70"/>
        <v>0.19736391754651167</v>
      </c>
      <c r="N386" s="13">
        <f t="shared" si="66"/>
        <v>0.12236562887883723</v>
      </c>
      <c r="O386" s="13">
        <f t="shared" si="67"/>
        <v>0.12236562887883723</v>
      </c>
      <c r="Q386" s="41">
        <v>17.26974455989502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1.329032258</v>
      </c>
      <c r="G387" s="13">
        <f t="shared" si="61"/>
        <v>0</v>
      </c>
      <c r="H387" s="13">
        <f t="shared" si="62"/>
        <v>1.329032258</v>
      </c>
      <c r="I387" s="16">
        <f t="shared" si="69"/>
        <v>1.3839954783301798</v>
      </c>
      <c r="J387" s="13">
        <f t="shared" si="63"/>
        <v>1.3839713658398933</v>
      </c>
      <c r="K387" s="13">
        <f t="shared" si="64"/>
        <v>2.4112490286443133E-5</v>
      </c>
      <c r="L387" s="13">
        <f t="shared" si="65"/>
        <v>0</v>
      </c>
      <c r="M387" s="13">
        <f t="shared" si="70"/>
        <v>7.499828866767444E-2</v>
      </c>
      <c r="N387" s="13">
        <f t="shared" si="66"/>
        <v>4.6498938973958154E-2</v>
      </c>
      <c r="O387" s="13">
        <f t="shared" si="67"/>
        <v>4.6498938973958154E-2</v>
      </c>
      <c r="Q387" s="41">
        <v>21.543811157243521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13.11935484</v>
      </c>
      <c r="G388" s="13">
        <f t="shared" si="61"/>
        <v>0</v>
      </c>
      <c r="H388" s="13">
        <f t="shared" si="62"/>
        <v>13.11935484</v>
      </c>
      <c r="I388" s="16">
        <f t="shared" si="69"/>
        <v>13.119378952490287</v>
      </c>
      <c r="J388" s="13">
        <f t="shared" si="63"/>
        <v>13.106429646272105</v>
      </c>
      <c r="K388" s="13">
        <f t="shared" si="64"/>
        <v>1.2949306218182244E-2</v>
      </c>
      <c r="L388" s="13">
        <f t="shared" si="65"/>
        <v>0</v>
      </c>
      <c r="M388" s="13">
        <f t="shared" si="70"/>
        <v>2.8499349693716286E-2</v>
      </c>
      <c r="N388" s="13">
        <f t="shared" si="66"/>
        <v>1.7669596810104098E-2</v>
      </c>
      <c r="O388" s="13">
        <f t="shared" si="67"/>
        <v>1.7669596810104098E-2</v>
      </c>
      <c r="Q388" s="41">
        <v>24.816296870967751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52.635483870000002</v>
      </c>
      <c r="G389" s="18">
        <f t="shared" si="61"/>
        <v>2.1729488133778005</v>
      </c>
      <c r="H389" s="18">
        <f t="shared" si="62"/>
        <v>50.462535056622201</v>
      </c>
      <c r="I389" s="17">
        <f t="shared" si="69"/>
        <v>50.475484362840383</v>
      </c>
      <c r="J389" s="18">
        <f t="shared" si="63"/>
        <v>49.579162665775918</v>
      </c>
      <c r="K389" s="18">
        <f t="shared" si="64"/>
        <v>0.89632169706446518</v>
      </c>
      <c r="L389" s="18">
        <f t="shared" si="65"/>
        <v>0</v>
      </c>
      <c r="M389" s="18">
        <f t="shared" si="70"/>
        <v>1.0829752883612188E-2</v>
      </c>
      <c r="N389" s="18">
        <f t="shared" si="66"/>
        <v>6.7144467878395564E-3</v>
      </c>
      <c r="O389" s="18">
        <f t="shared" si="67"/>
        <v>2.1796632601656403</v>
      </c>
      <c r="P389" s="3"/>
      <c r="Q389" s="42">
        <v>23.241106687573989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10.474193550000001</v>
      </c>
      <c r="G390" s="13">
        <f t="shared" ref="G390:G453" si="72">IF((F390-$J$2)&gt;0,$I$2*(F390-$J$2),0)</f>
        <v>0</v>
      </c>
      <c r="H390" s="13">
        <f t="shared" ref="H390:H453" si="73">F390-G390</f>
        <v>10.474193550000001</v>
      </c>
      <c r="I390" s="16">
        <f t="shared" si="69"/>
        <v>11.370515247064466</v>
      </c>
      <c r="J390" s="13">
        <f t="shared" ref="J390:J453" si="74">I390/SQRT(1+(I390/($K$2*(300+(25*Q390)+0.05*(Q390)^3)))^2)</f>
        <v>11.357880311836009</v>
      </c>
      <c r="K390" s="13">
        <f t="shared" ref="K390:K453" si="75">I390-J390</f>
        <v>1.2634935228456712E-2</v>
      </c>
      <c r="L390" s="13">
        <f t="shared" ref="L390:L453" si="76">IF(K390&gt;$N$2,(K390-$N$2)/$L$2,0)</f>
        <v>0</v>
      </c>
      <c r="M390" s="13">
        <f t="shared" si="70"/>
        <v>4.115306095772632E-3</v>
      </c>
      <c r="N390" s="13">
        <f t="shared" ref="N390:N453" si="77">$M$2*M390</f>
        <v>2.5514897793790319E-3</v>
      </c>
      <c r="O390" s="13">
        <f t="shared" ref="O390:O453" si="78">N390+G390</f>
        <v>2.5514897793790319E-3</v>
      </c>
      <c r="Q390" s="41">
        <v>21.93313860608167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23.790322580000002</v>
      </c>
      <c r="G391" s="13">
        <f t="shared" si="72"/>
        <v>0</v>
      </c>
      <c r="H391" s="13">
        <f t="shared" si="73"/>
        <v>23.790322580000002</v>
      </c>
      <c r="I391" s="16">
        <f t="shared" ref="I391:I454" si="80">H391+K390-L390</f>
        <v>23.802957515228456</v>
      </c>
      <c r="J391" s="13">
        <f t="shared" si="74"/>
        <v>23.592011993005624</v>
      </c>
      <c r="K391" s="13">
        <f t="shared" si="75"/>
        <v>0.21094552222283269</v>
      </c>
      <c r="L391" s="13">
        <f t="shared" si="76"/>
        <v>0</v>
      </c>
      <c r="M391" s="13">
        <f t="shared" ref="M391:M454" si="81">L391+M390-N390</f>
        <v>1.5638163163936001E-3</v>
      </c>
      <c r="N391" s="13">
        <f t="shared" si="77"/>
        <v>9.6956611616403211E-4</v>
      </c>
      <c r="O391" s="13">
        <f t="shared" si="78"/>
        <v>9.6956611616403211E-4</v>
      </c>
      <c r="Q391" s="41">
        <v>17.61919606057894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11.777419350000001</v>
      </c>
      <c r="G392" s="13">
        <f t="shared" si="72"/>
        <v>0</v>
      </c>
      <c r="H392" s="13">
        <f t="shared" si="73"/>
        <v>11.777419350000001</v>
      </c>
      <c r="I392" s="16">
        <f t="shared" si="80"/>
        <v>11.988364872222833</v>
      </c>
      <c r="J392" s="13">
        <f t="shared" si="74"/>
        <v>11.946943571845065</v>
      </c>
      <c r="K392" s="13">
        <f t="shared" si="75"/>
        <v>4.1421300377768588E-2</v>
      </c>
      <c r="L392" s="13">
        <f t="shared" si="76"/>
        <v>0</v>
      </c>
      <c r="M392" s="13">
        <f t="shared" si="81"/>
        <v>5.94250200229568E-4</v>
      </c>
      <c r="N392" s="13">
        <f t="shared" si="77"/>
        <v>3.6843512414233218E-4</v>
      </c>
      <c r="O392" s="13">
        <f t="shared" si="78"/>
        <v>3.6843512414233218E-4</v>
      </c>
      <c r="Q392" s="41">
        <v>14.61084970066595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27.92258065</v>
      </c>
      <c r="G393" s="13">
        <f t="shared" si="72"/>
        <v>0</v>
      </c>
      <c r="H393" s="13">
        <f t="shared" si="73"/>
        <v>27.92258065</v>
      </c>
      <c r="I393" s="16">
        <f t="shared" si="80"/>
        <v>27.964001950377771</v>
      </c>
      <c r="J393" s="13">
        <f t="shared" si="74"/>
        <v>27.385616718267443</v>
      </c>
      <c r="K393" s="13">
        <f t="shared" si="75"/>
        <v>0.57838523211032822</v>
      </c>
      <c r="L393" s="13">
        <f t="shared" si="76"/>
        <v>0</v>
      </c>
      <c r="M393" s="13">
        <f t="shared" si="81"/>
        <v>2.2581507608723583E-4</v>
      </c>
      <c r="N393" s="13">
        <f t="shared" si="77"/>
        <v>1.400053471740862E-4</v>
      </c>
      <c r="O393" s="13">
        <f t="shared" si="78"/>
        <v>1.400053471740862E-4</v>
      </c>
      <c r="Q393" s="41">
        <v>13.73140532246182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101.2870968</v>
      </c>
      <c r="G394" s="13">
        <f t="shared" si="72"/>
        <v>10.315608834798246</v>
      </c>
      <c r="H394" s="13">
        <f t="shared" si="73"/>
        <v>90.97148796520176</v>
      </c>
      <c r="I394" s="16">
        <f t="shared" si="80"/>
        <v>91.549873197312081</v>
      </c>
      <c r="J394" s="13">
        <f t="shared" si="74"/>
        <v>75.35536410172493</v>
      </c>
      <c r="K394" s="13">
        <f t="shared" si="75"/>
        <v>16.194509095587151</v>
      </c>
      <c r="L394" s="13">
        <f t="shared" si="76"/>
        <v>0</v>
      </c>
      <c r="M394" s="13">
        <f t="shared" si="81"/>
        <v>8.5809728913149625E-5</v>
      </c>
      <c r="N394" s="13">
        <f t="shared" si="77"/>
        <v>5.3202031926152765E-5</v>
      </c>
      <c r="O394" s="13">
        <f t="shared" si="78"/>
        <v>10.315662036830172</v>
      </c>
      <c r="Q394" s="41">
        <v>13.443775490720689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139.92580649999999</v>
      </c>
      <c r="G395" s="13">
        <f t="shared" si="72"/>
        <v>16.782442261392728</v>
      </c>
      <c r="H395" s="13">
        <f t="shared" si="73"/>
        <v>123.14336423860726</v>
      </c>
      <c r="I395" s="16">
        <f t="shared" si="80"/>
        <v>139.3378733341944</v>
      </c>
      <c r="J395" s="13">
        <f t="shared" si="74"/>
        <v>85.703038948686043</v>
      </c>
      <c r="K395" s="13">
        <f t="shared" si="75"/>
        <v>53.634834385508356</v>
      </c>
      <c r="L395" s="13">
        <f t="shared" si="76"/>
        <v>22.256323630950021</v>
      </c>
      <c r="M395" s="13">
        <f t="shared" si="81"/>
        <v>22.256356238647008</v>
      </c>
      <c r="N395" s="13">
        <f t="shared" si="77"/>
        <v>13.798940867961145</v>
      </c>
      <c r="O395" s="13">
        <f t="shared" si="78"/>
        <v>30.581383129353874</v>
      </c>
      <c r="Q395" s="41">
        <v>10.504450351612901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53.819354840000003</v>
      </c>
      <c r="G396" s="13">
        <f t="shared" si="72"/>
        <v>2.3710893936666615</v>
      </c>
      <c r="H396" s="13">
        <f t="shared" si="73"/>
        <v>51.448265446333338</v>
      </c>
      <c r="I396" s="16">
        <f t="shared" si="80"/>
        <v>82.826776200891672</v>
      </c>
      <c r="J396" s="13">
        <f t="shared" si="74"/>
        <v>70.60986048321864</v>
      </c>
      <c r="K396" s="13">
        <f t="shared" si="75"/>
        <v>12.216915717673032</v>
      </c>
      <c r="L396" s="13">
        <f t="shared" si="76"/>
        <v>0</v>
      </c>
      <c r="M396" s="13">
        <f t="shared" si="81"/>
        <v>8.4574153706858635</v>
      </c>
      <c r="N396" s="13">
        <f t="shared" si="77"/>
        <v>5.2435975298252355</v>
      </c>
      <c r="O396" s="13">
        <f t="shared" si="78"/>
        <v>7.614686923491897</v>
      </c>
      <c r="Q396" s="41">
        <v>13.70251151349488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43.53548387</v>
      </c>
      <c r="G397" s="13">
        <f t="shared" si="72"/>
        <v>0.64991182174632778</v>
      </c>
      <c r="H397" s="13">
        <f t="shared" si="73"/>
        <v>42.885572048253671</v>
      </c>
      <c r="I397" s="16">
        <f t="shared" si="80"/>
        <v>55.102487765926703</v>
      </c>
      <c r="J397" s="13">
        <f t="shared" si="74"/>
        <v>51.407363154023329</v>
      </c>
      <c r="K397" s="13">
        <f t="shared" si="75"/>
        <v>3.695124611903374</v>
      </c>
      <c r="L397" s="13">
        <f t="shared" si="76"/>
        <v>0</v>
      </c>
      <c r="M397" s="13">
        <f t="shared" si="81"/>
        <v>3.2138178408606279</v>
      </c>
      <c r="N397" s="13">
        <f t="shared" si="77"/>
        <v>1.9925670613335893</v>
      </c>
      <c r="O397" s="13">
        <f t="shared" si="78"/>
        <v>2.6424788830799173</v>
      </c>
      <c r="Q397" s="41">
        <v>14.504746543797451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19.600000000000001</v>
      </c>
      <c r="G398" s="13">
        <f t="shared" si="72"/>
        <v>0</v>
      </c>
      <c r="H398" s="13">
        <f t="shared" si="73"/>
        <v>19.600000000000001</v>
      </c>
      <c r="I398" s="16">
        <f t="shared" si="80"/>
        <v>23.295124611903375</v>
      </c>
      <c r="J398" s="13">
        <f t="shared" si="74"/>
        <v>23.073660594120891</v>
      </c>
      <c r="K398" s="13">
        <f t="shared" si="75"/>
        <v>0.22146401778248404</v>
      </c>
      <c r="L398" s="13">
        <f t="shared" si="76"/>
        <v>0</v>
      </c>
      <c r="M398" s="13">
        <f t="shared" si="81"/>
        <v>1.2212507795270386</v>
      </c>
      <c r="N398" s="13">
        <f t="shared" si="77"/>
        <v>0.75717548330676399</v>
      </c>
      <c r="O398" s="13">
        <f t="shared" si="78"/>
        <v>0.75717548330676399</v>
      </c>
      <c r="Q398" s="41">
        <v>16.808018525418881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7.9741935479999997</v>
      </c>
      <c r="G399" s="13">
        <f t="shared" si="72"/>
        <v>0</v>
      </c>
      <c r="H399" s="13">
        <f t="shared" si="73"/>
        <v>7.9741935479999997</v>
      </c>
      <c r="I399" s="16">
        <f t="shared" si="80"/>
        <v>8.1956575657824828</v>
      </c>
      <c r="J399" s="13">
        <f t="shared" si="74"/>
        <v>8.1902191845089618</v>
      </c>
      <c r="K399" s="13">
        <f t="shared" si="75"/>
        <v>5.4383812735210313E-3</v>
      </c>
      <c r="L399" s="13">
        <f t="shared" si="76"/>
        <v>0</v>
      </c>
      <c r="M399" s="13">
        <f t="shared" si="81"/>
        <v>0.46407529622027466</v>
      </c>
      <c r="N399" s="13">
        <f t="shared" si="77"/>
        <v>0.28772668365657028</v>
      </c>
      <c r="O399" s="13">
        <f t="shared" si="78"/>
        <v>0.28772668365657028</v>
      </c>
      <c r="Q399" s="41">
        <v>20.952946059470651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5.9</v>
      </c>
      <c r="G400" s="13">
        <f t="shared" si="72"/>
        <v>0</v>
      </c>
      <c r="H400" s="13">
        <f t="shared" si="73"/>
        <v>5.9</v>
      </c>
      <c r="I400" s="16">
        <f t="shared" si="80"/>
        <v>5.9054383812735214</v>
      </c>
      <c r="J400" s="13">
        <f t="shared" si="74"/>
        <v>5.9044312084981891</v>
      </c>
      <c r="K400" s="13">
        <f t="shared" si="75"/>
        <v>1.0071727753322435E-3</v>
      </c>
      <c r="L400" s="13">
        <f t="shared" si="76"/>
        <v>0</v>
      </c>
      <c r="M400" s="13">
        <f t="shared" si="81"/>
        <v>0.17634861256370438</v>
      </c>
      <c r="N400" s="13">
        <f t="shared" si="77"/>
        <v>0.10933613978949672</v>
      </c>
      <c r="O400" s="13">
        <f t="shared" si="78"/>
        <v>0.10933613978949672</v>
      </c>
      <c r="Q400" s="41">
        <v>25.972229870967741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23.767741940000001</v>
      </c>
      <c r="G401" s="13">
        <f t="shared" si="72"/>
        <v>0</v>
      </c>
      <c r="H401" s="13">
        <f t="shared" si="73"/>
        <v>23.767741940000001</v>
      </c>
      <c r="I401" s="16">
        <f t="shared" si="80"/>
        <v>23.768749112775332</v>
      </c>
      <c r="J401" s="13">
        <f t="shared" si="74"/>
        <v>23.69142181225439</v>
      </c>
      <c r="K401" s="13">
        <f t="shared" si="75"/>
        <v>7.7327300520941833E-2</v>
      </c>
      <c r="L401" s="13">
        <f t="shared" si="76"/>
        <v>0</v>
      </c>
      <c r="M401" s="13">
        <f t="shared" si="81"/>
        <v>6.701247277420766E-2</v>
      </c>
      <c r="N401" s="13">
        <f t="shared" si="77"/>
        <v>4.1547733120008749E-2</v>
      </c>
      <c r="O401" s="13">
        <f t="shared" si="78"/>
        <v>4.1547733120008749E-2</v>
      </c>
      <c r="Q401" s="42">
        <v>24.761991535673651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4.490322581</v>
      </c>
      <c r="G402" s="13">
        <f t="shared" si="72"/>
        <v>0</v>
      </c>
      <c r="H402" s="13">
        <f t="shared" si="73"/>
        <v>4.490322581</v>
      </c>
      <c r="I402" s="16">
        <f t="shared" si="80"/>
        <v>4.5676498815209419</v>
      </c>
      <c r="J402" s="13">
        <f t="shared" si="74"/>
        <v>4.566842208739752</v>
      </c>
      <c r="K402" s="13">
        <f t="shared" si="75"/>
        <v>8.0767278118987207E-4</v>
      </c>
      <c r="L402" s="13">
        <f t="shared" si="76"/>
        <v>0</v>
      </c>
      <c r="M402" s="13">
        <f t="shared" si="81"/>
        <v>2.546473965419891E-2</v>
      </c>
      <c r="N402" s="13">
        <f t="shared" si="77"/>
        <v>1.5788138585603323E-2</v>
      </c>
      <c r="O402" s="13">
        <f t="shared" si="78"/>
        <v>1.5788138585603323E-2</v>
      </c>
      <c r="P402" s="1"/>
      <c r="Q402">
        <v>22.042141101302711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11.648387100000001</v>
      </c>
      <c r="G403" s="13">
        <f t="shared" si="72"/>
        <v>0</v>
      </c>
      <c r="H403" s="13">
        <f t="shared" si="73"/>
        <v>11.648387100000001</v>
      </c>
      <c r="I403" s="16">
        <f t="shared" si="80"/>
        <v>11.64919477278119</v>
      </c>
      <c r="J403" s="13">
        <f t="shared" si="74"/>
        <v>11.625580505327177</v>
      </c>
      <c r="K403" s="13">
        <f t="shared" si="75"/>
        <v>2.361426745401296E-2</v>
      </c>
      <c r="L403" s="13">
        <f t="shared" si="76"/>
        <v>0</v>
      </c>
      <c r="M403" s="13">
        <f t="shared" si="81"/>
        <v>9.6766010685955875E-3</v>
      </c>
      <c r="N403" s="13">
        <f t="shared" si="77"/>
        <v>5.9994926625292645E-3</v>
      </c>
      <c r="O403" s="13">
        <f t="shared" si="78"/>
        <v>5.9994926625292645E-3</v>
      </c>
      <c r="P403" s="1"/>
      <c r="Q403">
        <v>18.018133413199081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104.7580645</v>
      </c>
      <c r="G404" s="13">
        <f t="shared" si="72"/>
        <v>10.896533252804621</v>
      </c>
      <c r="H404" s="13">
        <f t="shared" si="73"/>
        <v>93.861531247195387</v>
      </c>
      <c r="I404" s="16">
        <f t="shared" si="80"/>
        <v>93.885145514649395</v>
      </c>
      <c r="J404" s="13">
        <f t="shared" si="74"/>
        <v>76.759590144157457</v>
      </c>
      <c r="K404" s="13">
        <f t="shared" si="75"/>
        <v>17.125555370491938</v>
      </c>
      <c r="L404" s="13">
        <f t="shared" si="76"/>
        <v>2.1507465690678896E-2</v>
      </c>
      <c r="M404" s="13">
        <f t="shared" si="81"/>
        <v>2.5184574096745217E-2</v>
      </c>
      <c r="N404" s="13">
        <f t="shared" si="77"/>
        <v>1.5614435939982034E-2</v>
      </c>
      <c r="O404" s="13">
        <f t="shared" si="78"/>
        <v>10.912147688744604</v>
      </c>
      <c r="P404" s="1"/>
      <c r="Q404">
        <v>13.510964379547289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147.33548390000001</v>
      </c>
      <c r="G405" s="13">
        <f t="shared" si="72"/>
        <v>18.022575533508743</v>
      </c>
      <c r="H405" s="13">
        <f t="shared" si="73"/>
        <v>129.31290836649129</v>
      </c>
      <c r="I405" s="16">
        <f t="shared" si="80"/>
        <v>146.41695627129255</v>
      </c>
      <c r="J405" s="13">
        <f t="shared" si="74"/>
        <v>95.356447146916054</v>
      </c>
      <c r="K405" s="13">
        <f t="shared" si="75"/>
        <v>51.060509124376495</v>
      </c>
      <c r="L405" s="13">
        <f t="shared" si="76"/>
        <v>20.688512639467355</v>
      </c>
      <c r="M405" s="13">
        <f t="shared" si="81"/>
        <v>20.698082777624119</v>
      </c>
      <c r="N405" s="13">
        <f t="shared" si="77"/>
        <v>12.832811322126954</v>
      </c>
      <c r="O405" s="13">
        <f t="shared" si="78"/>
        <v>30.855386855635697</v>
      </c>
      <c r="P405" s="1"/>
      <c r="Q405">
        <v>12.64903025976321</v>
      </c>
    </row>
    <row r="406" spans="1:18" x14ac:dyDescent="0.2">
      <c r="A406" s="14">
        <f t="shared" si="79"/>
        <v>34335</v>
      </c>
      <c r="B406" s="1">
        <v>1</v>
      </c>
      <c r="F406" s="34">
        <v>157.31935480000001</v>
      </c>
      <c r="G406" s="13">
        <f t="shared" si="72"/>
        <v>19.693543083000282</v>
      </c>
      <c r="H406" s="13">
        <f t="shared" si="73"/>
        <v>137.62581171699972</v>
      </c>
      <c r="I406" s="16">
        <f t="shared" si="80"/>
        <v>167.99780820190887</v>
      </c>
      <c r="J406" s="13">
        <f t="shared" si="74"/>
        <v>101.02873386907117</v>
      </c>
      <c r="K406" s="13">
        <f t="shared" si="75"/>
        <v>66.969074332837693</v>
      </c>
      <c r="L406" s="13">
        <f t="shared" si="76"/>
        <v>30.377118725544463</v>
      </c>
      <c r="M406" s="13">
        <f t="shared" si="81"/>
        <v>38.242390181041628</v>
      </c>
      <c r="N406" s="13">
        <f t="shared" si="77"/>
        <v>23.710281912245808</v>
      </c>
      <c r="O406" s="13">
        <f t="shared" si="78"/>
        <v>43.40382499524609</v>
      </c>
      <c r="P406" s="1"/>
      <c r="Q406">
        <v>12.74066388613347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93.996774189999996</v>
      </c>
      <c r="G407" s="13">
        <f t="shared" si="72"/>
        <v>9.0954515802974427</v>
      </c>
      <c r="H407" s="13">
        <f t="shared" si="73"/>
        <v>84.901322609702561</v>
      </c>
      <c r="I407" s="16">
        <f t="shared" si="80"/>
        <v>121.49327821699579</v>
      </c>
      <c r="J407" s="13">
        <f t="shared" si="74"/>
        <v>84.590524753193165</v>
      </c>
      <c r="K407" s="13">
        <f t="shared" si="75"/>
        <v>36.902753463802625</v>
      </c>
      <c r="L407" s="13">
        <f t="shared" si="76"/>
        <v>12.06618147001196</v>
      </c>
      <c r="M407" s="13">
        <f t="shared" si="81"/>
        <v>26.598289738807782</v>
      </c>
      <c r="N407" s="13">
        <f t="shared" si="77"/>
        <v>16.490939638060826</v>
      </c>
      <c r="O407" s="13">
        <f t="shared" si="78"/>
        <v>25.586391218358269</v>
      </c>
      <c r="P407" s="1"/>
      <c r="Q407">
        <v>11.705277515733041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54.638709679999998</v>
      </c>
      <c r="G408" s="13">
        <f t="shared" si="72"/>
        <v>2.5082221113141649</v>
      </c>
      <c r="H408" s="13">
        <f t="shared" si="73"/>
        <v>52.130487568685837</v>
      </c>
      <c r="I408" s="16">
        <f t="shared" si="80"/>
        <v>76.967059562476507</v>
      </c>
      <c r="J408" s="13">
        <f t="shared" si="74"/>
        <v>64.531974632760594</v>
      </c>
      <c r="K408" s="13">
        <f t="shared" si="75"/>
        <v>12.435084929715913</v>
      </c>
      <c r="L408" s="13">
        <f t="shared" si="76"/>
        <v>0</v>
      </c>
      <c r="M408" s="13">
        <f t="shared" si="81"/>
        <v>10.107350100746956</v>
      </c>
      <c r="N408" s="13">
        <f t="shared" si="77"/>
        <v>6.2665570624631126</v>
      </c>
      <c r="O408" s="13">
        <f t="shared" si="78"/>
        <v>8.7747791737772776</v>
      </c>
      <c r="P408" s="1"/>
      <c r="Q408">
        <v>11.77518200101615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152.73870969999999</v>
      </c>
      <c r="G409" s="13">
        <f t="shared" si="72"/>
        <v>18.926895617853525</v>
      </c>
      <c r="H409" s="13">
        <f t="shared" si="73"/>
        <v>133.81181408214647</v>
      </c>
      <c r="I409" s="16">
        <f t="shared" si="80"/>
        <v>146.24689901186238</v>
      </c>
      <c r="J409" s="13">
        <f t="shared" si="74"/>
        <v>96.176937794973924</v>
      </c>
      <c r="K409" s="13">
        <f t="shared" si="75"/>
        <v>50.069961216888458</v>
      </c>
      <c r="L409" s="13">
        <f t="shared" si="76"/>
        <v>20.085250914774846</v>
      </c>
      <c r="M409" s="13">
        <f t="shared" si="81"/>
        <v>23.926043953058688</v>
      </c>
      <c r="N409" s="13">
        <f t="shared" si="77"/>
        <v>14.834147250896386</v>
      </c>
      <c r="O409" s="13">
        <f t="shared" si="78"/>
        <v>33.761042868749911</v>
      </c>
      <c r="P409" s="1"/>
      <c r="Q409">
        <v>12.880955351612901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30.92903226</v>
      </c>
      <c r="G410" s="13">
        <f t="shared" si="72"/>
        <v>0</v>
      </c>
      <c r="H410" s="13">
        <f t="shared" si="73"/>
        <v>30.92903226</v>
      </c>
      <c r="I410" s="16">
        <f t="shared" si="80"/>
        <v>60.913742562113612</v>
      </c>
      <c r="J410" s="13">
        <f t="shared" si="74"/>
        <v>57.211317563752459</v>
      </c>
      <c r="K410" s="13">
        <f t="shared" si="75"/>
        <v>3.7024249983611526</v>
      </c>
      <c r="L410" s="13">
        <f t="shared" si="76"/>
        <v>0</v>
      </c>
      <c r="M410" s="13">
        <f t="shared" si="81"/>
        <v>9.0918967021623018</v>
      </c>
      <c r="N410" s="13">
        <f t="shared" si="77"/>
        <v>5.6369759553406267</v>
      </c>
      <c r="O410" s="13">
        <f t="shared" si="78"/>
        <v>5.6369759553406267</v>
      </c>
      <c r="P410" s="1"/>
      <c r="Q410">
        <v>16.715251214012309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16.745161289999999</v>
      </c>
      <c r="G411" s="13">
        <f t="shared" si="72"/>
        <v>0</v>
      </c>
      <c r="H411" s="13">
        <f t="shared" si="73"/>
        <v>16.745161289999999</v>
      </c>
      <c r="I411" s="16">
        <f t="shared" si="80"/>
        <v>20.447586288361151</v>
      </c>
      <c r="J411" s="13">
        <f t="shared" si="74"/>
        <v>20.351897238276489</v>
      </c>
      <c r="K411" s="13">
        <f t="shared" si="75"/>
        <v>9.5689050084661886E-2</v>
      </c>
      <c r="L411" s="13">
        <f t="shared" si="76"/>
        <v>0</v>
      </c>
      <c r="M411" s="13">
        <f t="shared" si="81"/>
        <v>3.4549207468216752</v>
      </c>
      <c r="N411" s="13">
        <f t="shared" si="77"/>
        <v>2.1420508630294384</v>
      </c>
      <c r="O411" s="13">
        <f t="shared" si="78"/>
        <v>2.1420508630294384</v>
      </c>
      <c r="P411" s="1"/>
      <c r="Q411">
        <v>20.028740799010858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3.4870967739999998</v>
      </c>
      <c r="G412" s="13">
        <f t="shared" si="72"/>
        <v>0</v>
      </c>
      <c r="H412" s="13">
        <f t="shared" si="73"/>
        <v>3.4870967739999998</v>
      </c>
      <c r="I412" s="16">
        <f t="shared" si="80"/>
        <v>3.5827858240846617</v>
      </c>
      <c r="J412" s="13">
        <f t="shared" si="74"/>
        <v>3.5825256284753517</v>
      </c>
      <c r="K412" s="13">
        <f t="shared" si="75"/>
        <v>2.6019560931000996E-4</v>
      </c>
      <c r="L412" s="13">
        <f t="shared" si="76"/>
        <v>0</v>
      </c>
      <c r="M412" s="13">
        <f t="shared" si="81"/>
        <v>1.3128698837922368</v>
      </c>
      <c r="N412" s="13">
        <f t="shared" si="77"/>
        <v>0.81397932795118677</v>
      </c>
      <c r="O412" s="13">
        <f t="shared" si="78"/>
        <v>0.81397932795118677</v>
      </c>
      <c r="P412" s="1"/>
      <c r="Q412">
        <v>24.92315887096775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11.106451610000001</v>
      </c>
      <c r="G413" s="13">
        <f t="shared" si="72"/>
        <v>0</v>
      </c>
      <c r="H413" s="13">
        <f t="shared" si="73"/>
        <v>11.106451610000001</v>
      </c>
      <c r="I413" s="16">
        <f t="shared" si="80"/>
        <v>11.106711805609311</v>
      </c>
      <c r="J413" s="13">
        <f t="shared" si="74"/>
        <v>11.095697082290572</v>
      </c>
      <c r="K413" s="13">
        <f t="shared" si="75"/>
        <v>1.1014723318739428E-2</v>
      </c>
      <c r="L413" s="13">
        <f t="shared" si="76"/>
        <v>0</v>
      </c>
      <c r="M413" s="13">
        <f t="shared" si="81"/>
        <v>0.49889055584105002</v>
      </c>
      <c r="N413" s="13">
        <f t="shared" si="77"/>
        <v>0.30931214462145101</v>
      </c>
      <c r="O413" s="13">
        <f t="shared" si="78"/>
        <v>0.30931214462145101</v>
      </c>
      <c r="P413" s="1"/>
      <c r="Q413">
        <v>22.407815831796839</v>
      </c>
    </row>
    <row r="414" spans="1:18" x14ac:dyDescent="0.2">
      <c r="A414" s="14">
        <f t="shared" si="79"/>
        <v>34578</v>
      </c>
      <c r="B414" s="1">
        <v>9</v>
      </c>
      <c r="F414" s="34">
        <v>25.3483871</v>
      </c>
      <c r="G414" s="13">
        <f t="shared" si="72"/>
        <v>0</v>
      </c>
      <c r="H414" s="13">
        <f t="shared" si="73"/>
        <v>25.3483871</v>
      </c>
      <c r="I414" s="16">
        <f t="shared" si="80"/>
        <v>25.359401823318741</v>
      </c>
      <c r="J414" s="13">
        <f t="shared" si="74"/>
        <v>25.175690352889625</v>
      </c>
      <c r="K414" s="13">
        <f t="shared" si="75"/>
        <v>0.18371147042911673</v>
      </c>
      <c r="L414" s="13">
        <f t="shared" si="76"/>
        <v>0</v>
      </c>
      <c r="M414" s="13">
        <f t="shared" si="81"/>
        <v>0.18957841121959901</v>
      </c>
      <c r="N414" s="13">
        <f t="shared" si="77"/>
        <v>0.11753861495615138</v>
      </c>
      <c r="O414" s="13">
        <f t="shared" si="78"/>
        <v>0.11753861495615138</v>
      </c>
      <c r="P414" s="1"/>
      <c r="Q414">
        <v>19.956160050778589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74.245161289999999</v>
      </c>
      <c r="G415" s="13">
        <f t="shared" si="72"/>
        <v>5.7896892625957515</v>
      </c>
      <c r="H415" s="13">
        <f t="shared" si="73"/>
        <v>68.455472027404241</v>
      </c>
      <c r="I415" s="16">
        <f t="shared" si="80"/>
        <v>68.639183497833358</v>
      </c>
      <c r="J415" s="13">
        <f t="shared" si="74"/>
        <v>65.344051589197974</v>
      </c>
      <c r="K415" s="13">
        <f t="shared" si="75"/>
        <v>3.2951319086353834</v>
      </c>
      <c r="L415" s="13">
        <f t="shared" si="76"/>
        <v>0</v>
      </c>
      <c r="M415" s="13">
        <f t="shared" si="81"/>
        <v>7.2039796263447628E-2</v>
      </c>
      <c r="N415" s="13">
        <f t="shared" si="77"/>
        <v>4.4664673683337527E-2</v>
      </c>
      <c r="O415" s="13">
        <f t="shared" si="78"/>
        <v>5.834353936279089</v>
      </c>
      <c r="P415" s="1"/>
      <c r="Q415">
        <v>20.218201561580461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30.703225809999999</v>
      </c>
      <c r="G416" s="13">
        <f t="shared" si="72"/>
        <v>0</v>
      </c>
      <c r="H416" s="13">
        <f t="shared" si="73"/>
        <v>30.703225809999999</v>
      </c>
      <c r="I416" s="16">
        <f t="shared" si="80"/>
        <v>33.998357718635383</v>
      </c>
      <c r="J416" s="13">
        <f t="shared" si="74"/>
        <v>33.107801724165263</v>
      </c>
      <c r="K416" s="13">
        <f t="shared" si="75"/>
        <v>0.89055599447011957</v>
      </c>
      <c r="L416" s="13">
        <f t="shared" si="76"/>
        <v>0</v>
      </c>
      <c r="M416" s="13">
        <f t="shared" si="81"/>
        <v>2.7375122580110101E-2</v>
      </c>
      <c r="N416" s="13">
        <f t="shared" si="77"/>
        <v>1.6972575999668262E-2</v>
      </c>
      <c r="O416" s="13">
        <f t="shared" si="78"/>
        <v>1.6972575999668262E-2</v>
      </c>
      <c r="Q416">
        <v>14.786198862850419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75.587096770000002</v>
      </c>
      <c r="G417" s="13">
        <f t="shared" si="72"/>
        <v>6.014284578686163</v>
      </c>
      <c r="H417" s="13">
        <f t="shared" si="73"/>
        <v>69.572812191313844</v>
      </c>
      <c r="I417" s="16">
        <f t="shared" si="80"/>
        <v>70.463368185783963</v>
      </c>
      <c r="J417" s="13">
        <f t="shared" si="74"/>
        <v>59.941063036894562</v>
      </c>
      <c r="K417" s="13">
        <f t="shared" si="75"/>
        <v>10.522305148889401</v>
      </c>
      <c r="L417" s="13">
        <f t="shared" si="76"/>
        <v>0</v>
      </c>
      <c r="M417" s="13">
        <f t="shared" si="81"/>
        <v>1.0402546580441839E-2</v>
      </c>
      <c r="N417" s="13">
        <f t="shared" si="77"/>
        <v>6.4495788798739403E-3</v>
      </c>
      <c r="O417" s="13">
        <f t="shared" si="78"/>
        <v>6.0207341575660367</v>
      </c>
      <c r="Q417">
        <v>11.216576851612899</v>
      </c>
    </row>
    <row r="418" spans="1:17" x14ac:dyDescent="0.2">
      <c r="A418" s="14">
        <f t="shared" si="79"/>
        <v>34700</v>
      </c>
      <c r="B418" s="1">
        <v>1</v>
      </c>
      <c r="F418" s="34">
        <v>27.764516130000001</v>
      </c>
      <c r="G418" s="13">
        <f t="shared" si="72"/>
        <v>0</v>
      </c>
      <c r="H418" s="13">
        <f t="shared" si="73"/>
        <v>27.764516130000001</v>
      </c>
      <c r="I418" s="16">
        <f t="shared" si="80"/>
        <v>38.286821278889406</v>
      </c>
      <c r="J418" s="13">
        <f t="shared" si="74"/>
        <v>36.477882520508167</v>
      </c>
      <c r="K418" s="13">
        <f t="shared" si="75"/>
        <v>1.8089387583812382</v>
      </c>
      <c r="L418" s="13">
        <f t="shared" si="76"/>
        <v>0</v>
      </c>
      <c r="M418" s="13">
        <f t="shared" si="81"/>
        <v>3.9529677005678988E-3</v>
      </c>
      <c r="N418" s="13">
        <f t="shared" si="77"/>
        <v>2.4508399743520971E-3</v>
      </c>
      <c r="O418" s="13">
        <f t="shared" si="78"/>
        <v>2.4508399743520971E-3</v>
      </c>
      <c r="Q418">
        <v>11.983661388647491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73.151612900000003</v>
      </c>
      <c r="G419" s="13">
        <f t="shared" si="72"/>
        <v>5.6066656746716825</v>
      </c>
      <c r="H419" s="13">
        <f t="shared" si="73"/>
        <v>67.544947225328315</v>
      </c>
      <c r="I419" s="16">
        <f t="shared" si="80"/>
        <v>69.353885983709546</v>
      </c>
      <c r="J419" s="13">
        <f t="shared" si="74"/>
        <v>59.914318712487308</v>
      </c>
      <c r="K419" s="13">
        <f t="shared" si="75"/>
        <v>9.4395672712222378</v>
      </c>
      <c r="L419" s="13">
        <f t="shared" si="76"/>
        <v>0</v>
      </c>
      <c r="M419" s="13">
        <f t="shared" si="81"/>
        <v>1.5021277262158017E-3</v>
      </c>
      <c r="N419" s="13">
        <f t="shared" si="77"/>
        <v>9.313191902537971E-4</v>
      </c>
      <c r="O419" s="13">
        <f t="shared" si="78"/>
        <v>5.6075969938619359</v>
      </c>
      <c r="Q419">
        <v>11.84316268392589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40.529032260000001</v>
      </c>
      <c r="G420" s="13">
        <f t="shared" si="72"/>
        <v>0.14673192992435016</v>
      </c>
      <c r="H420" s="13">
        <f t="shared" si="73"/>
        <v>40.382300330075651</v>
      </c>
      <c r="I420" s="16">
        <f t="shared" si="80"/>
        <v>49.821867601297889</v>
      </c>
      <c r="J420" s="13">
        <f t="shared" si="74"/>
        <v>46.915435155337022</v>
      </c>
      <c r="K420" s="13">
        <f t="shared" si="75"/>
        <v>2.906432445960867</v>
      </c>
      <c r="L420" s="13">
        <f t="shared" si="76"/>
        <v>0</v>
      </c>
      <c r="M420" s="13">
        <f t="shared" si="81"/>
        <v>5.7080853596200461E-4</v>
      </c>
      <c r="N420" s="13">
        <f t="shared" si="77"/>
        <v>3.5390129229644285E-4</v>
      </c>
      <c r="O420" s="13">
        <f t="shared" si="78"/>
        <v>0.14708583121664662</v>
      </c>
      <c r="Q420">
        <v>14.15818311618137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32.88064516</v>
      </c>
      <c r="G421" s="13">
        <f t="shared" si="72"/>
        <v>0</v>
      </c>
      <c r="H421" s="13">
        <f t="shared" si="73"/>
        <v>32.88064516</v>
      </c>
      <c r="I421" s="16">
        <f t="shared" si="80"/>
        <v>35.787077605960867</v>
      </c>
      <c r="J421" s="13">
        <f t="shared" si="74"/>
        <v>35.129257168669476</v>
      </c>
      <c r="K421" s="13">
        <f t="shared" si="75"/>
        <v>0.65782043729139161</v>
      </c>
      <c r="L421" s="13">
        <f t="shared" si="76"/>
        <v>0</v>
      </c>
      <c r="M421" s="13">
        <f t="shared" si="81"/>
        <v>2.1690724366556176E-4</v>
      </c>
      <c r="N421" s="13">
        <f t="shared" si="77"/>
        <v>1.3448249107264829E-4</v>
      </c>
      <c r="O421" s="13">
        <f t="shared" si="78"/>
        <v>1.3448249107264829E-4</v>
      </c>
      <c r="Q421">
        <v>18.125251668029652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63.909677420000001</v>
      </c>
      <c r="G422" s="13">
        <f t="shared" si="72"/>
        <v>4.059873409802301</v>
      </c>
      <c r="H422" s="13">
        <f t="shared" si="73"/>
        <v>59.849804010197701</v>
      </c>
      <c r="I422" s="16">
        <f t="shared" si="80"/>
        <v>60.507624447489093</v>
      </c>
      <c r="J422" s="13">
        <f t="shared" si="74"/>
        <v>57.983623280031004</v>
      </c>
      <c r="K422" s="13">
        <f t="shared" si="75"/>
        <v>2.5240011674580884</v>
      </c>
      <c r="L422" s="13">
        <f t="shared" si="76"/>
        <v>0</v>
      </c>
      <c r="M422" s="13">
        <f t="shared" si="81"/>
        <v>8.2424752592913467E-5</v>
      </c>
      <c r="N422" s="13">
        <f t="shared" si="77"/>
        <v>5.1103346607606347E-5</v>
      </c>
      <c r="O422" s="13">
        <f t="shared" si="78"/>
        <v>4.0599245131489088</v>
      </c>
      <c r="Q422">
        <v>19.50014503341281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6.8419354840000004</v>
      </c>
      <c r="G423" s="13">
        <f t="shared" si="72"/>
        <v>0</v>
      </c>
      <c r="H423" s="13">
        <f t="shared" si="73"/>
        <v>6.8419354840000004</v>
      </c>
      <c r="I423" s="16">
        <f t="shared" si="80"/>
        <v>9.3659366514580888</v>
      </c>
      <c r="J423" s="13">
        <f t="shared" si="74"/>
        <v>9.3580894008392832</v>
      </c>
      <c r="K423" s="13">
        <f t="shared" si="75"/>
        <v>7.8472506188056457E-3</v>
      </c>
      <c r="L423" s="13">
        <f t="shared" si="76"/>
        <v>0</v>
      </c>
      <c r="M423" s="13">
        <f t="shared" si="81"/>
        <v>3.132140598530712E-5</v>
      </c>
      <c r="N423" s="13">
        <f t="shared" si="77"/>
        <v>1.9419271710890415E-5</v>
      </c>
      <c r="O423" s="13">
        <f t="shared" si="78"/>
        <v>1.9419271710890415E-5</v>
      </c>
      <c r="Q423">
        <v>21.189539049204811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4.6677419349999996</v>
      </c>
      <c r="G424" s="13">
        <f t="shared" si="72"/>
        <v>0</v>
      </c>
      <c r="H424" s="13">
        <f t="shared" si="73"/>
        <v>4.6677419349999996</v>
      </c>
      <c r="I424" s="16">
        <f t="shared" si="80"/>
        <v>4.6755891856188052</v>
      </c>
      <c r="J424" s="13">
        <f t="shared" si="74"/>
        <v>4.6751278296644028</v>
      </c>
      <c r="K424" s="13">
        <f t="shared" si="75"/>
        <v>4.6135595440244259E-4</v>
      </c>
      <c r="L424" s="13">
        <f t="shared" si="76"/>
        <v>0</v>
      </c>
      <c r="M424" s="13">
        <f t="shared" si="81"/>
        <v>1.1902134274416705E-5</v>
      </c>
      <c r="N424" s="13">
        <f t="shared" si="77"/>
        <v>7.379323250138357E-6</v>
      </c>
      <c r="O424" s="13">
        <f t="shared" si="78"/>
        <v>7.379323250138357E-6</v>
      </c>
      <c r="Q424">
        <v>26.554183870967741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41.593548390000002</v>
      </c>
      <c r="G425" s="13">
        <f t="shared" si="72"/>
        <v>0.32489648422966655</v>
      </c>
      <c r="H425" s="13">
        <f t="shared" si="73"/>
        <v>41.268651905770334</v>
      </c>
      <c r="I425" s="16">
        <f t="shared" si="80"/>
        <v>41.269113261724733</v>
      </c>
      <c r="J425" s="13">
        <f t="shared" si="74"/>
        <v>40.9199159013856</v>
      </c>
      <c r="K425" s="13">
        <f t="shared" si="75"/>
        <v>0.34919736033913296</v>
      </c>
      <c r="L425" s="13">
        <f t="shared" si="76"/>
        <v>0</v>
      </c>
      <c r="M425" s="13">
        <f t="shared" si="81"/>
        <v>4.522811024278348E-6</v>
      </c>
      <c r="N425" s="13">
        <f t="shared" si="77"/>
        <v>2.8041428350525758E-6</v>
      </c>
      <c r="O425" s="13">
        <f t="shared" si="78"/>
        <v>0.32489928837250159</v>
      </c>
      <c r="Q425">
        <v>25.76793285002438</v>
      </c>
    </row>
    <row r="426" spans="1:17" x14ac:dyDescent="0.2">
      <c r="A426" s="14">
        <f t="shared" si="79"/>
        <v>34943</v>
      </c>
      <c r="B426" s="1">
        <v>9</v>
      </c>
      <c r="F426" s="34">
        <v>60.093548390000002</v>
      </c>
      <c r="G426" s="13">
        <f t="shared" si="72"/>
        <v>3.4211804782057373</v>
      </c>
      <c r="H426" s="13">
        <f t="shared" si="73"/>
        <v>56.672367911794268</v>
      </c>
      <c r="I426" s="16">
        <f t="shared" si="80"/>
        <v>57.021565272133401</v>
      </c>
      <c r="J426" s="13">
        <f t="shared" si="74"/>
        <v>55.259034572755446</v>
      </c>
      <c r="K426" s="13">
        <f t="shared" si="75"/>
        <v>1.7625306993779546</v>
      </c>
      <c r="L426" s="13">
        <f t="shared" si="76"/>
        <v>0</v>
      </c>
      <c r="M426" s="13">
        <f t="shared" si="81"/>
        <v>1.7186681892257723E-6</v>
      </c>
      <c r="N426" s="13">
        <f t="shared" si="77"/>
        <v>1.0655742773199787E-6</v>
      </c>
      <c r="O426" s="13">
        <f t="shared" si="78"/>
        <v>3.4211815437800146</v>
      </c>
      <c r="Q426">
        <v>20.898030283211401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20.3</v>
      </c>
      <c r="G427" s="13">
        <f t="shared" si="72"/>
        <v>0</v>
      </c>
      <c r="H427" s="13">
        <f t="shared" si="73"/>
        <v>20.3</v>
      </c>
      <c r="I427" s="16">
        <f t="shared" si="80"/>
        <v>22.062530699377955</v>
      </c>
      <c r="J427" s="13">
        <f t="shared" si="74"/>
        <v>21.921497601157654</v>
      </c>
      <c r="K427" s="13">
        <f t="shared" si="75"/>
        <v>0.14103309822030141</v>
      </c>
      <c r="L427" s="13">
        <f t="shared" si="76"/>
        <v>0</v>
      </c>
      <c r="M427" s="13">
        <f t="shared" si="81"/>
        <v>6.5309391190579351E-7</v>
      </c>
      <c r="N427" s="13">
        <f t="shared" si="77"/>
        <v>4.0491822538159196E-7</v>
      </c>
      <c r="O427" s="13">
        <f t="shared" si="78"/>
        <v>4.0491822538159196E-7</v>
      </c>
      <c r="Q427">
        <v>18.881999560008591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40.261290320000001</v>
      </c>
      <c r="G428" s="13">
        <f t="shared" si="72"/>
        <v>0.10192084433850675</v>
      </c>
      <c r="H428" s="13">
        <f t="shared" si="73"/>
        <v>40.159369475661492</v>
      </c>
      <c r="I428" s="16">
        <f t="shared" si="80"/>
        <v>40.300402573881797</v>
      </c>
      <c r="J428" s="13">
        <f t="shared" si="74"/>
        <v>38.865822575605115</v>
      </c>
      <c r="K428" s="13">
        <f t="shared" si="75"/>
        <v>1.434579998276682</v>
      </c>
      <c r="L428" s="13">
        <f t="shared" si="76"/>
        <v>0</v>
      </c>
      <c r="M428" s="13">
        <f t="shared" si="81"/>
        <v>2.4817568652420154E-7</v>
      </c>
      <c r="N428" s="13">
        <f t="shared" si="77"/>
        <v>1.5386892564500495E-7</v>
      </c>
      <c r="O428" s="13">
        <f t="shared" si="78"/>
        <v>0.10192099820743239</v>
      </c>
      <c r="Q428">
        <v>14.920876756432291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48.348387099999997</v>
      </c>
      <c r="G429" s="13">
        <f t="shared" si="72"/>
        <v>1.4554315642114477</v>
      </c>
      <c r="H429" s="13">
        <f t="shared" si="73"/>
        <v>46.892955535788552</v>
      </c>
      <c r="I429" s="16">
        <f t="shared" si="80"/>
        <v>48.327535534065234</v>
      </c>
      <c r="J429" s="13">
        <f t="shared" si="74"/>
        <v>45.816777947916847</v>
      </c>
      <c r="K429" s="13">
        <f t="shared" si="75"/>
        <v>2.5107575861483866</v>
      </c>
      <c r="L429" s="13">
        <f t="shared" si="76"/>
        <v>0</v>
      </c>
      <c r="M429" s="13">
        <f t="shared" si="81"/>
        <v>9.430676087919659E-8</v>
      </c>
      <c r="N429" s="13">
        <f t="shared" si="77"/>
        <v>5.8470191745101887E-8</v>
      </c>
      <c r="O429" s="13">
        <f t="shared" si="78"/>
        <v>1.4554316226816395</v>
      </c>
      <c r="Q429">
        <v>14.6285692015056</v>
      </c>
    </row>
    <row r="430" spans="1:17" x14ac:dyDescent="0.2">
      <c r="A430" s="14">
        <f t="shared" si="79"/>
        <v>35065</v>
      </c>
      <c r="B430" s="1">
        <v>1</v>
      </c>
      <c r="F430" s="34">
        <v>70.254838710000001</v>
      </c>
      <c r="G430" s="13">
        <f t="shared" si="72"/>
        <v>5.1218421309603306</v>
      </c>
      <c r="H430" s="13">
        <f t="shared" si="73"/>
        <v>65.13299657903967</v>
      </c>
      <c r="I430" s="16">
        <f t="shared" si="80"/>
        <v>67.643754165188057</v>
      </c>
      <c r="J430" s="13">
        <f t="shared" si="74"/>
        <v>59.345905948838293</v>
      </c>
      <c r="K430" s="13">
        <f t="shared" si="75"/>
        <v>8.2978482163497631</v>
      </c>
      <c r="L430" s="13">
        <f t="shared" si="76"/>
        <v>0</v>
      </c>
      <c r="M430" s="13">
        <f t="shared" si="81"/>
        <v>3.5836569134094703E-8</v>
      </c>
      <c r="N430" s="13">
        <f t="shared" si="77"/>
        <v>2.2218672863138716E-8</v>
      </c>
      <c r="O430" s="13">
        <f t="shared" si="78"/>
        <v>5.1218421531790037</v>
      </c>
      <c r="Q430">
        <v>12.4147089516129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68.361290319999995</v>
      </c>
      <c r="G431" s="13">
        <f t="shared" si="72"/>
        <v>4.8049251811345917</v>
      </c>
      <c r="H431" s="13">
        <f t="shared" si="73"/>
        <v>63.556365138865402</v>
      </c>
      <c r="I431" s="16">
        <f t="shared" si="80"/>
        <v>71.854213355215165</v>
      </c>
      <c r="J431" s="13">
        <f t="shared" si="74"/>
        <v>62.988919093690015</v>
      </c>
      <c r="K431" s="13">
        <f t="shared" si="75"/>
        <v>8.8652942615251504</v>
      </c>
      <c r="L431" s="13">
        <f t="shared" si="76"/>
        <v>0</v>
      </c>
      <c r="M431" s="13">
        <f t="shared" si="81"/>
        <v>1.3617896270955986E-8</v>
      </c>
      <c r="N431" s="13">
        <f t="shared" si="77"/>
        <v>8.4430956879927114E-9</v>
      </c>
      <c r="O431" s="13">
        <f t="shared" si="78"/>
        <v>4.8049251895776877</v>
      </c>
      <c r="Q431">
        <v>13.24618205970609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32.393548389999999</v>
      </c>
      <c r="G432" s="13">
        <f t="shared" si="72"/>
        <v>0</v>
      </c>
      <c r="H432" s="13">
        <f t="shared" si="73"/>
        <v>32.393548389999999</v>
      </c>
      <c r="I432" s="16">
        <f t="shared" si="80"/>
        <v>41.25884265152515</v>
      </c>
      <c r="J432" s="13">
        <f t="shared" si="74"/>
        <v>39.610684547538469</v>
      </c>
      <c r="K432" s="13">
        <f t="shared" si="75"/>
        <v>1.6481581039866811</v>
      </c>
      <c r="L432" s="13">
        <f t="shared" si="76"/>
        <v>0</v>
      </c>
      <c r="M432" s="13">
        <f t="shared" si="81"/>
        <v>5.1748005829632749E-9</v>
      </c>
      <c r="N432" s="13">
        <f t="shared" si="77"/>
        <v>3.2083763614372304E-9</v>
      </c>
      <c r="O432" s="13">
        <f t="shared" si="78"/>
        <v>3.2083763614372304E-9</v>
      </c>
      <c r="Q432">
        <v>14.380244931093349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42.451612900000001</v>
      </c>
      <c r="G433" s="13">
        <f t="shared" si="72"/>
        <v>0.46850791169517547</v>
      </c>
      <c r="H433" s="13">
        <f t="shared" si="73"/>
        <v>41.983104988304824</v>
      </c>
      <c r="I433" s="16">
        <f t="shared" si="80"/>
        <v>43.631263092291505</v>
      </c>
      <c r="J433" s="13">
        <f t="shared" si="74"/>
        <v>41.817639557372544</v>
      </c>
      <c r="K433" s="13">
        <f t="shared" si="75"/>
        <v>1.8136235349189604</v>
      </c>
      <c r="L433" s="13">
        <f t="shared" si="76"/>
        <v>0</v>
      </c>
      <c r="M433" s="13">
        <f t="shared" si="81"/>
        <v>1.9664242215260445E-9</v>
      </c>
      <c r="N433" s="13">
        <f t="shared" si="77"/>
        <v>1.2191830173461477E-9</v>
      </c>
      <c r="O433" s="13">
        <f t="shared" si="78"/>
        <v>0.4685079129143585</v>
      </c>
      <c r="Q433">
        <v>14.880689377361881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32.03548387</v>
      </c>
      <c r="G434" s="13">
        <f t="shared" si="72"/>
        <v>0</v>
      </c>
      <c r="H434" s="13">
        <f t="shared" si="73"/>
        <v>32.03548387</v>
      </c>
      <c r="I434" s="16">
        <f t="shared" si="80"/>
        <v>33.849107404918961</v>
      </c>
      <c r="J434" s="13">
        <f t="shared" si="74"/>
        <v>33.072652049249832</v>
      </c>
      <c r="K434" s="13">
        <f t="shared" si="75"/>
        <v>0.77645535566912827</v>
      </c>
      <c r="L434" s="13">
        <f t="shared" si="76"/>
        <v>0</v>
      </c>
      <c r="M434" s="13">
        <f t="shared" si="81"/>
        <v>7.4724120417989684E-10</v>
      </c>
      <c r="N434" s="13">
        <f t="shared" si="77"/>
        <v>4.6328954659153603E-10</v>
      </c>
      <c r="O434" s="13">
        <f t="shared" si="78"/>
        <v>4.6328954659153603E-10</v>
      </c>
      <c r="Q434">
        <v>15.71053719091957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13.09677419</v>
      </c>
      <c r="G435" s="13">
        <f t="shared" si="72"/>
        <v>0</v>
      </c>
      <c r="H435" s="13">
        <f t="shared" si="73"/>
        <v>13.09677419</v>
      </c>
      <c r="I435" s="16">
        <f t="shared" si="80"/>
        <v>13.873229545669128</v>
      </c>
      <c r="J435" s="13">
        <f t="shared" si="74"/>
        <v>13.855693633115196</v>
      </c>
      <c r="K435" s="13">
        <f t="shared" si="75"/>
        <v>1.753591255393161E-2</v>
      </c>
      <c r="L435" s="13">
        <f t="shared" si="76"/>
        <v>0</v>
      </c>
      <c r="M435" s="13">
        <f t="shared" si="81"/>
        <v>2.8395165758836081E-10</v>
      </c>
      <c r="N435" s="13">
        <f t="shared" si="77"/>
        <v>1.760500277047837E-10</v>
      </c>
      <c r="O435" s="13">
        <f t="shared" si="78"/>
        <v>1.760500277047837E-10</v>
      </c>
      <c r="Q435">
        <v>23.843093598799889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21.909677420000001</v>
      </c>
      <c r="G436" s="13">
        <f t="shared" si="72"/>
        <v>0</v>
      </c>
      <c r="H436" s="13">
        <f t="shared" si="73"/>
        <v>21.909677420000001</v>
      </c>
      <c r="I436" s="16">
        <f t="shared" si="80"/>
        <v>21.927213332553933</v>
      </c>
      <c r="J436" s="13">
        <f t="shared" si="74"/>
        <v>21.869177817302649</v>
      </c>
      <c r="K436" s="13">
        <f t="shared" si="75"/>
        <v>5.8035515251283698E-2</v>
      </c>
      <c r="L436" s="13">
        <f t="shared" si="76"/>
        <v>0</v>
      </c>
      <c r="M436" s="13">
        <f t="shared" si="81"/>
        <v>1.079016298835771E-10</v>
      </c>
      <c r="N436" s="13">
        <f t="shared" si="77"/>
        <v>6.6899010527817803E-11</v>
      </c>
      <c r="O436" s="13">
        <f t="shared" si="78"/>
        <v>6.6899010527817803E-11</v>
      </c>
      <c r="Q436">
        <v>25.092135870967741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4.4193548390000004</v>
      </c>
      <c r="G437" s="13">
        <f t="shared" si="72"/>
        <v>0</v>
      </c>
      <c r="H437" s="13">
        <f t="shared" si="73"/>
        <v>4.4193548390000004</v>
      </c>
      <c r="I437" s="16">
        <f t="shared" si="80"/>
        <v>4.4773903542512841</v>
      </c>
      <c r="J437" s="13">
        <f t="shared" si="74"/>
        <v>4.4768198306550184</v>
      </c>
      <c r="K437" s="13">
        <f t="shared" si="75"/>
        <v>5.7052359626563742E-4</v>
      </c>
      <c r="L437" s="13">
        <f t="shared" si="76"/>
        <v>0</v>
      </c>
      <c r="M437" s="13">
        <f t="shared" si="81"/>
        <v>4.1002619355759299E-11</v>
      </c>
      <c r="N437" s="13">
        <f t="shared" si="77"/>
        <v>2.5421624000570766E-11</v>
      </c>
      <c r="O437" s="13">
        <f t="shared" si="78"/>
        <v>2.5421624000570766E-11</v>
      </c>
      <c r="Q437">
        <v>24.088698989757621</v>
      </c>
    </row>
    <row r="438" spans="1:17" x14ac:dyDescent="0.2">
      <c r="A438" s="14">
        <f t="shared" si="79"/>
        <v>35309</v>
      </c>
      <c r="B438" s="1">
        <v>9</v>
      </c>
      <c r="F438" s="34">
        <v>62.987096770000001</v>
      </c>
      <c r="G438" s="13">
        <f t="shared" si="72"/>
        <v>3.9054641287348932</v>
      </c>
      <c r="H438" s="13">
        <f t="shared" si="73"/>
        <v>59.081632641265109</v>
      </c>
      <c r="I438" s="16">
        <f t="shared" si="80"/>
        <v>59.082203164861376</v>
      </c>
      <c r="J438" s="13">
        <f t="shared" si="74"/>
        <v>57.37003004143412</v>
      </c>
      <c r="K438" s="13">
        <f t="shared" si="75"/>
        <v>1.7121731234272559</v>
      </c>
      <c r="L438" s="13">
        <f t="shared" si="76"/>
        <v>0</v>
      </c>
      <c r="M438" s="13">
        <f t="shared" si="81"/>
        <v>1.5580995355188533E-11</v>
      </c>
      <c r="N438" s="13">
        <f t="shared" si="77"/>
        <v>9.6602171202168901E-12</v>
      </c>
      <c r="O438" s="13">
        <f t="shared" si="78"/>
        <v>3.9054641287445535</v>
      </c>
      <c r="Q438">
        <v>21.877302400833351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51.167741939999999</v>
      </c>
      <c r="G439" s="13">
        <f t="shared" si="72"/>
        <v>1.927297686613122</v>
      </c>
      <c r="H439" s="13">
        <f t="shared" si="73"/>
        <v>49.240444253386876</v>
      </c>
      <c r="I439" s="16">
        <f t="shared" si="80"/>
        <v>50.952617376814132</v>
      </c>
      <c r="J439" s="13">
        <f t="shared" si="74"/>
        <v>49.608983358492551</v>
      </c>
      <c r="K439" s="13">
        <f t="shared" si="75"/>
        <v>1.3436340183215805</v>
      </c>
      <c r="L439" s="13">
        <f t="shared" si="76"/>
        <v>0</v>
      </c>
      <c r="M439" s="13">
        <f t="shared" si="81"/>
        <v>5.9207782349716428E-12</v>
      </c>
      <c r="N439" s="13">
        <f t="shared" si="77"/>
        <v>3.6708825056824182E-12</v>
      </c>
      <c r="O439" s="13">
        <f t="shared" si="78"/>
        <v>1.9272976866167928</v>
      </c>
      <c r="Q439">
        <v>20.480050304392631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121.383871</v>
      </c>
      <c r="G440" s="13">
        <f t="shared" si="72"/>
        <v>13.679139661069124</v>
      </c>
      <c r="H440" s="13">
        <f t="shared" si="73"/>
        <v>107.70473133893087</v>
      </c>
      <c r="I440" s="16">
        <f t="shared" si="80"/>
        <v>109.04836535725245</v>
      </c>
      <c r="J440" s="13">
        <f t="shared" si="74"/>
        <v>82.043653309954777</v>
      </c>
      <c r="K440" s="13">
        <f t="shared" si="75"/>
        <v>27.004712047297673</v>
      </c>
      <c r="L440" s="13">
        <f t="shared" si="76"/>
        <v>6.0380938925610188</v>
      </c>
      <c r="M440" s="13">
        <f t="shared" si="81"/>
        <v>6.0380938925632686</v>
      </c>
      <c r="N440" s="13">
        <f t="shared" si="77"/>
        <v>3.7436182133892264</v>
      </c>
      <c r="O440" s="13">
        <f t="shared" si="78"/>
        <v>17.422757874458352</v>
      </c>
      <c r="Q440">
        <v>12.51843326109589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61.125806449999999</v>
      </c>
      <c r="G441" s="13">
        <f t="shared" si="72"/>
        <v>3.5939461057101036</v>
      </c>
      <c r="H441" s="13">
        <f t="shared" si="73"/>
        <v>57.531860344289896</v>
      </c>
      <c r="I441" s="16">
        <f t="shared" si="80"/>
        <v>78.498478499026547</v>
      </c>
      <c r="J441" s="13">
        <f t="shared" si="74"/>
        <v>66.037438190543853</v>
      </c>
      <c r="K441" s="13">
        <f t="shared" si="75"/>
        <v>12.461040308482694</v>
      </c>
      <c r="L441" s="13">
        <f t="shared" si="76"/>
        <v>0</v>
      </c>
      <c r="M441" s="13">
        <f t="shared" si="81"/>
        <v>2.2944756791740422</v>
      </c>
      <c r="N441" s="13">
        <f t="shared" si="77"/>
        <v>1.4225749210879062</v>
      </c>
      <c r="O441" s="13">
        <f t="shared" si="78"/>
        <v>5.01652102679801</v>
      </c>
      <c r="Q441">
        <v>12.23329322138998</v>
      </c>
    </row>
    <row r="442" spans="1:17" x14ac:dyDescent="0.2">
      <c r="A442" s="14">
        <f t="shared" si="79"/>
        <v>35431</v>
      </c>
      <c r="B442" s="1">
        <v>1</v>
      </c>
      <c r="F442" s="34">
        <v>65.848387099999997</v>
      </c>
      <c r="G442" s="13">
        <f t="shared" si="72"/>
        <v>4.3843488558104333</v>
      </c>
      <c r="H442" s="13">
        <f t="shared" si="73"/>
        <v>61.464038244189567</v>
      </c>
      <c r="I442" s="16">
        <f t="shared" si="80"/>
        <v>73.925078552672261</v>
      </c>
      <c r="J442" s="13">
        <f t="shared" si="74"/>
        <v>61.07086621079057</v>
      </c>
      <c r="K442" s="13">
        <f t="shared" si="75"/>
        <v>12.854212341881691</v>
      </c>
      <c r="L442" s="13">
        <f t="shared" si="76"/>
        <v>0</v>
      </c>
      <c r="M442" s="13">
        <f t="shared" si="81"/>
        <v>0.87190075808613599</v>
      </c>
      <c r="N442" s="13">
        <f t="shared" si="77"/>
        <v>0.54057847001340431</v>
      </c>
      <c r="O442" s="13">
        <f t="shared" si="78"/>
        <v>4.9249273258238375</v>
      </c>
      <c r="Q442">
        <v>10.4608228516129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86.738709679999999</v>
      </c>
      <c r="G443" s="13">
        <f t="shared" si="72"/>
        <v>7.8806932576185904</v>
      </c>
      <c r="H443" s="13">
        <f t="shared" si="73"/>
        <v>78.858016422381411</v>
      </c>
      <c r="I443" s="16">
        <f t="shared" si="80"/>
        <v>91.712228764263102</v>
      </c>
      <c r="J443" s="13">
        <f t="shared" si="74"/>
        <v>69.768616162274412</v>
      </c>
      <c r="K443" s="13">
        <f t="shared" si="75"/>
        <v>21.94361260198869</v>
      </c>
      <c r="L443" s="13">
        <f t="shared" si="76"/>
        <v>2.955792110752177</v>
      </c>
      <c r="M443" s="13">
        <f t="shared" si="81"/>
        <v>3.287114398824909</v>
      </c>
      <c r="N443" s="13">
        <f t="shared" si="77"/>
        <v>2.0380109272714435</v>
      </c>
      <c r="O443" s="13">
        <f t="shared" si="78"/>
        <v>9.9187041848900339</v>
      </c>
      <c r="Q443">
        <v>10.33794120436799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30.754838710000001</v>
      </c>
      <c r="G444" s="13">
        <f t="shared" si="72"/>
        <v>0</v>
      </c>
      <c r="H444" s="13">
        <f t="shared" si="73"/>
        <v>30.754838710000001</v>
      </c>
      <c r="I444" s="16">
        <f t="shared" si="80"/>
        <v>49.742659201236513</v>
      </c>
      <c r="J444" s="13">
        <f t="shared" si="74"/>
        <v>45.809183870341997</v>
      </c>
      <c r="K444" s="13">
        <f t="shared" si="75"/>
        <v>3.9334753308945167</v>
      </c>
      <c r="L444" s="13">
        <f t="shared" si="76"/>
        <v>0</v>
      </c>
      <c r="M444" s="13">
        <f t="shared" si="81"/>
        <v>1.2491034715534655</v>
      </c>
      <c r="N444" s="13">
        <f t="shared" si="77"/>
        <v>0.77444415236314856</v>
      </c>
      <c r="O444" s="13">
        <f t="shared" si="78"/>
        <v>0.77444415236314856</v>
      </c>
      <c r="Q444">
        <v>11.66619786957617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75.358064519999999</v>
      </c>
      <c r="G445" s="13">
        <f t="shared" si="72"/>
        <v>5.9759522062656583</v>
      </c>
      <c r="H445" s="13">
        <f t="shared" si="73"/>
        <v>69.382112313734339</v>
      </c>
      <c r="I445" s="16">
        <f t="shared" si="80"/>
        <v>73.315587644628863</v>
      </c>
      <c r="J445" s="13">
        <f t="shared" si="74"/>
        <v>62.760962531884147</v>
      </c>
      <c r="K445" s="13">
        <f t="shared" si="75"/>
        <v>10.554625112744716</v>
      </c>
      <c r="L445" s="13">
        <f t="shared" si="76"/>
        <v>0</v>
      </c>
      <c r="M445" s="13">
        <f t="shared" si="81"/>
        <v>0.4746593191903169</v>
      </c>
      <c r="N445" s="13">
        <f t="shared" si="77"/>
        <v>0.29428877789799646</v>
      </c>
      <c r="O445" s="13">
        <f t="shared" si="78"/>
        <v>6.2702409841636548</v>
      </c>
      <c r="Q445">
        <v>12.14480796129255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9.5870967740000008</v>
      </c>
      <c r="G446" s="13">
        <f t="shared" si="72"/>
        <v>0</v>
      </c>
      <c r="H446" s="13">
        <f t="shared" si="73"/>
        <v>9.5870967740000008</v>
      </c>
      <c r="I446" s="16">
        <f t="shared" si="80"/>
        <v>20.141721886744719</v>
      </c>
      <c r="J446" s="13">
        <f t="shared" si="74"/>
        <v>20.068931320440818</v>
      </c>
      <c r="K446" s="13">
        <f t="shared" si="75"/>
        <v>7.2790566303901016E-2</v>
      </c>
      <c r="L446" s="13">
        <f t="shared" si="76"/>
        <v>0</v>
      </c>
      <c r="M446" s="13">
        <f t="shared" si="81"/>
        <v>0.18037054129232044</v>
      </c>
      <c r="N446" s="13">
        <f t="shared" si="77"/>
        <v>0.11182973560123867</v>
      </c>
      <c r="O446" s="13">
        <f t="shared" si="78"/>
        <v>0.11182973560123867</v>
      </c>
      <c r="Q446">
        <v>21.65302690038466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16.3483871</v>
      </c>
      <c r="G447" s="13">
        <f t="shared" si="72"/>
        <v>0</v>
      </c>
      <c r="H447" s="13">
        <f t="shared" si="73"/>
        <v>16.3483871</v>
      </c>
      <c r="I447" s="16">
        <f t="shared" si="80"/>
        <v>16.421177666303901</v>
      </c>
      <c r="J447" s="13">
        <f t="shared" si="74"/>
        <v>16.385721747381641</v>
      </c>
      <c r="K447" s="13">
        <f t="shared" si="75"/>
        <v>3.5455918922259855E-2</v>
      </c>
      <c r="L447" s="13">
        <f t="shared" si="76"/>
        <v>0</v>
      </c>
      <c r="M447" s="13">
        <f t="shared" si="81"/>
        <v>6.8540805691081771E-2</v>
      </c>
      <c r="N447" s="13">
        <f t="shared" si="77"/>
        <v>4.2495299528470698E-2</v>
      </c>
      <c r="O447" s="13">
        <f t="shared" si="78"/>
        <v>4.2495299528470698E-2</v>
      </c>
      <c r="Q447">
        <v>22.42380696094569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15.25483871</v>
      </c>
      <c r="G448" s="13">
        <f t="shared" si="72"/>
        <v>0</v>
      </c>
      <c r="H448" s="13">
        <f t="shared" si="73"/>
        <v>15.25483871</v>
      </c>
      <c r="I448" s="16">
        <f t="shared" si="80"/>
        <v>15.290294628922259</v>
      </c>
      <c r="J448" s="13">
        <f t="shared" si="74"/>
        <v>15.264313364409855</v>
      </c>
      <c r="K448" s="13">
        <f t="shared" si="75"/>
        <v>2.5981264512404678E-2</v>
      </c>
      <c r="L448" s="13">
        <f t="shared" si="76"/>
        <v>0</v>
      </c>
      <c r="M448" s="13">
        <f t="shared" si="81"/>
        <v>2.6045506162611073E-2</v>
      </c>
      <c r="N448" s="13">
        <f t="shared" si="77"/>
        <v>1.6148213820818866E-2</v>
      </c>
      <c r="O448" s="13">
        <f t="shared" si="78"/>
        <v>1.6148213820818866E-2</v>
      </c>
      <c r="Q448">
        <v>23.116483870967741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90.583870970000007</v>
      </c>
      <c r="G449" s="13">
        <f t="shared" si="72"/>
        <v>8.5242452228339101</v>
      </c>
      <c r="H449" s="13">
        <f t="shared" si="73"/>
        <v>82.059625747166095</v>
      </c>
      <c r="I449" s="16">
        <f t="shared" si="80"/>
        <v>82.085607011678505</v>
      </c>
      <c r="J449" s="13">
        <f t="shared" si="74"/>
        <v>78.33603944809731</v>
      </c>
      <c r="K449" s="13">
        <f t="shared" si="75"/>
        <v>3.7495675635811949</v>
      </c>
      <c r="L449" s="13">
        <f t="shared" si="76"/>
        <v>0</v>
      </c>
      <c r="M449" s="13">
        <f t="shared" si="81"/>
        <v>9.8972923417922076E-3</v>
      </c>
      <c r="N449" s="13">
        <f t="shared" si="77"/>
        <v>6.1363212519111683E-3</v>
      </c>
      <c r="O449" s="13">
        <f t="shared" si="78"/>
        <v>8.5303815440858219</v>
      </c>
      <c r="Q449">
        <v>23.128991352791321</v>
      </c>
    </row>
    <row r="450" spans="1:17" x14ac:dyDescent="0.2">
      <c r="A450" s="14">
        <f t="shared" si="79"/>
        <v>35674</v>
      </c>
      <c r="B450" s="1">
        <v>9</v>
      </c>
      <c r="F450" s="34">
        <v>20.338709680000001</v>
      </c>
      <c r="G450" s="13">
        <f t="shared" si="72"/>
        <v>0</v>
      </c>
      <c r="H450" s="13">
        <f t="shared" si="73"/>
        <v>20.338709680000001</v>
      </c>
      <c r="I450" s="16">
        <f t="shared" si="80"/>
        <v>24.088277243581196</v>
      </c>
      <c r="J450" s="13">
        <f t="shared" si="74"/>
        <v>23.977250524070978</v>
      </c>
      <c r="K450" s="13">
        <f t="shared" si="75"/>
        <v>0.11102671951021748</v>
      </c>
      <c r="L450" s="13">
        <f t="shared" si="76"/>
        <v>0</v>
      </c>
      <c r="M450" s="13">
        <f t="shared" si="81"/>
        <v>3.7609710898810393E-3</v>
      </c>
      <c r="N450" s="13">
        <f t="shared" si="77"/>
        <v>2.3318020757262443E-3</v>
      </c>
      <c r="O450" s="13">
        <f t="shared" si="78"/>
        <v>2.3318020757262443E-3</v>
      </c>
      <c r="Q450">
        <v>22.454233392724181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115.18709680000001</v>
      </c>
      <c r="G451" s="13">
        <f t="shared" si="72"/>
        <v>12.642005997839727</v>
      </c>
      <c r="H451" s="13">
        <f t="shared" si="73"/>
        <v>102.54509080216027</v>
      </c>
      <c r="I451" s="16">
        <f t="shared" si="80"/>
        <v>102.6561175216705</v>
      </c>
      <c r="J451" s="13">
        <f t="shared" si="74"/>
        <v>91.022617944603184</v>
      </c>
      <c r="K451" s="13">
        <f t="shared" si="75"/>
        <v>11.633499577067312</v>
      </c>
      <c r="L451" s="13">
        <f t="shared" si="76"/>
        <v>0</v>
      </c>
      <c r="M451" s="13">
        <f t="shared" si="81"/>
        <v>1.4291690141547951E-3</v>
      </c>
      <c r="N451" s="13">
        <f t="shared" si="77"/>
        <v>8.860847887759729E-4</v>
      </c>
      <c r="O451" s="13">
        <f t="shared" si="78"/>
        <v>12.642892082628503</v>
      </c>
      <c r="Q451">
        <v>19.074555222061161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69.067741940000005</v>
      </c>
      <c r="G452" s="13">
        <f t="shared" si="72"/>
        <v>4.9231616591629423</v>
      </c>
      <c r="H452" s="13">
        <f t="shared" si="73"/>
        <v>64.144580280837062</v>
      </c>
      <c r="I452" s="16">
        <f t="shared" si="80"/>
        <v>75.778079857904373</v>
      </c>
      <c r="J452" s="13">
        <f t="shared" si="74"/>
        <v>68.020768043037947</v>
      </c>
      <c r="K452" s="13">
        <f t="shared" si="75"/>
        <v>7.7573118148664264</v>
      </c>
      <c r="L452" s="13">
        <f t="shared" si="76"/>
        <v>0</v>
      </c>
      <c r="M452" s="13">
        <f t="shared" si="81"/>
        <v>5.4308422537882215E-4</v>
      </c>
      <c r="N452" s="13">
        <f t="shared" si="77"/>
        <v>3.3671221973486976E-4</v>
      </c>
      <c r="O452" s="13">
        <f t="shared" si="78"/>
        <v>4.923498371382677</v>
      </c>
      <c r="Q452">
        <v>15.62089698328886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5.0322580649999997</v>
      </c>
      <c r="G453" s="13">
        <f t="shared" si="72"/>
        <v>0</v>
      </c>
      <c r="H453" s="13">
        <f t="shared" si="73"/>
        <v>5.0322580649999997</v>
      </c>
      <c r="I453" s="16">
        <f t="shared" si="80"/>
        <v>12.789569879866427</v>
      </c>
      <c r="J453" s="13">
        <f t="shared" si="74"/>
        <v>12.734521227884132</v>
      </c>
      <c r="K453" s="13">
        <f t="shared" si="75"/>
        <v>5.5048651982295027E-2</v>
      </c>
      <c r="L453" s="13">
        <f t="shared" si="76"/>
        <v>0</v>
      </c>
      <c r="M453" s="13">
        <f t="shared" si="81"/>
        <v>2.063720056439524E-4</v>
      </c>
      <c r="N453" s="13">
        <f t="shared" si="77"/>
        <v>1.2795064349925049E-4</v>
      </c>
      <c r="O453" s="13">
        <f t="shared" si="78"/>
        <v>1.2795064349925049E-4</v>
      </c>
      <c r="Q453">
        <v>13.94940602141253</v>
      </c>
    </row>
    <row r="454" spans="1:17" x14ac:dyDescent="0.2">
      <c r="A454" s="14">
        <f t="shared" si="79"/>
        <v>35796</v>
      </c>
      <c r="B454" s="1">
        <v>1</v>
      </c>
      <c r="F454" s="34">
        <v>30.46129032</v>
      </c>
      <c r="G454" s="13">
        <f t="shared" ref="G454:G517" si="86">IF((F454-$J$2)&gt;0,$I$2*(F454-$J$2),0)</f>
        <v>0</v>
      </c>
      <c r="H454" s="13">
        <f t="shared" ref="H454:H517" si="87">F454-G454</f>
        <v>30.46129032</v>
      </c>
      <c r="I454" s="16">
        <f t="shared" si="80"/>
        <v>30.516338971982293</v>
      </c>
      <c r="J454" s="13">
        <f t="shared" ref="J454:J517" si="88">I454/SQRT(1+(I454/($K$2*(300+(25*Q454)+0.05*(Q454)^3)))^2)</f>
        <v>29.698280666441558</v>
      </c>
      <c r="K454" s="13">
        <f t="shared" ref="K454:K517" si="89">I454-J454</f>
        <v>0.81805830554073466</v>
      </c>
      <c r="L454" s="13">
        <f t="shared" ref="L454:L517" si="90">IF(K454&gt;$N$2,(K454-$N$2)/$L$2,0)</f>
        <v>0</v>
      </c>
      <c r="M454" s="13">
        <f t="shared" si="81"/>
        <v>7.8421362144701908E-5</v>
      </c>
      <c r="N454" s="13">
        <f t="shared" ref="N454:N517" si="91">$M$2*M454</f>
        <v>4.8621244529715183E-5</v>
      </c>
      <c r="O454" s="13">
        <f t="shared" ref="O454:O517" si="92">N454+G454</f>
        <v>4.8621244529715183E-5</v>
      </c>
      <c r="Q454">
        <v>13.0469987516129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47.454838709999997</v>
      </c>
      <c r="G455" s="13">
        <f t="shared" si="86"/>
        <v>1.3058813167627945</v>
      </c>
      <c r="H455" s="13">
        <f t="shared" si="87"/>
        <v>46.148957393237204</v>
      </c>
      <c r="I455" s="16">
        <f t="shared" ref="I455:I518" si="95">H455+K454-L454</f>
        <v>46.967015698777942</v>
      </c>
      <c r="J455" s="13">
        <f t="shared" si="88"/>
        <v>43.725752031703671</v>
      </c>
      <c r="K455" s="13">
        <f t="shared" si="89"/>
        <v>3.2412636670742714</v>
      </c>
      <c r="L455" s="13">
        <f t="shared" si="90"/>
        <v>0</v>
      </c>
      <c r="M455" s="13">
        <f t="shared" ref="M455:M518" si="96">L455+M454-N454</f>
        <v>2.9800117614986726E-5</v>
      </c>
      <c r="N455" s="13">
        <f t="shared" si="91"/>
        <v>1.8476072921291771E-5</v>
      </c>
      <c r="O455" s="13">
        <f t="shared" si="92"/>
        <v>1.3058997928357159</v>
      </c>
      <c r="Q455">
        <v>11.945257321099509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99.290322579999994</v>
      </c>
      <c r="G456" s="13">
        <f t="shared" si="86"/>
        <v>9.9814153182052685</v>
      </c>
      <c r="H456" s="13">
        <f t="shared" si="87"/>
        <v>89.308907261794729</v>
      </c>
      <c r="I456" s="16">
        <f t="shared" si="95"/>
        <v>92.550170928868994</v>
      </c>
      <c r="J456" s="13">
        <f t="shared" si="88"/>
        <v>75.879286559525951</v>
      </c>
      <c r="K456" s="13">
        <f t="shared" si="89"/>
        <v>16.670884369343042</v>
      </c>
      <c r="L456" s="13">
        <f t="shared" si="90"/>
        <v>0</v>
      </c>
      <c r="M456" s="13">
        <f t="shared" si="96"/>
        <v>1.1324044693694955E-5</v>
      </c>
      <c r="N456" s="13">
        <f t="shared" si="91"/>
        <v>7.0209077100908716E-6</v>
      </c>
      <c r="O456" s="13">
        <f t="shared" si="92"/>
        <v>9.9814223391129779</v>
      </c>
      <c r="Q456">
        <v>13.425666574092469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30.758064520000001</v>
      </c>
      <c r="G457" s="13">
        <f t="shared" si="86"/>
        <v>0</v>
      </c>
      <c r="H457" s="13">
        <f t="shared" si="87"/>
        <v>30.758064520000001</v>
      </c>
      <c r="I457" s="16">
        <f t="shared" si="95"/>
        <v>47.428948889343047</v>
      </c>
      <c r="J457" s="13">
        <f t="shared" si="88"/>
        <v>45.06702689503657</v>
      </c>
      <c r="K457" s="13">
        <f t="shared" si="89"/>
        <v>2.3619219943064778</v>
      </c>
      <c r="L457" s="13">
        <f t="shared" si="90"/>
        <v>0</v>
      </c>
      <c r="M457" s="13">
        <f t="shared" si="96"/>
        <v>4.3031369836040831E-6</v>
      </c>
      <c r="N457" s="13">
        <f t="shared" si="91"/>
        <v>2.6679449298345313E-6</v>
      </c>
      <c r="O457" s="13">
        <f t="shared" si="92"/>
        <v>2.6679449298345313E-6</v>
      </c>
      <c r="Q457">
        <v>14.68785705382275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12.870967739999999</v>
      </c>
      <c r="G458" s="13">
        <f t="shared" si="86"/>
        <v>0</v>
      </c>
      <c r="H458" s="13">
        <f t="shared" si="87"/>
        <v>12.870967739999999</v>
      </c>
      <c r="I458" s="16">
        <f t="shared" si="95"/>
        <v>15.232889734306477</v>
      </c>
      <c r="J458" s="13">
        <f t="shared" si="88"/>
        <v>15.15829270833064</v>
      </c>
      <c r="K458" s="13">
        <f t="shared" si="89"/>
        <v>7.4597025975837283E-2</v>
      </c>
      <c r="L458" s="13">
        <f t="shared" si="90"/>
        <v>0</v>
      </c>
      <c r="M458" s="13">
        <f t="shared" si="96"/>
        <v>1.6351920537695518E-6</v>
      </c>
      <c r="N458" s="13">
        <f t="shared" si="91"/>
        <v>1.0138190733371221E-6</v>
      </c>
      <c r="O458" s="13">
        <f t="shared" si="92"/>
        <v>1.0138190733371221E-6</v>
      </c>
      <c r="Q458">
        <v>15.53017760876766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10.99677419</v>
      </c>
      <c r="G459" s="13">
        <f t="shared" si="86"/>
        <v>0</v>
      </c>
      <c r="H459" s="13">
        <f t="shared" si="87"/>
        <v>10.99677419</v>
      </c>
      <c r="I459" s="16">
        <f t="shared" si="95"/>
        <v>11.071371215975837</v>
      </c>
      <c r="J459" s="13">
        <f t="shared" si="88"/>
        <v>11.059999656172456</v>
      </c>
      <c r="K459" s="13">
        <f t="shared" si="89"/>
        <v>1.1371559803381004E-2</v>
      </c>
      <c r="L459" s="13">
        <f t="shared" si="90"/>
        <v>0</v>
      </c>
      <c r="M459" s="13">
        <f t="shared" si="96"/>
        <v>6.2137298043242972E-7</v>
      </c>
      <c r="N459" s="13">
        <f t="shared" si="91"/>
        <v>3.8525124786810645E-7</v>
      </c>
      <c r="O459" s="13">
        <f t="shared" si="92"/>
        <v>3.8525124786810645E-7</v>
      </c>
      <c r="Q459">
        <v>22.113694790879439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5.8806451610000003</v>
      </c>
      <c r="G460" s="13">
        <f t="shared" si="86"/>
        <v>0</v>
      </c>
      <c r="H460" s="13">
        <f t="shared" si="87"/>
        <v>5.8806451610000003</v>
      </c>
      <c r="I460" s="16">
        <f t="shared" si="95"/>
        <v>5.8920167208033813</v>
      </c>
      <c r="J460" s="13">
        <f t="shared" si="88"/>
        <v>5.8905505398546607</v>
      </c>
      <c r="K460" s="13">
        <f t="shared" si="89"/>
        <v>1.4661809487206412E-3</v>
      </c>
      <c r="L460" s="13">
        <f t="shared" si="90"/>
        <v>0</v>
      </c>
      <c r="M460" s="13">
        <f t="shared" si="96"/>
        <v>2.3612173256432327E-7</v>
      </c>
      <c r="N460" s="13">
        <f t="shared" si="91"/>
        <v>1.4639547418988042E-7</v>
      </c>
      <c r="O460" s="13">
        <f t="shared" si="92"/>
        <v>1.4639547418988042E-7</v>
      </c>
      <c r="Q460">
        <v>23.23052387096774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20.329032260000002</v>
      </c>
      <c r="G461" s="13">
        <f t="shared" si="86"/>
        <v>0</v>
      </c>
      <c r="H461" s="13">
        <f t="shared" si="87"/>
        <v>20.329032260000002</v>
      </c>
      <c r="I461" s="16">
        <f t="shared" si="95"/>
        <v>20.330498440948723</v>
      </c>
      <c r="J461" s="13">
        <f t="shared" si="88"/>
        <v>20.263587515659079</v>
      </c>
      <c r="K461" s="13">
        <f t="shared" si="89"/>
        <v>6.6910925289644041E-2</v>
      </c>
      <c r="L461" s="13">
        <f t="shared" si="90"/>
        <v>0</v>
      </c>
      <c r="M461" s="13">
        <f t="shared" si="96"/>
        <v>8.9726258374442854E-8</v>
      </c>
      <c r="N461" s="13">
        <f t="shared" si="91"/>
        <v>5.5630280192154572E-8</v>
      </c>
      <c r="O461" s="13">
        <f t="shared" si="92"/>
        <v>5.5630280192154572E-8</v>
      </c>
      <c r="Q461">
        <v>22.451292217431089</v>
      </c>
    </row>
    <row r="462" spans="1:17" x14ac:dyDescent="0.2">
      <c r="A462" s="14">
        <f t="shared" si="93"/>
        <v>36039</v>
      </c>
      <c r="B462" s="1">
        <v>9</v>
      </c>
      <c r="F462" s="34">
        <v>68.667741939999999</v>
      </c>
      <c r="G462" s="13">
        <f t="shared" si="86"/>
        <v>4.8562149782121073</v>
      </c>
      <c r="H462" s="13">
        <f t="shared" si="87"/>
        <v>63.811526961787891</v>
      </c>
      <c r="I462" s="16">
        <f t="shared" si="95"/>
        <v>63.878437887077538</v>
      </c>
      <c r="J462" s="13">
        <f t="shared" si="88"/>
        <v>61.304823336366965</v>
      </c>
      <c r="K462" s="13">
        <f t="shared" si="89"/>
        <v>2.5736145507105732</v>
      </c>
      <c r="L462" s="13">
        <f t="shared" si="90"/>
        <v>0</v>
      </c>
      <c r="M462" s="13">
        <f t="shared" si="96"/>
        <v>3.4095978182288282E-8</v>
      </c>
      <c r="N462" s="13">
        <f t="shared" si="91"/>
        <v>2.1139506473018734E-8</v>
      </c>
      <c r="O462" s="13">
        <f t="shared" si="92"/>
        <v>4.8562149993516135</v>
      </c>
      <c r="Q462">
        <v>20.526673436015319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68.92258065</v>
      </c>
      <c r="G463" s="13">
        <f t="shared" si="86"/>
        <v>4.8988664927428385</v>
      </c>
      <c r="H463" s="13">
        <f t="shared" si="87"/>
        <v>64.02371415725716</v>
      </c>
      <c r="I463" s="16">
        <f t="shared" si="95"/>
        <v>66.597328707967733</v>
      </c>
      <c r="J463" s="13">
        <f t="shared" si="88"/>
        <v>62.750019697945568</v>
      </c>
      <c r="K463" s="13">
        <f t="shared" si="89"/>
        <v>3.8473090100221654</v>
      </c>
      <c r="L463" s="13">
        <f t="shared" si="90"/>
        <v>0</v>
      </c>
      <c r="M463" s="13">
        <f t="shared" si="96"/>
        <v>1.2956471709269548E-8</v>
      </c>
      <c r="N463" s="13">
        <f t="shared" si="91"/>
        <v>8.0330124597471205E-9</v>
      </c>
      <c r="O463" s="13">
        <f t="shared" si="92"/>
        <v>4.898866500775851</v>
      </c>
      <c r="Q463">
        <v>18.37422009475657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27.96451613</v>
      </c>
      <c r="G464" s="13">
        <f t="shared" si="86"/>
        <v>0</v>
      </c>
      <c r="H464" s="13">
        <f t="shared" si="87"/>
        <v>27.96451613</v>
      </c>
      <c r="I464" s="16">
        <f t="shared" si="95"/>
        <v>31.811825140022165</v>
      </c>
      <c r="J464" s="13">
        <f t="shared" si="88"/>
        <v>31.0637453362739</v>
      </c>
      <c r="K464" s="13">
        <f t="shared" si="89"/>
        <v>0.74807980374826499</v>
      </c>
      <c r="L464" s="13">
        <f t="shared" si="90"/>
        <v>0</v>
      </c>
      <c r="M464" s="13">
        <f t="shared" si="96"/>
        <v>4.9234592495224277E-9</v>
      </c>
      <c r="N464" s="13">
        <f t="shared" si="91"/>
        <v>3.0525447347039053E-9</v>
      </c>
      <c r="O464" s="13">
        <f t="shared" si="92"/>
        <v>3.0525447347039053E-9</v>
      </c>
      <c r="Q464">
        <v>14.63545632356324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70.893548390000007</v>
      </c>
      <c r="G465" s="13">
        <f t="shared" si="86"/>
        <v>5.2287408638782544</v>
      </c>
      <c r="H465" s="13">
        <f t="shared" si="87"/>
        <v>65.664807526121749</v>
      </c>
      <c r="I465" s="16">
        <f t="shared" si="95"/>
        <v>66.412887329870017</v>
      </c>
      <c r="J465" s="13">
        <f t="shared" si="88"/>
        <v>58.463459380305665</v>
      </c>
      <c r="K465" s="13">
        <f t="shared" si="89"/>
        <v>7.9494279495643525</v>
      </c>
      <c r="L465" s="13">
        <f t="shared" si="90"/>
        <v>0</v>
      </c>
      <c r="M465" s="13">
        <f t="shared" si="96"/>
        <v>1.8709145148185224E-9</v>
      </c>
      <c r="N465" s="13">
        <f t="shared" si="91"/>
        <v>1.1599669991874838E-9</v>
      </c>
      <c r="O465" s="13">
        <f t="shared" si="92"/>
        <v>5.2287408650382217</v>
      </c>
      <c r="Q465">
        <v>12.363251504267049</v>
      </c>
    </row>
    <row r="466" spans="1:17" x14ac:dyDescent="0.2">
      <c r="A466" s="14">
        <f t="shared" si="93"/>
        <v>36161</v>
      </c>
      <c r="B466" s="1">
        <v>1</v>
      </c>
      <c r="F466" s="34">
        <v>135.45161289999999</v>
      </c>
      <c r="G466" s="13">
        <f t="shared" si="86"/>
        <v>16.03361123276407</v>
      </c>
      <c r="H466" s="13">
        <f t="shared" si="87"/>
        <v>119.41800166723591</v>
      </c>
      <c r="I466" s="16">
        <f t="shared" si="95"/>
        <v>127.36742961680027</v>
      </c>
      <c r="J466" s="13">
        <f t="shared" si="88"/>
        <v>87.220079158526246</v>
      </c>
      <c r="K466" s="13">
        <f t="shared" si="89"/>
        <v>40.147350458274019</v>
      </c>
      <c r="L466" s="13">
        <f t="shared" si="90"/>
        <v>14.042200160294824</v>
      </c>
      <c r="M466" s="13">
        <f t="shared" si="96"/>
        <v>14.042200161005772</v>
      </c>
      <c r="N466" s="13">
        <f t="shared" si="91"/>
        <v>8.7061640998235781</v>
      </c>
      <c r="O466" s="13">
        <f t="shared" si="92"/>
        <v>24.739775332587648</v>
      </c>
      <c r="Q466">
        <v>11.93363282092707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67.258064520000005</v>
      </c>
      <c r="G467" s="13">
        <f t="shared" si="86"/>
        <v>4.6202819170112717</v>
      </c>
      <c r="H467" s="13">
        <f t="shared" si="87"/>
        <v>62.637782602988736</v>
      </c>
      <c r="I467" s="16">
        <f t="shared" si="95"/>
        <v>88.742932900967929</v>
      </c>
      <c r="J467" s="13">
        <f t="shared" si="88"/>
        <v>70.722817621808105</v>
      </c>
      <c r="K467" s="13">
        <f t="shared" si="89"/>
        <v>18.020115279159825</v>
      </c>
      <c r="L467" s="13">
        <f t="shared" si="90"/>
        <v>0.56631075007930398</v>
      </c>
      <c r="M467" s="13">
        <f t="shared" si="96"/>
        <v>5.9023468112614967</v>
      </c>
      <c r="N467" s="13">
        <f t="shared" si="91"/>
        <v>3.6594550229821281</v>
      </c>
      <c r="O467" s="13">
        <f t="shared" si="92"/>
        <v>8.2797369399934002</v>
      </c>
      <c r="Q467">
        <v>11.6085833516129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32.893548389999999</v>
      </c>
      <c r="G468" s="13">
        <f t="shared" si="86"/>
        <v>0</v>
      </c>
      <c r="H468" s="13">
        <f t="shared" si="87"/>
        <v>32.893548389999999</v>
      </c>
      <c r="I468" s="16">
        <f t="shared" si="95"/>
        <v>50.347352919080521</v>
      </c>
      <c r="J468" s="13">
        <f t="shared" si="88"/>
        <v>48.145687173069305</v>
      </c>
      <c r="K468" s="13">
        <f t="shared" si="89"/>
        <v>2.2016657460112157</v>
      </c>
      <c r="L468" s="13">
        <f t="shared" si="90"/>
        <v>0</v>
      </c>
      <c r="M468" s="13">
        <f t="shared" si="96"/>
        <v>2.2428917882793686</v>
      </c>
      <c r="N468" s="13">
        <f t="shared" si="91"/>
        <v>1.3905929087332085</v>
      </c>
      <c r="O468" s="13">
        <f t="shared" si="92"/>
        <v>1.3905929087332085</v>
      </c>
      <c r="Q468">
        <v>16.540754456892021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55.041935479999999</v>
      </c>
      <c r="G469" s="13">
        <f t="shared" si="86"/>
        <v>2.5757086837735268</v>
      </c>
      <c r="H469" s="13">
        <f t="shared" si="87"/>
        <v>52.466226796226472</v>
      </c>
      <c r="I469" s="16">
        <f t="shared" si="95"/>
        <v>54.667892542237688</v>
      </c>
      <c r="J469" s="13">
        <f t="shared" si="88"/>
        <v>51.903365648424433</v>
      </c>
      <c r="K469" s="13">
        <f t="shared" si="89"/>
        <v>2.7645268938132546</v>
      </c>
      <c r="L469" s="13">
        <f t="shared" si="90"/>
        <v>0</v>
      </c>
      <c r="M469" s="13">
        <f t="shared" si="96"/>
        <v>0.85229887954616013</v>
      </c>
      <c r="N469" s="13">
        <f t="shared" si="91"/>
        <v>0.52842530531861931</v>
      </c>
      <c r="O469" s="13">
        <f t="shared" si="92"/>
        <v>3.104133989092146</v>
      </c>
      <c r="Q469">
        <v>16.601097931630719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15.86451613</v>
      </c>
      <c r="G470" s="13">
        <f t="shared" si="86"/>
        <v>0</v>
      </c>
      <c r="H470" s="13">
        <f t="shared" si="87"/>
        <v>15.86451613</v>
      </c>
      <c r="I470" s="16">
        <f t="shared" si="95"/>
        <v>18.629043023813253</v>
      </c>
      <c r="J470" s="13">
        <f t="shared" si="88"/>
        <v>18.558415529575331</v>
      </c>
      <c r="K470" s="13">
        <f t="shared" si="89"/>
        <v>7.0627494237921695E-2</v>
      </c>
      <c r="L470" s="13">
        <f t="shared" si="90"/>
        <v>0</v>
      </c>
      <c r="M470" s="13">
        <f t="shared" si="96"/>
        <v>0.32387357422754082</v>
      </c>
      <c r="N470" s="13">
        <f t="shared" si="91"/>
        <v>0.2008016160210753</v>
      </c>
      <c r="O470" s="13">
        <f t="shared" si="92"/>
        <v>0.2008016160210753</v>
      </c>
      <c r="Q470">
        <v>20.209415973186221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1.0548387100000001</v>
      </c>
      <c r="G471" s="13">
        <f t="shared" si="86"/>
        <v>0</v>
      </c>
      <c r="H471" s="13">
        <f t="shared" si="87"/>
        <v>1.0548387100000001</v>
      </c>
      <c r="I471" s="16">
        <f t="shared" si="95"/>
        <v>1.1254662042379218</v>
      </c>
      <c r="J471" s="13">
        <f t="shared" si="88"/>
        <v>1.1254579279625521</v>
      </c>
      <c r="K471" s="13">
        <f t="shared" si="89"/>
        <v>8.2762753697007696E-6</v>
      </c>
      <c r="L471" s="13">
        <f t="shared" si="90"/>
        <v>0</v>
      </c>
      <c r="M471" s="13">
        <f t="shared" si="96"/>
        <v>0.12307195820646552</v>
      </c>
      <c r="N471" s="13">
        <f t="shared" si="91"/>
        <v>7.6304614088008621E-2</v>
      </c>
      <c r="O471" s="13">
        <f t="shared" si="92"/>
        <v>7.6304614088008621E-2</v>
      </c>
      <c r="Q471">
        <v>24.7387846155594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6.4741935479999997</v>
      </c>
      <c r="G472" s="13">
        <f t="shared" si="86"/>
        <v>0</v>
      </c>
      <c r="H472" s="13">
        <f t="shared" si="87"/>
        <v>6.4741935479999997</v>
      </c>
      <c r="I472" s="16">
        <f t="shared" si="95"/>
        <v>6.4742018242753696</v>
      </c>
      <c r="J472" s="13">
        <f t="shared" si="88"/>
        <v>6.4730608979692441</v>
      </c>
      <c r="K472" s="13">
        <f t="shared" si="89"/>
        <v>1.1409263061255004E-3</v>
      </c>
      <c r="L472" s="13">
        <f t="shared" si="90"/>
        <v>0</v>
      </c>
      <c r="M472" s="13">
        <f t="shared" si="96"/>
        <v>4.6767344118456899E-2</v>
      </c>
      <c r="N472" s="13">
        <f t="shared" si="91"/>
        <v>2.8995753353443277E-2</v>
      </c>
      <c r="O472" s="13">
        <f t="shared" si="92"/>
        <v>2.8995753353443277E-2</v>
      </c>
      <c r="Q472">
        <v>27.07010787096775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16.96129032</v>
      </c>
      <c r="G473" s="13">
        <f t="shared" si="86"/>
        <v>0</v>
      </c>
      <c r="H473" s="13">
        <f t="shared" si="87"/>
        <v>16.96129032</v>
      </c>
      <c r="I473" s="16">
        <f t="shared" si="95"/>
        <v>16.962431246306124</v>
      </c>
      <c r="J473" s="13">
        <f t="shared" si="88"/>
        <v>16.934255597477943</v>
      </c>
      <c r="K473" s="13">
        <f t="shared" si="89"/>
        <v>2.8175648828181465E-2</v>
      </c>
      <c r="L473" s="13">
        <f t="shared" si="90"/>
        <v>0</v>
      </c>
      <c r="M473" s="13">
        <f t="shared" si="96"/>
        <v>1.7771590765013622E-2</v>
      </c>
      <c r="N473" s="13">
        <f t="shared" si="91"/>
        <v>1.1018386274308446E-2</v>
      </c>
      <c r="O473" s="13">
        <f t="shared" si="92"/>
        <v>1.1018386274308446E-2</v>
      </c>
      <c r="Q473">
        <v>24.761074636005532</v>
      </c>
    </row>
    <row r="474" spans="1:17" x14ac:dyDescent="0.2">
      <c r="A474" s="14">
        <f t="shared" si="93"/>
        <v>36404</v>
      </c>
      <c r="B474" s="1">
        <v>9</v>
      </c>
      <c r="F474" s="34">
        <v>53.074193549999997</v>
      </c>
      <c r="G474" s="13">
        <f t="shared" si="86"/>
        <v>2.246374205820306</v>
      </c>
      <c r="H474" s="13">
        <f t="shared" si="87"/>
        <v>50.827819344179687</v>
      </c>
      <c r="I474" s="16">
        <f t="shared" si="95"/>
        <v>50.855994993007869</v>
      </c>
      <c r="J474" s="13">
        <f t="shared" si="88"/>
        <v>49.895745620312255</v>
      </c>
      <c r="K474" s="13">
        <f t="shared" si="89"/>
        <v>0.96024937269561406</v>
      </c>
      <c r="L474" s="13">
        <f t="shared" si="90"/>
        <v>0</v>
      </c>
      <c r="M474" s="13">
        <f t="shared" si="96"/>
        <v>6.7532044907051766E-3</v>
      </c>
      <c r="N474" s="13">
        <f t="shared" si="91"/>
        <v>4.1869867842372092E-3</v>
      </c>
      <c r="O474" s="13">
        <f t="shared" si="92"/>
        <v>2.2505611926045432</v>
      </c>
      <c r="Q474">
        <v>22.89922854559758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8.0419354839999997</v>
      </c>
      <c r="G475" s="13">
        <f t="shared" si="86"/>
        <v>0</v>
      </c>
      <c r="H475" s="13">
        <f t="shared" si="87"/>
        <v>8.0419354839999997</v>
      </c>
      <c r="I475" s="16">
        <f t="shared" si="95"/>
        <v>9.0021848566956137</v>
      </c>
      <c r="J475" s="13">
        <f t="shared" si="88"/>
        <v>8.9952460869237765</v>
      </c>
      <c r="K475" s="13">
        <f t="shared" si="89"/>
        <v>6.9387697718372721E-3</v>
      </c>
      <c r="L475" s="13">
        <f t="shared" si="90"/>
        <v>0</v>
      </c>
      <c r="M475" s="13">
        <f t="shared" si="96"/>
        <v>2.5662177064679674E-3</v>
      </c>
      <c r="N475" s="13">
        <f t="shared" si="91"/>
        <v>1.5910549780101398E-3</v>
      </c>
      <c r="O475" s="13">
        <f t="shared" si="92"/>
        <v>1.5910549780101398E-3</v>
      </c>
      <c r="Q475">
        <v>21.219955480319609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59.270967740000003</v>
      </c>
      <c r="G476" s="13">
        <f t="shared" si="86"/>
        <v>3.2835078673760383</v>
      </c>
      <c r="H476" s="13">
        <f t="shared" si="87"/>
        <v>55.987459872623965</v>
      </c>
      <c r="I476" s="16">
        <f t="shared" si="95"/>
        <v>55.994398642395801</v>
      </c>
      <c r="J476" s="13">
        <f t="shared" si="88"/>
        <v>52.834615844898508</v>
      </c>
      <c r="K476" s="13">
        <f t="shared" si="89"/>
        <v>3.159782797497293</v>
      </c>
      <c r="L476" s="13">
        <f t="shared" si="90"/>
        <v>0</v>
      </c>
      <c r="M476" s="13">
        <f t="shared" si="96"/>
        <v>9.751627284578276E-4</v>
      </c>
      <c r="N476" s="13">
        <f t="shared" si="91"/>
        <v>6.046008916438531E-4</v>
      </c>
      <c r="O476" s="13">
        <f t="shared" si="92"/>
        <v>3.2841124682676823</v>
      </c>
      <c r="Q476">
        <v>16.094826736969068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9.7290322580000002</v>
      </c>
      <c r="G477" s="13">
        <f t="shared" si="86"/>
        <v>0</v>
      </c>
      <c r="H477" s="13">
        <f t="shared" si="87"/>
        <v>9.7290322580000002</v>
      </c>
      <c r="I477" s="16">
        <f t="shared" si="95"/>
        <v>12.888815055497293</v>
      </c>
      <c r="J477" s="13">
        <f t="shared" si="88"/>
        <v>12.811267193587799</v>
      </c>
      <c r="K477" s="13">
        <f t="shared" si="89"/>
        <v>7.7547861909494031E-2</v>
      </c>
      <c r="L477" s="13">
        <f t="shared" si="90"/>
        <v>0</v>
      </c>
      <c r="M477" s="13">
        <f t="shared" si="96"/>
        <v>3.705618368139745E-4</v>
      </c>
      <c r="N477" s="13">
        <f t="shared" si="91"/>
        <v>2.2974833882466418E-4</v>
      </c>
      <c r="O477" s="13">
        <f t="shared" si="92"/>
        <v>2.2974833882466418E-4</v>
      </c>
      <c r="Q477">
        <v>11.594015236866079</v>
      </c>
    </row>
    <row r="478" spans="1:17" x14ac:dyDescent="0.2">
      <c r="A478" s="14">
        <f t="shared" si="93"/>
        <v>36526</v>
      </c>
      <c r="B478" s="1">
        <v>1</v>
      </c>
      <c r="F478" s="34">
        <v>29.38064516</v>
      </c>
      <c r="G478" s="13">
        <f t="shared" si="86"/>
        <v>0</v>
      </c>
      <c r="H478" s="13">
        <f t="shared" si="87"/>
        <v>29.38064516</v>
      </c>
      <c r="I478" s="16">
        <f t="shared" si="95"/>
        <v>29.458193021909494</v>
      </c>
      <c r="J478" s="13">
        <f t="shared" si="88"/>
        <v>28.700792786369476</v>
      </c>
      <c r="K478" s="13">
        <f t="shared" si="89"/>
        <v>0.75740023554001823</v>
      </c>
      <c r="L478" s="13">
        <f t="shared" si="90"/>
        <v>0</v>
      </c>
      <c r="M478" s="13">
        <f t="shared" si="96"/>
        <v>1.4081349798931032E-4</v>
      </c>
      <c r="N478" s="13">
        <f t="shared" si="91"/>
        <v>8.7304368753372404E-5</v>
      </c>
      <c r="O478" s="13">
        <f t="shared" si="92"/>
        <v>8.7304368753372404E-5</v>
      </c>
      <c r="Q478">
        <v>12.848908351612909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40.003225810000004</v>
      </c>
      <c r="G479" s="13">
        <f t="shared" si="86"/>
        <v>5.8729438299249002E-2</v>
      </c>
      <c r="H479" s="13">
        <f t="shared" si="87"/>
        <v>39.944496371700751</v>
      </c>
      <c r="I479" s="16">
        <f t="shared" si="95"/>
        <v>40.701896607240769</v>
      </c>
      <c r="J479" s="13">
        <f t="shared" si="88"/>
        <v>38.876856530901946</v>
      </c>
      <c r="K479" s="13">
        <f t="shared" si="89"/>
        <v>1.8250400763388228</v>
      </c>
      <c r="L479" s="13">
        <f t="shared" si="90"/>
        <v>0</v>
      </c>
      <c r="M479" s="13">
        <f t="shared" si="96"/>
        <v>5.3509129235937915E-5</v>
      </c>
      <c r="N479" s="13">
        <f t="shared" si="91"/>
        <v>3.3175660126281505E-5</v>
      </c>
      <c r="O479" s="13">
        <f t="shared" si="92"/>
        <v>5.8762613959375286E-2</v>
      </c>
      <c r="Q479">
        <v>13.290289782984679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42.396774190000002</v>
      </c>
      <c r="G480" s="13">
        <f t="shared" si="86"/>
        <v>0.45932973763986246</v>
      </c>
      <c r="H480" s="13">
        <f t="shared" si="87"/>
        <v>41.93744445236014</v>
      </c>
      <c r="I480" s="16">
        <f t="shared" si="95"/>
        <v>43.762484528698963</v>
      </c>
      <c r="J480" s="13">
        <f t="shared" si="88"/>
        <v>42.484748475610182</v>
      </c>
      <c r="K480" s="13">
        <f t="shared" si="89"/>
        <v>1.2777360530887805</v>
      </c>
      <c r="L480" s="13">
        <f t="shared" si="90"/>
        <v>0</v>
      </c>
      <c r="M480" s="13">
        <f t="shared" si="96"/>
        <v>2.0333469109656411E-5</v>
      </c>
      <c r="N480" s="13">
        <f t="shared" si="91"/>
        <v>1.2606750847986975E-5</v>
      </c>
      <c r="O480" s="13">
        <f t="shared" si="92"/>
        <v>0.45934234439071042</v>
      </c>
      <c r="Q480">
        <v>17.57995494760976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15.79354839</v>
      </c>
      <c r="G481" s="13">
        <f t="shared" si="86"/>
        <v>0</v>
      </c>
      <c r="H481" s="13">
        <f t="shared" si="87"/>
        <v>15.79354839</v>
      </c>
      <c r="I481" s="16">
        <f t="shared" si="95"/>
        <v>17.071284443088778</v>
      </c>
      <c r="J481" s="13">
        <f t="shared" si="88"/>
        <v>16.99706629491784</v>
      </c>
      <c r="K481" s="13">
        <f t="shared" si="89"/>
        <v>7.4218148170938747E-2</v>
      </c>
      <c r="L481" s="13">
        <f t="shared" si="90"/>
        <v>0</v>
      </c>
      <c r="M481" s="13">
        <f t="shared" si="96"/>
        <v>7.7267182616694357E-6</v>
      </c>
      <c r="N481" s="13">
        <f t="shared" si="91"/>
        <v>4.7905653222350505E-6</v>
      </c>
      <c r="O481" s="13">
        <f t="shared" si="92"/>
        <v>4.7905653222350505E-6</v>
      </c>
      <c r="Q481">
        <v>18.002785162540022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36.090322579999999</v>
      </c>
      <c r="G482" s="13">
        <f t="shared" si="86"/>
        <v>0</v>
      </c>
      <c r="H482" s="13">
        <f t="shared" si="87"/>
        <v>36.090322579999999</v>
      </c>
      <c r="I482" s="16">
        <f t="shared" si="95"/>
        <v>36.164540728170934</v>
      </c>
      <c r="J482" s="13">
        <f t="shared" si="88"/>
        <v>35.605845833690829</v>
      </c>
      <c r="K482" s="13">
        <f t="shared" si="89"/>
        <v>0.55869489448010512</v>
      </c>
      <c r="L482" s="13">
        <f t="shared" si="90"/>
        <v>0</v>
      </c>
      <c r="M482" s="13">
        <f t="shared" si="96"/>
        <v>2.9361529394343852E-6</v>
      </c>
      <c r="N482" s="13">
        <f t="shared" si="91"/>
        <v>1.8204148224493187E-6</v>
      </c>
      <c r="O482" s="13">
        <f t="shared" si="92"/>
        <v>1.8204148224493187E-6</v>
      </c>
      <c r="Q482">
        <v>19.53319751210557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5.0870967739999999</v>
      </c>
      <c r="G483" s="13">
        <f t="shared" si="86"/>
        <v>0</v>
      </c>
      <c r="H483" s="13">
        <f t="shared" si="87"/>
        <v>5.0870967739999999</v>
      </c>
      <c r="I483" s="16">
        <f t="shared" si="95"/>
        <v>5.6457916684801051</v>
      </c>
      <c r="J483" s="13">
        <f t="shared" si="88"/>
        <v>5.6449696261834754</v>
      </c>
      <c r="K483" s="13">
        <f t="shared" si="89"/>
        <v>8.2204229662963257E-4</v>
      </c>
      <c r="L483" s="13">
        <f t="shared" si="90"/>
        <v>0</v>
      </c>
      <c r="M483" s="13">
        <f t="shared" si="96"/>
        <v>1.1157381169850664E-6</v>
      </c>
      <c r="N483" s="13">
        <f t="shared" si="91"/>
        <v>6.9175763253074124E-7</v>
      </c>
      <c r="O483" s="13">
        <f t="shared" si="92"/>
        <v>6.9175763253074124E-7</v>
      </c>
      <c r="Q483">
        <v>26.466841087097009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3.874193548</v>
      </c>
      <c r="G484" s="13">
        <f t="shared" si="86"/>
        <v>0</v>
      </c>
      <c r="H484" s="13">
        <f t="shared" si="87"/>
        <v>3.874193548</v>
      </c>
      <c r="I484" s="16">
        <f t="shared" si="95"/>
        <v>3.8750155902966297</v>
      </c>
      <c r="J484" s="13">
        <f t="shared" si="88"/>
        <v>3.8747717144491669</v>
      </c>
      <c r="K484" s="13">
        <f t="shared" si="89"/>
        <v>2.4387584746277113E-4</v>
      </c>
      <c r="L484" s="13">
        <f t="shared" si="90"/>
        <v>0</v>
      </c>
      <c r="M484" s="13">
        <f t="shared" si="96"/>
        <v>4.239804844543252E-7</v>
      </c>
      <c r="N484" s="13">
        <f t="shared" si="91"/>
        <v>2.6286790036168162E-7</v>
      </c>
      <c r="O484" s="13">
        <f t="shared" si="92"/>
        <v>2.6286790036168162E-7</v>
      </c>
      <c r="Q484">
        <v>27.09403587096774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11.37741935</v>
      </c>
      <c r="G485" s="13">
        <f t="shared" si="86"/>
        <v>0</v>
      </c>
      <c r="H485" s="13">
        <f t="shared" si="87"/>
        <v>11.37741935</v>
      </c>
      <c r="I485" s="16">
        <f t="shared" si="95"/>
        <v>11.377663225847463</v>
      </c>
      <c r="J485" s="13">
        <f t="shared" si="88"/>
        <v>11.370930476647155</v>
      </c>
      <c r="K485" s="13">
        <f t="shared" si="89"/>
        <v>6.7327492003084188E-3</v>
      </c>
      <c r="L485" s="13">
        <f t="shared" si="90"/>
        <v>0</v>
      </c>
      <c r="M485" s="13">
        <f t="shared" si="96"/>
        <v>1.6111258409264359E-7</v>
      </c>
      <c r="N485" s="13">
        <f t="shared" si="91"/>
        <v>9.9889802137439023E-8</v>
      </c>
      <c r="O485" s="13">
        <f t="shared" si="92"/>
        <v>9.9889802137439023E-8</v>
      </c>
      <c r="Q485">
        <v>26.45673860937125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9.1838709680000008</v>
      </c>
      <c r="G486" s="13">
        <f t="shared" si="86"/>
        <v>0</v>
      </c>
      <c r="H486" s="13">
        <f t="shared" si="87"/>
        <v>9.1838709680000008</v>
      </c>
      <c r="I486" s="16">
        <f t="shared" si="95"/>
        <v>9.1906037172003092</v>
      </c>
      <c r="J486" s="13">
        <f t="shared" si="88"/>
        <v>9.186053778780888</v>
      </c>
      <c r="K486" s="13">
        <f t="shared" si="89"/>
        <v>4.5499384194211956E-3</v>
      </c>
      <c r="L486" s="13">
        <f t="shared" si="90"/>
        <v>0</v>
      </c>
      <c r="M486" s="13">
        <f t="shared" si="96"/>
        <v>6.1222781955204565E-8</v>
      </c>
      <c r="N486" s="13">
        <f t="shared" si="91"/>
        <v>3.795812481222683E-8</v>
      </c>
      <c r="O486" s="13">
        <f t="shared" si="92"/>
        <v>3.795812481222683E-8</v>
      </c>
      <c r="Q486">
        <v>24.665249087728959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39.551612900000002</v>
      </c>
      <c r="G487" s="13">
        <f t="shared" si="86"/>
        <v>0</v>
      </c>
      <c r="H487" s="13">
        <f t="shared" si="87"/>
        <v>39.551612900000002</v>
      </c>
      <c r="I487" s="16">
        <f t="shared" si="95"/>
        <v>39.556162838419425</v>
      </c>
      <c r="J487" s="13">
        <f t="shared" si="88"/>
        <v>38.999656896182707</v>
      </c>
      <c r="K487" s="13">
        <f t="shared" si="89"/>
        <v>0.55650594223671845</v>
      </c>
      <c r="L487" s="13">
        <f t="shared" si="90"/>
        <v>0</v>
      </c>
      <c r="M487" s="13">
        <f t="shared" si="96"/>
        <v>2.3264657142977735E-8</v>
      </c>
      <c r="N487" s="13">
        <f t="shared" si="91"/>
        <v>1.4424087428646196E-8</v>
      </c>
      <c r="O487" s="13">
        <f t="shared" si="92"/>
        <v>1.4424087428646196E-8</v>
      </c>
      <c r="Q487">
        <v>21.475104119993411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131.216129</v>
      </c>
      <c r="G488" s="13">
        <f t="shared" si="86"/>
        <v>15.324732259449835</v>
      </c>
      <c r="H488" s="13">
        <f t="shared" si="87"/>
        <v>115.89139674055016</v>
      </c>
      <c r="I488" s="16">
        <f t="shared" si="95"/>
        <v>116.44790268278689</v>
      </c>
      <c r="J488" s="13">
        <f t="shared" si="88"/>
        <v>88.697886087985964</v>
      </c>
      <c r="K488" s="13">
        <f t="shared" si="89"/>
        <v>27.750016594800925</v>
      </c>
      <c r="L488" s="13">
        <f t="shared" si="90"/>
        <v>6.4919979423794389</v>
      </c>
      <c r="M488" s="13">
        <f t="shared" si="96"/>
        <v>6.4919979512200081</v>
      </c>
      <c r="N488" s="13">
        <f t="shared" si="91"/>
        <v>4.025038729756405</v>
      </c>
      <c r="O488" s="13">
        <f t="shared" si="92"/>
        <v>19.349770989206242</v>
      </c>
      <c r="Q488">
        <v>13.895792087212479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163</v>
      </c>
      <c r="G489" s="13">
        <f t="shared" si="86"/>
        <v>20.644293937498496</v>
      </c>
      <c r="H489" s="13">
        <f t="shared" si="87"/>
        <v>142.3557060625015</v>
      </c>
      <c r="I489" s="16">
        <f t="shared" si="95"/>
        <v>163.61372471492297</v>
      </c>
      <c r="J489" s="13">
        <f t="shared" si="88"/>
        <v>87.347956470481549</v>
      </c>
      <c r="K489" s="13">
        <f t="shared" si="89"/>
        <v>76.265768244441418</v>
      </c>
      <c r="L489" s="13">
        <f t="shared" si="90"/>
        <v>36.038974715200517</v>
      </c>
      <c r="M489" s="13">
        <f t="shared" si="96"/>
        <v>38.505933936664121</v>
      </c>
      <c r="N489" s="13">
        <f t="shared" si="91"/>
        <v>23.873679040731755</v>
      </c>
      <c r="O489" s="13">
        <f t="shared" si="92"/>
        <v>44.517972978230247</v>
      </c>
      <c r="Q489">
        <v>9.7417071516129052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127.44838710000001</v>
      </c>
      <c r="G490" s="13">
        <f t="shared" si="86"/>
        <v>14.694137722238864</v>
      </c>
      <c r="H490" s="13">
        <f t="shared" si="87"/>
        <v>112.75424937776114</v>
      </c>
      <c r="I490" s="16">
        <f t="shared" si="95"/>
        <v>152.98104290700203</v>
      </c>
      <c r="J490" s="13">
        <f t="shared" si="88"/>
        <v>95.80915054470205</v>
      </c>
      <c r="K490" s="13">
        <f t="shared" si="89"/>
        <v>57.171892362299985</v>
      </c>
      <c r="L490" s="13">
        <f t="shared" si="90"/>
        <v>24.4104563884739</v>
      </c>
      <c r="M490" s="13">
        <f t="shared" si="96"/>
        <v>39.042711284406266</v>
      </c>
      <c r="N490" s="13">
        <f t="shared" si="91"/>
        <v>24.206480996331884</v>
      </c>
      <c r="O490" s="13">
        <f t="shared" si="92"/>
        <v>38.900618718570747</v>
      </c>
      <c r="Q490">
        <v>12.322947588445309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91.406451610000005</v>
      </c>
      <c r="G491" s="13">
        <f t="shared" si="86"/>
        <v>8.6619178319899408</v>
      </c>
      <c r="H491" s="13">
        <f t="shared" si="87"/>
        <v>82.744533778010066</v>
      </c>
      <c r="I491" s="16">
        <f t="shared" si="95"/>
        <v>115.50596975183615</v>
      </c>
      <c r="J491" s="13">
        <f t="shared" si="88"/>
        <v>79.125874076226481</v>
      </c>
      <c r="K491" s="13">
        <f t="shared" si="89"/>
        <v>36.380095675609667</v>
      </c>
      <c r="L491" s="13">
        <f t="shared" si="90"/>
        <v>11.747873353518296</v>
      </c>
      <c r="M491" s="13">
        <f t="shared" si="96"/>
        <v>26.584103641592677</v>
      </c>
      <c r="N491" s="13">
        <f t="shared" si="91"/>
        <v>16.482144257787461</v>
      </c>
      <c r="O491" s="13">
        <f t="shared" si="92"/>
        <v>25.1440620897774</v>
      </c>
      <c r="Q491">
        <v>10.493201098629919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113.0870968</v>
      </c>
      <c r="G492" s="13">
        <f t="shared" si="86"/>
        <v>12.290535922847846</v>
      </c>
      <c r="H492" s="13">
        <f t="shared" si="87"/>
        <v>100.79656087715215</v>
      </c>
      <c r="I492" s="16">
        <f t="shared" si="95"/>
        <v>125.42878319924351</v>
      </c>
      <c r="J492" s="13">
        <f t="shared" si="88"/>
        <v>88.960028738126439</v>
      </c>
      <c r="K492" s="13">
        <f t="shared" si="89"/>
        <v>36.468754461117072</v>
      </c>
      <c r="L492" s="13">
        <f t="shared" si="90"/>
        <v>11.801868169367207</v>
      </c>
      <c r="M492" s="13">
        <f t="shared" si="96"/>
        <v>21.903827553172427</v>
      </c>
      <c r="N492" s="13">
        <f t="shared" si="91"/>
        <v>13.580373082966904</v>
      </c>
      <c r="O492" s="13">
        <f t="shared" si="92"/>
        <v>25.870909005814752</v>
      </c>
      <c r="Q492">
        <v>12.7109091910564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54.106451610000001</v>
      </c>
      <c r="G493" s="13">
        <f t="shared" si="86"/>
        <v>2.4191398333246736</v>
      </c>
      <c r="H493" s="13">
        <f t="shared" si="87"/>
        <v>51.68731177667533</v>
      </c>
      <c r="I493" s="16">
        <f t="shared" si="95"/>
        <v>76.354198068425191</v>
      </c>
      <c r="J493" s="13">
        <f t="shared" si="88"/>
        <v>67.172700775701699</v>
      </c>
      <c r="K493" s="13">
        <f t="shared" si="89"/>
        <v>9.1814972927234919</v>
      </c>
      <c r="L493" s="13">
        <f t="shared" si="90"/>
        <v>0</v>
      </c>
      <c r="M493" s="13">
        <f t="shared" si="96"/>
        <v>8.3234544702055224</v>
      </c>
      <c r="N493" s="13">
        <f t="shared" si="91"/>
        <v>5.1605417715274235</v>
      </c>
      <c r="O493" s="13">
        <f t="shared" si="92"/>
        <v>7.5796816048520972</v>
      </c>
      <c r="Q493">
        <v>14.35249753072749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10.15806452</v>
      </c>
      <c r="G494" s="13">
        <f t="shared" si="86"/>
        <v>0</v>
      </c>
      <c r="H494" s="13">
        <f t="shared" si="87"/>
        <v>10.15806452</v>
      </c>
      <c r="I494" s="16">
        <f t="shared" si="95"/>
        <v>19.339561812723492</v>
      </c>
      <c r="J494" s="13">
        <f t="shared" si="88"/>
        <v>19.282690597141002</v>
      </c>
      <c r="K494" s="13">
        <f t="shared" si="89"/>
        <v>5.6871215582489754E-2</v>
      </c>
      <c r="L494" s="13">
        <f t="shared" si="90"/>
        <v>0</v>
      </c>
      <c r="M494" s="13">
        <f t="shared" si="96"/>
        <v>3.1629126986780989</v>
      </c>
      <c r="N494" s="13">
        <f t="shared" si="91"/>
        <v>1.9610058731804212</v>
      </c>
      <c r="O494" s="13">
        <f t="shared" si="92"/>
        <v>1.9610058731804212</v>
      </c>
      <c r="Q494">
        <v>22.54487566990105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5.9387096770000003</v>
      </c>
      <c r="G495" s="13">
        <f t="shared" si="86"/>
        <v>0</v>
      </c>
      <c r="H495" s="13">
        <f t="shared" si="87"/>
        <v>5.9387096770000003</v>
      </c>
      <c r="I495" s="16">
        <f t="shared" si="95"/>
        <v>5.9955808925824901</v>
      </c>
      <c r="J495" s="13">
        <f t="shared" si="88"/>
        <v>5.9941015030458127</v>
      </c>
      <c r="K495" s="13">
        <f t="shared" si="89"/>
        <v>1.4793895366773668E-3</v>
      </c>
      <c r="L495" s="13">
        <f t="shared" si="90"/>
        <v>0</v>
      </c>
      <c r="M495" s="13">
        <f t="shared" si="96"/>
        <v>1.2019068254976777</v>
      </c>
      <c r="N495" s="13">
        <f t="shared" si="91"/>
        <v>0.74518223180856014</v>
      </c>
      <c r="O495" s="13">
        <f t="shared" si="92"/>
        <v>0.74518223180856014</v>
      </c>
      <c r="Q495">
        <v>23.53886530359101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8.9548387100000006</v>
      </c>
      <c r="G496" s="13">
        <f t="shared" si="86"/>
        <v>0</v>
      </c>
      <c r="H496" s="13">
        <f t="shared" si="87"/>
        <v>8.9548387100000006</v>
      </c>
      <c r="I496" s="16">
        <f t="shared" si="95"/>
        <v>8.9563180995366771</v>
      </c>
      <c r="J496" s="13">
        <f t="shared" si="88"/>
        <v>8.9517381948235641</v>
      </c>
      <c r="K496" s="13">
        <f t="shared" si="89"/>
        <v>4.5799047131129811E-3</v>
      </c>
      <c r="L496" s="13">
        <f t="shared" si="90"/>
        <v>0</v>
      </c>
      <c r="M496" s="13">
        <f t="shared" si="96"/>
        <v>0.45672459368911755</v>
      </c>
      <c r="N496" s="13">
        <f t="shared" si="91"/>
        <v>0.28316924808725286</v>
      </c>
      <c r="O496" s="13">
        <f t="shared" si="92"/>
        <v>0.28316924808725286</v>
      </c>
      <c r="Q496">
        <v>24.063702870967749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76.164516129999996</v>
      </c>
      <c r="G497" s="13">
        <f t="shared" si="86"/>
        <v>6.1109253528580485</v>
      </c>
      <c r="H497" s="13">
        <f t="shared" si="87"/>
        <v>70.053590777141949</v>
      </c>
      <c r="I497" s="16">
        <f t="shared" si="95"/>
        <v>70.05817068185506</v>
      </c>
      <c r="J497" s="13">
        <f t="shared" si="88"/>
        <v>67.709967258552993</v>
      </c>
      <c r="K497" s="13">
        <f t="shared" si="89"/>
        <v>2.348203423302067</v>
      </c>
      <c r="L497" s="13">
        <f t="shared" si="90"/>
        <v>0</v>
      </c>
      <c r="M497" s="13">
        <f t="shared" si="96"/>
        <v>0.1735553456018647</v>
      </c>
      <c r="N497" s="13">
        <f t="shared" si="91"/>
        <v>0.10760431427315612</v>
      </c>
      <c r="O497" s="13">
        <f t="shared" si="92"/>
        <v>6.2185296671312047</v>
      </c>
      <c r="Q497">
        <v>23.212931237961762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29.732258059999999</v>
      </c>
      <c r="G498" s="13">
        <f t="shared" si="86"/>
        <v>0</v>
      </c>
      <c r="H498" s="13">
        <f t="shared" si="87"/>
        <v>29.732258059999999</v>
      </c>
      <c r="I498" s="16">
        <f t="shared" si="95"/>
        <v>32.080461483302066</v>
      </c>
      <c r="J498" s="13">
        <f t="shared" si="88"/>
        <v>31.842269461494183</v>
      </c>
      <c r="K498" s="13">
        <f t="shared" si="89"/>
        <v>0.23819202180788324</v>
      </c>
      <c r="L498" s="13">
        <f t="shared" si="90"/>
        <v>0</v>
      </c>
      <c r="M498" s="13">
        <f t="shared" si="96"/>
        <v>6.5951031328708581E-2</v>
      </c>
      <c r="N498" s="13">
        <f t="shared" si="91"/>
        <v>4.088963942379932E-2</v>
      </c>
      <c r="O498" s="13">
        <f t="shared" si="92"/>
        <v>4.088963942379932E-2</v>
      </c>
      <c r="Q498">
        <v>23.107600430485579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20.909677420000001</v>
      </c>
      <c r="G499" s="13">
        <f t="shared" si="86"/>
        <v>0</v>
      </c>
      <c r="H499" s="13">
        <f t="shared" si="87"/>
        <v>20.909677420000001</v>
      </c>
      <c r="I499" s="16">
        <f t="shared" si="95"/>
        <v>21.147869441807885</v>
      </c>
      <c r="J499" s="13">
        <f t="shared" si="88"/>
        <v>21.05606703144602</v>
      </c>
      <c r="K499" s="13">
        <f t="shared" si="89"/>
        <v>9.1802410361864872E-2</v>
      </c>
      <c r="L499" s="13">
        <f t="shared" si="90"/>
        <v>0</v>
      </c>
      <c r="M499" s="13">
        <f t="shared" si="96"/>
        <v>2.5061391904909261E-2</v>
      </c>
      <c r="N499" s="13">
        <f t="shared" si="91"/>
        <v>1.5538062981043741E-2</v>
      </c>
      <c r="O499" s="13">
        <f t="shared" si="92"/>
        <v>1.5538062981043741E-2</v>
      </c>
      <c r="Q499">
        <v>21.03854312222742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138.9645161</v>
      </c>
      <c r="G500" s="13">
        <f t="shared" si="86"/>
        <v>16.621554257117978</v>
      </c>
      <c r="H500" s="13">
        <f t="shared" si="87"/>
        <v>122.34296184288202</v>
      </c>
      <c r="I500" s="16">
        <f t="shared" si="95"/>
        <v>122.43476425324388</v>
      </c>
      <c r="J500" s="13">
        <f t="shared" si="88"/>
        <v>83.261150564916491</v>
      </c>
      <c r="K500" s="13">
        <f t="shared" si="89"/>
        <v>39.173613688327393</v>
      </c>
      <c r="L500" s="13">
        <f t="shared" si="90"/>
        <v>13.449176724685165</v>
      </c>
      <c r="M500" s="13">
        <f t="shared" si="96"/>
        <v>13.45870005360903</v>
      </c>
      <c r="N500" s="13">
        <f t="shared" si="91"/>
        <v>8.3443940332375988</v>
      </c>
      <c r="O500" s="13">
        <f t="shared" si="92"/>
        <v>24.965948290355577</v>
      </c>
      <c r="Q500">
        <v>11.156813750025281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158.12258059999999</v>
      </c>
      <c r="G501" s="13">
        <f t="shared" si="86"/>
        <v>19.827976336410476</v>
      </c>
      <c r="H501" s="13">
        <f t="shared" si="87"/>
        <v>138.29460426358952</v>
      </c>
      <c r="I501" s="16">
        <f t="shared" si="95"/>
        <v>164.01904122723175</v>
      </c>
      <c r="J501" s="13">
        <f t="shared" si="88"/>
        <v>93.223801785118113</v>
      </c>
      <c r="K501" s="13">
        <f t="shared" si="89"/>
        <v>70.79523944211364</v>
      </c>
      <c r="L501" s="13">
        <f t="shared" si="90"/>
        <v>32.70732299464791</v>
      </c>
      <c r="M501" s="13">
        <f t="shared" si="96"/>
        <v>37.82162901501934</v>
      </c>
      <c r="N501" s="13">
        <f t="shared" si="91"/>
        <v>23.449409989311992</v>
      </c>
      <c r="O501" s="13">
        <f t="shared" si="92"/>
        <v>43.277386325722468</v>
      </c>
      <c r="Q501">
        <v>11.122961727364251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13.735483869999999</v>
      </c>
      <c r="G502" s="13">
        <f t="shared" si="86"/>
        <v>0</v>
      </c>
      <c r="H502" s="13">
        <f t="shared" si="87"/>
        <v>13.735483869999999</v>
      </c>
      <c r="I502" s="16">
        <f t="shared" si="95"/>
        <v>51.823400317465726</v>
      </c>
      <c r="J502" s="13">
        <f t="shared" si="88"/>
        <v>47.416810370748863</v>
      </c>
      <c r="K502" s="13">
        <f t="shared" si="89"/>
        <v>4.4065899467168634</v>
      </c>
      <c r="L502" s="13">
        <f t="shared" si="90"/>
        <v>0</v>
      </c>
      <c r="M502" s="13">
        <f t="shared" si="96"/>
        <v>14.372219025707349</v>
      </c>
      <c r="N502" s="13">
        <f t="shared" si="91"/>
        <v>8.9107757959385552</v>
      </c>
      <c r="O502" s="13">
        <f t="shared" si="92"/>
        <v>8.9107757959385552</v>
      </c>
      <c r="Q502">
        <v>11.66243082005737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91.545161289999996</v>
      </c>
      <c r="G503" s="13">
        <f t="shared" si="86"/>
        <v>8.68513321371932</v>
      </c>
      <c r="H503" s="13">
        <f t="shared" si="87"/>
        <v>82.86002807628067</v>
      </c>
      <c r="I503" s="16">
        <f t="shared" si="95"/>
        <v>87.266618022997534</v>
      </c>
      <c r="J503" s="13">
        <f t="shared" si="88"/>
        <v>69.227241119825692</v>
      </c>
      <c r="K503" s="13">
        <f t="shared" si="89"/>
        <v>18.039376903171842</v>
      </c>
      <c r="L503" s="13">
        <f t="shared" si="90"/>
        <v>0.57804143007370745</v>
      </c>
      <c r="M503" s="13">
        <f t="shared" si="96"/>
        <v>6.0394846598425005</v>
      </c>
      <c r="N503" s="13">
        <f t="shared" si="91"/>
        <v>3.7444804891023504</v>
      </c>
      <c r="O503" s="13">
        <f t="shared" si="92"/>
        <v>12.429613702821671</v>
      </c>
      <c r="Q503">
        <v>11.174870351612901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71.003225810000004</v>
      </c>
      <c r="G504" s="13">
        <f t="shared" si="86"/>
        <v>5.2470972119888808</v>
      </c>
      <c r="H504" s="13">
        <f t="shared" si="87"/>
        <v>65.756128598011117</v>
      </c>
      <c r="I504" s="16">
        <f t="shared" si="95"/>
        <v>83.217464071109248</v>
      </c>
      <c r="J504" s="13">
        <f t="shared" si="88"/>
        <v>66.534238642541951</v>
      </c>
      <c r="K504" s="13">
        <f t="shared" si="89"/>
        <v>16.683225428567297</v>
      </c>
      <c r="L504" s="13">
        <f t="shared" si="90"/>
        <v>0</v>
      </c>
      <c r="M504" s="13">
        <f t="shared" si="96"/>
        <v>2.2950041707401501</v>
      </c>
      <c r="N504" s="13">
        <f t="shared" si="91"/>
        <v>1.4229025858588931</v>
      </c>
      <c r="O504" s="13">
        <f t="shared" si="92"/>
        <v>6.6699997978477743</v>
      </c>
      <c r="Q504">
        <v>10.786857502556719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26.277419349999999</v>
      </c>
      <c r="G505" s="13">
        <f t="shared" si="86"/>
        <v>0</v>
      </c>
      <c r="H505" s="13">
        <f t="shared" si="87"/>
        <v>26.277419349999999</v>
      </c>
      <c r="I505" s="16">
        <f t="shared" si="95"/>
        <v>42.9606447785673</v>
      </c>
      <c r="J505" s="13">
        <f t="shared" si="88"/>
        <v>41.645568719237836</v>
      </c>
      <c r="K505" s="13">
        <f t="shared" si="89"/>
        <v>1.3150760593294635</v>
      </c>
      <c r="L505" s="13">
        <f t="shared" si="90"/>
        <v>0</v>
      </c>
      <c r="M505" s="13">
        <f t="shared" si="96"/>
        <v>0.872101584881257</v>
      </c>
      <c r="N505" s="13">
        <f t="shared" si="91"/>
        <v>0.54070298262637928</v>
      </c>
      <c r="O505" s="13">
        <f t="shared" si="92"/>
        <v>0.54070298262637928</v>
      </c>
      <c r="Q505">
        <v>16.96655432929181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46.016129030000002</v>
      </c>
      <c r="G506" s="13">
        <f t="shared" si="86"/>
        <v>1.0650892219432042</v>
      </c>
      <c r="H506" s="13">
        <f t="shared" si="87"/>
        <v>44.951039808056798</v>
      </c>
      <c r="I506" s="16">
        <f t="shared" si="95"/>
        <v>46.266115867386262</v>
      </c>
      <c r="J506" s="13">
        <f t="shared" si="88"/>
        <v>44.708622176495311</v>
      </c>
      <c r="K506" s="13">
        <f t="shared" si="89"/>
        <v>1.5574936908909507</v>
      </c>
      <c r="L506" s="13">
        <f t="shared" si="90"/>
        <v>0</v>
      </c>
      <c r="M506" s="13">
        <f t="shared" si="96"/>
        <v>0.33139860225487772</v>
      </c>
      <c r="N506" s="13">
        <f t="shared" si="91"/>
        <v>0.20546713339802419</v>
      </c>
      <c r="O506" s="13">
        <f t="shared" si="92"/>
        <v>1.2705563553412285</v>
      </c>
      <c r="Q506">
        <v>17.310285947855942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56</v>
      </c>
      <c r="G507" s="13">
        <f t="shared" si="86"/>
        <v>2.7360567831504117</v>
      </c>
      <c r="H507" s="13">
        <f t="shared" si="87"/>
        <v>53.26394321684959</v>
      </c>
      <c r="I507" s="16">
        <f t="shared" si="95"/>
        <v>54.821436907740541</v>
      </c>
      <c r="J507" s="13">
        <f t="shared" si="88"/>
        <v>53.790180031162535</v>
      </c>
      <c r="K507" s="13">
        <f t="shared" si="89"/>
        <v>1.0312568765780057</v>
      </c>
      <c r="L507" s="13">
        <f t="shared" si="90"/>
        <v>0</v>
      </c>
      <c r="M507" s="13">
        <f t="shared" si="96"/>
        <v>0.12593146885685352</v>
      </c>
      <c r="N507" s="13">
        <f t="shared" si="91"/>
        <v>7.8077510691249186E-2</v>
      </c>
      <c r="O507" s="13">
        <f t="shared" si="92"/>
        <v>2.8141342938416609</v>
      </c>
      <c r="Q507">
        <v>23.99618355525736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6.2064516129999996</v>
      </c>
      <c r="G508" s="13">
        <f t="shared" si="86"/>
        <v>0</v>
      </c>
      <c r="H508" s="13">
        <f t="shared" si="87"/>
        <v>6.2064516129999996</v>
      </c>
      <c r="I508" s="16">
        <f t="shared" si="95"/>
        <v>7.2377084895780053</v>
      </c>
      <c r="J508" s="13">
        <f t="shared" si="88"/>
        <v>7.2359997958965563</v>
      </c>
      <c r="K508" s="13">
        <f t="shared" si="89"/>
        <v>1.7086936814489917E-3</v>
      </c>
      <c r="L508" s="13">
        <f t="shared" si="90"/>
        <v>0</v>
      </c>
      <c r="M508" s="13">
        <f t="shared" si="96"/>
        <v>4.7853958165604338E-2</v>
      </c>
      <c r="N508" s="13">
        <f t="shared" si="91"/>
        <v>2.966945406267469E-2</v>
      </c>
      <c r="O508" s="13">
        <f t="shared" si="92"/>
        <v>2.966945406267469E-2</v>
      </c>
      <c r="Q508">
        <v>26.563829870967741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23.96451613</v>
      </c>
      <c r="G509" s="13">
        <f t="shared" si="86"/>
        <v>0</v>
      </c>
      <c r="H509" s="13">
        <f t="shared" si="87"/>
        <v>23.96451613</v>
      </c>
      <c r="I509" s="16">
        <f t="shared" si="95"/>
        <v>23.966224823681451</v>
      </c>
      <c r="J509" s="13">
        <f t="shared" si="88"/>
        <v>23.879621158121989</v>
      </c>
      <c r="K509" s="13">
        <f t="shared" si="89"/>
        <v>8.6603665559461973E-2</v>
      </c>
      <c r="L509" s="13">
        <f t="shared" si="90"/>
        <v>0</v>
      </c>
      <c r="M509" s="13">
        <f t="shared" si="96"/>
        <v>1.8184504102929648E-2</v>
      </c>
      <c r="N509" s="13">
        <f t="shared" si="91"/>
        <v>1.1274392543816382E-2</v>
      </c>
      <c r="O509" s="13">
        <f t="shared" si="92"/>
        <v>1.1274392543816382E-2</v>
      </c>
      <c r="Q509">
        <v>24.12465729160148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30.209677419999998</v>
      </c>
      <c r="G510" s="13">
        <f t="shared" si="86"/>
        <v>0</v>
      </c>
      <c r="H510" s="13">
        <f t="shared" si="87"/>
        <v>30.209677419999998</v>
      </c>
      <c r="I510" s="16">
        <f t="shared" si="95"/>
        <v>30.29628108555946</v>
      </c>
      <c r="J510" s="13">
        <f t="shared" si="88"/>
        <v>30.066420768637581</v>
      </c>
      <c r="K510" s="13">
        <f t="shared" si="89"/>
        <v>0.22986031692187936</v>
      </c>
      <c r="L510" s="13">
        <f t="shared" si="90"/>
        <v>0</v>
      </c>
      <c r="M510" s="13">
        <f t="shared" si="96"/>
        <v>6.9101115591132661E-3</v>
      </c>
      <c r="N510" s="13">
        <f t="shared" si="91"/>
        <v>4.2842691666502251E-3</v>
      </c>
      <c r="O510" s="13">
        <f t="shared" si="92"/>
        <v>4.2842691666502251E-3</v>
      </c>
      <c r="Q510">
        <v>22.140199393170029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3.0161290319999998</v>
      </c>
      <c r="G511" s="13">
        <f t="shared" si="86"/>
        <v>0</v>
      </c>
      <c r="H511" s="13">
        <f t="shared" si="87"/>
        <v>3.0161290319999998</v>
      </c>
      <c r="I511" s="16">
        <f t="shared" si="95"/>
        <v>3.2459893489218792</v>
      </c>
      <c r="J511" s="13">
        <f t="shared" si="88"/>
        <v>3.2456006694163659</v>
      </c>
      <c r="K511" s="13">
        <f t="shared" si="89"/>
        <v>3.8867950551324526E-4</v>
      </c>
      <c r="L511" s="13">
        <f t="shared" si="90"/>
        <v>0</v>
      </c>
      <c r="M511" s="13">
        <f t="shared" si="96"/>
        <v>2.625842392463041E-3</v>
      </c>
      <c r="N511" s="13">
        <f t="shared" si="91"/>
        <v>1.6280222833270853E-3</v>
      </c>
      <c r="O511" s="13">
        <f t="shared" si="92"/>
        <v>1.6280222833270853E-3</v>
      </c>
      <c r="Q511">
        <v>19.969653183984072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61.967741940000003</v>
      </c>
      <c r="G512" s="13">
        <f t="shared" si="86"/>
        <v>3.7348580722856397</v>
      </c>
      <c r="H512" s="13">
        <f t="shared" si="87"/>
        <v>58.232883867714364</v>
      </c>
      <c r="I512" s="16">
        <f t="shared" si="95"/>
        <v>58.233272547219876</v>
      </c>
      <c r="J512" s="13">
        <f t="shared" si="88"/>
        <v>54.641161196001796</v>
      </c>
      <c r="K512" s="13">
        <f t="shared" si="89"/>
        <v>3.5921113512180796</v>
      </c>
      <c r="L512" s="13">
        <f t="shared" si="90"/>
        <v>0</v>
      </c>
      <c r="M512" s="13">
        <f t="shared" si="96"/>
        <v>9.9782010913595565E-4</v>
      </c>
      <c r="N512" s="13">
        <f t="shared" si="91"/>
        <v>6.1864846766429245E-4</v>
      </c>
      <c r="O512" s="13">
        <f t="shared" si="92"/>
        <v>3.7354767207533039</v>
      </c>
      <c r="Q512">
        <v>15.95867997128958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46.174193549999998</v>
      </c>
      <c r="G513" s="13">
        <f t="shared" si="86"/>
        <v>1.0915439594184204</v>
      </c>
      <c r="H513" s="13">
        <f t="shared" si="87"/>
        <v>45.082649590581575</v>
      </c>
      <c r="I513" s="16">
        <f t="shared" si="95"/>
        <v>48.674760941799654</v>
      </c>
      <c r="J513" s="13">
        <f t="shared" si="88"/>
        <v>45.546194111658231</v>
      </c>
      <c r="K513" s="13">
        <f t="shared" si="89"/>
        <v>3.1285668301414233</v>
      </c>
      <c r="L513" s="13">
        <f t="shared" si="90"/>
        <v>0</v>
      </c>
      <c r="M513" s="13">
        <f t="shared" si="96"/>
        <v>3.791716414716632E-4</v>
      </c>
      <c r="N513" s="13">
        <f t="shared" si="91"/>
        <v>2.3508641771243118E-4</v>
      </c>
      <c r="O513" s="13">
        <f t="shared" si="92"/>
        <v>1.0917790458361329</v>
      </c>
      <c r="Q513">
        <v>13.04662305643455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144.2096774</v>
      </c>
      <c r="G514" s="13">
        <f t="shared" si="86"/>
        <v>17.499419607334886</v>
      </c>
      <c r="H514" s="13">
        <f t="shared" si="87"/>
        <v>126.71025779266512</v>
      </c>
      <c r="I514" s="16">
        <f t="shared" si="95"/>
        <v>129.83882462280656</v>
      </c>
      <c r="J514" s="13">
        <f t="shared" si="88"/>
        <v>78.736336099436542</v>
      </c>
      <c r="K514" s="13">
        <f t="shared" si="89"/>
        <v>51.102488523370013</v>
      </c>
      <c r="L514" s="13">
        <f t="shared" si="90"/>
        <v>20.714078858372009</v>
      </c>
      <c r="M514" s="13">
        <f t="shared" si="96"/>
        <v>20.714222943595768</v>
      </c>
      <c r="N514" s="13">
        <f t="shared" si="91"/>
        <v>12.842818225029376</v>
      </c>
      <c r="O514" s="13">
        <f t="shared" si="92"/>
        <v>30.342237832364262</v>
      </c>
      <c r="Q514">
        <v>9.1041269516129049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96.712903229999995</v>
      </c>
      <c r="G515" s="13">
        <f t="shared" si="86"/>
        <v>9.5500411409528798</v>
      </c>
      <c r="H515" s="13">
        <f t="shared" si="87"/>
        <v>87.16286208904711</v>
      </c>
      <c r="I515" s="16">
        <f t="shared" si="95"/>
        <v>117.55127175404513</v>
      </c>
      <c r="J515" s="13">
        <f t="shared" si="88"/>
        <v>78.470465653367654</v>
      </c>
      <c r="K515" s="13">
        <f t="shared" si="89"/>
        <v>39.080806100677478</v>
      </c>
      <c r="L515" s="13">
        <f t="shared" si="90"/>
        <v>13.392655212735058</v>
      </c>
      <c r="M515" s="13">
        <f t="shared" si="96"/>
        <v>21.264059931301446</v>
      </c>
      <c r="N515" s="13">
        <f t="shared" si="91"/>
        <v>13.183717157406896</v>
      </c>
      <c r="O515" s="13">
        <f t="shared" si="92"/>
        <v>22.733758298359774</v>
      </c>
      <c r="Q515">
        <v>10.0423137059505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46.80967742</v>
      </c>
      <c r="G516" s="13">
        <f t="shared" si="86"/>
        <v>1.1979027991541487</v>
      </c>
      <c r="H516" s="13">
        <f t="shared" si="87"/>
        <v>45.61177462084585</v>
      </c>
      <c r="I516" s="16">
        <f t="shared" si="95"/>
        <v>71.299925508788277</v>
      </c>
      <c r="J516" s="13">
        <f t="shared" si="88"/>
        <v>64.652256606737012</v>
      </c>
      <c r="K516" s="13">
        <f t="shared" si="89"/>
        <v>6.6476689020512651</v>
      </c>
      <c r="L516" s="13">
        <f t="shared" si="90"/>
        <v>0</v>
      </c>
      <c r="M516" s="13">
        <f t="shared" si="96"/>
        <v>8.0803427738945501</v>
      </c>
      <c r="N516" s="13">
        <f t="shared" si="91"/>
        <v>5.0098125198146208</v>
      </c>
      <c r="O516" s="13">
        <f t="shared" si="92"/>
        <v>6.2077153189687699</v>
      </c>
      <c r="Q516">
        <v>15.528429458790461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30.438709679999999</v>
      </c>
      <c r="G517" s="13">
        <f t="shared" si="86"/>
        <v>0</v>
      </c>
      <c r="H517" s="13">
        <f t="shared" si="87"/>
        <v>30.438709679999999</v>
      </c>
      <c r="I517" s="16">
        <f t="shared" si="95"/>
        <v>37.086378582051267</v>
      </c>
      <c r="J517" s="13">
        <f t="shared" si="88"/>
        <v>36.060661568381157</v>
      </c>
      <c r="K517" s="13">
        <f t="shared" si="89"/>
        <v>1.0257170136701106</v>
      </c>
      <c r="L517" s="13">
        <f t="shared" si="90"/>
        <v>0</v>
      </c>
      <c r="M517" s="13">
        <f t="shared" si="96"/>
        <v>3.0705302540799293</v>
      </c>
      <c r="N517" s="13">
        <f t="shared" si="91"/>
        <v>1.9037287575295561</v>
      </c>
      <c r="O517" s="13">
        <f t="shared" si="92"/>
        <v>1.9037287575295561</v>
      </c>
      <c r="Q517">
        <v>15.62696204215087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12.01612903</v>
      </c>
      <c r="G518" s="13">
        <f t="shared" ref="G518:G581" si="100">IF((F518-$J$2)&gt;0,$I$2*(F518-$J$2),0)</f>
        <v>0</v>
      </c>
      <c r="H518" s="13">
        <f t="shared" ref="H518:H581" si="101">F518-G518</f>
        <v>12.01612903</v>
      </c>
      <c r="I518" s="16">
        <f t="shared" si="95"/>
        <v>13.041846043670111</v>
      </c>
      <c r="J518" s="13">
        <f t="shared" ref="J518:J581" si="102">I518/SQRT(1+(I518/($K$2*(300+(25*Q518)+0.05*(Q518)^3)))^2)</f>
        <v>13.010265083395144</v>
      </c>
      <c r="K518" s="13">
        <f t="shared" ref="K518:K581" si="103">I518-J518</f>
        <v>3.158096027496704E-2</v>
      </c>
      <c r="L518" s="13">
        <f t="shared" ref="L518:L581" si="104">IF(K518&gt;$N$2,(K518-$N$2)/$L$2,0)</f>
        <v>0</v>
      </c>
      <c r="M518" s="13">
        <f t="shared" si="96"/>
        <v>1.1668014965503732</v>
      </c>
      <c r="N518" s="13">
        <f t="shared" ref="N518:N581" si="105">$M$2*M518</f>
        <v>0.72341692786123135</v>
      </c>
      <c r="O518" s="13">
        <f t="shared" ref="O518:O581" si="106">N518+G518</f>
        <v>0.72341692786123135</v>
      </c>
      <c r="Q518">
        <v>18.35395982475421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53.803225810000001</v>
      </c>
      <c r="G519" s="13">
        <f t="shared" si="100"/>
        <v>2.3683899311030201</v>
      </c>
      <c r="H519" s="13">
        <f t="shared" si="101"/>
        <v>51.434835878896983</v>
      </c>
      <c r="I519" s="16">
        <f t="shared" ref="I519:I582" si="108">H519+K518-L518</f>
        <v>51.466416839171949</v>
      </c>
      <c r="J519" s="13">
        <f t="shared" si="102"/>
        <v>50.396994524906525</v>
      </c>
      <c r="K519" s="13">
        <f t="shared" si="103"/>
        <v>1.0694223142654238</v>
      </c>
      <c r="L519" s="13">
        <f t="shared" si="104"/>
        <v>0</v>
      </c>
      <c r="M519" s="13">
        <f t="shared" ref="M519:M582" si="109">L519+M518-N518</f>
        <v>0.44338456868914189</v>
      </c>
      <c r="N519" s="13">
        <f t="shared" si="105"/>
        <v>0.27489843258726798</v>
      </c>
      <c r="O519" s="13">
        <f t="shared" si="106"/>
        <v>2.6432883636902882</v>
      </c>
      <c r="Q519">
        <v>22.36835581114179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21.148387100000001</v>
      </c>
      <c r="G520" s="13">
        <f t="shared" si="100"/>
        <v>0</v>
      </c>
      <c r="H520" s="13">
        <f t="shared" si="101"/>
        <v>21.148387100000001</v>
      </c>
      <c r="I520" s="16">
        <f t="shared" si="108"/>
        <v>22.217809414265425</v>
      </c>
      <c r="J520" s="13">
        <f t="shared" si="102"/>
        <v>22.129611291768768</v>
      </c>
      <c r="K520" s="13">
        <f t="shared" si="103"/>
        <v>8.8198122496656595E-2</v>
      </c>
      <c r="L520" s="13">
        <f t="shared" si="104"/>
        <v>0</v>
      </c>
      <c r="M520" s="13">
        <f t="shared" si="109"/>
        <v>0.16848613610187391</v>
      </c>
      <c r="N520" s="13">
        <f t="shared" si="105"/>
        <v>0.10446140438316182</v>
      </c>
      <c r="O520" s="13">
        <f t="shared" si="106"/>
        <v>0.10446140438316182</v>
      </c>
      <c r="Q520">
        <v>22.373786849843761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12.70645161</v>
      </c>
      <c r="G521" s="13">
        <f t="shared" si="100"/>
        <v>0</v>
      </c>
      <c r="H521" s="13">
        <f t="shared" si="101"/>
        <v>12.70645161</v>
      </c>
      <c r="I521" s="16">
        <f t="shared" si="108"/>
        <v>12.794649732496657</v>
      </c>
      <c r="J521" s="13">
        <f t="shared" si="102"/>
        <v>12.781821753713587</v>
      </c>
      <c r="K521" s="13">
        <f t="shared" si="103"/>
        <v>1.2827978783070293E-2</v>
      </c>
      <c r="L521" s="13">
        <f t="shared" si="104"/>
        <v>0</v>
      </c>
      <c r="M521" s="13">
        <f t="shared" si="109"/>
        <v>6.4024731718712091E-2</v>
      </c>
      <c r="N521" s="13">
        <f t="shared" si="105"/>
        <v>3.9695333665601497E-2</v>
      </c>
      <c r="O521" s="13">
        <f t="shared" si="106"/>
        <v>3.9695333665601497E-2</v>
      </c>
      <c r="Q521">
        <v>24.344804870967749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5.7935483870000004</v>
      </c>
      <c r="G522" s="13">
        <f t="shared" si="100"/>
        <v>0</v>
      </c>
      <c r="H522" s="13">
        <f t="shared" si="101"/>
        <v>5.7935483870000004</v>
      </c>
      <c r="I522" s="16">
        <f t="shared" si="108"/>
        <v>5.8063763657830707</v>
      </c>
      <c r="J522" s="13">
        <f t="shared" si="102"/>
        <v>5.8047915449560419</v>
      </c>
      <c r="K522" s="13">
        <f t="shared" si="103"/>
        <v>1.5848208270288211E-3</v>
      </c>
      <c r="L522" s="13">
        <f t="shared" si="104"/>
        <v>0</v>
      </c>
      <c r="M522" s="13">
        <f t="shared" si="109"/>
        <v>2.4329398053110594E-2</v>
      </c>
      <c r="N522" s="13">
        <f t="shared" si="105"/>
        <v>1.5084226792928569E-2</v>
      </c>
      <c r="O522" s="13">
        <f t="shared" si="106"/>
        <v>1.5084226792928569E-2</v>
      </c>
      <c r="Q522">
        <v>22.36570877277514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40.42903226</v>
      </c>
      <c r="G523" s="13">
        <f t="shared" si="100"/>
        <v>0.12999525968664144</v>
      </c>
      <c r="H523" s="13">
        <f t="shared" si="101"/>
        <v>40.299037000313355</v>
      </c>
      <c r="I523" s="16">
        <f t="shared" si="108"/>
        <v>40.300621821140382</v>
      </c>
      <c r="J523" s="13">
        <f t="shared" si="102"/>
        <v>39.539246341852277</v>
      </c>
      <c r="K523" s="13">
        <f t="shared" si="103"/>
        <v>0.76137547928810534</v>
      </c>
      <c r="L523" s="13">
        <f t="shared" si="104"/>
        <v>0</v>
      </c>
      <c r="M523" s="13">
        <f t="shared" si="109"/>
        <v>9.2451712601820252E-3</v>
      </c>
      <c r="N523" s="13">
        <f t="shared" si="105"/>
        <v>5.7320061813128558E-3</v>
      </c>
      <c r="O523" s="13">
        <f t="shared" si="106"/>
        <v>0.13572726586795431</v>
      </c>
      <c r="Q523">
        <v>19.60427690121929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54.816129029999999</v>
      </c>
      <c r="G524" s="13">
        <f t="shared" si="100"/>
        <v>2.5379162028615507</v>
      </c>
      <c r="H524" s="13">
        <f t="shared" si="101"/>
        <v>52.278212827138447</v>
      </c>
      <c r="I524" s="16">
        <f t="shared" si="108"/>
        <v>53.039588306426552</v>
      </c>
      <c r="J524" s="13">
        <f t="shared" si="102"/>
        <v>50.299892218242341</v>
      </c>
      <c r="K524" s="13">
        <f t="shared" si="103"/>
        <v>2.7396960881842105</v>
      </c>
      <c r="L524" s="13">
        <f t="shared" si="104"/>
        <v>0</v>
      </c>
      <c r="M524" s="13">
        <f t="shared" si="109"/>
        <v>3.5131650788691694E-3</v>
      </c>
      <c r="N524" s="13">
        <f t="shared" si="105"/>
        <v>2.178162348898885E-3</v>
      </c>
      <c r="O524" s="13">
        <f t="shared" si="106"/>
        <v>2.5400943652104497</v>
      </c>
      <c r="Q524">
        <v>16.006807363959819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178.04516129999999</v>
      </c>
      <c r="G525" s="13">
        <f t="shared" si="100"/>
        <v>23.162352971010829</v>
      </c>
      <c r="H525" s="13">
        <f t="shared" si="101"/>
        <v>154.88280832898917</v>
      </c>
      <c r="I525" s="16">
        <f t="shared" si="108"/>
        <v>157.62250441717339</v>
      </c>
      <c r="J525" s="13">
        <f t="shared" si="102"/>
        <v>97.923094981366845</v>
      </c>
      <c r="K525" s="13">
        <f t="shared" si="103"/>
        <v>59.699409435806544</v>
      </c>
      <c r="L525" s="13">
        <f t="shared" si="104"/>
        <v>25.949760340788536</v>
      </c>
      <c r="M525" s="13">
        <f t="shared" si="109"/>
        <v>25.951095343518507</v>
      </c>
      <c r="N525" s="13">
        <f t="shared" si="105"/>
        <v>16.089679112981475</v>
      </c>
      <c r="O525" s="13">
        <f t="shared" si="106"/>
        <v>39.252032083992304</v>
      </c>
      <c r="Q525">
        <v>12.56773653442105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208.06451609999999</v>
      </c>
      <c r="G526" s="13">
        <f t="shared" si="100"/>
        <v>28.186593391374544</v>
      </c>
      <c r="H526" s="13">
        <f t="shared" si="101"/>
        <v>179.87792270862545</v>
      </c>
      <c r="I526" s="16">
        <f t="shared" si="108"/>
        <v>213.62757180364343</v>
      </c>
      <c r="J526" s="13">
        <f t="shared" si="102"/>
        <v>102.1586805411508</v>
      </c>
      <c r="K526" s="13">
        <f t="shared" si="103"/>
        <v>111.46889126249263</v>
      </c>
      <c r="L526" s="13">
        <f t="shared" si="104"/>
        <v>57.478318078498269</v>
      </c>
      <c r="M526" s="13">
        <f t="shared" si="109"/>
        <v>67.339734309035308</v>
      </c>
      <c r="N526" s="13">
        <f t="shared" si="105"/>
        <v>41.750635271601894</v>
      </c>
      <c r="O526" s="13">
        <f t="shared" si="106"/>
        <v>69.937228662976437</v>
      </c>
      <c r="Q526">
        <v>11.51248635201412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179.48709679999999</v>
      </c>
      <c r="G527" s="13">
        <f t="shared" si="100"/>
        <v>23.403684960686284</v>
      </c>
      <c r="H527" s="13">
        <f t="shared" si="101"/>
        <v>156.0834118393137</v>
      </c>
      <c r="I527" s="16">
        <f t="shared" si="108"/>
        <v>210.07398502330807</v>
      </c>
      <c r="J527" s="13">
        <f t="shared" si="102"/>
        <v>101.84702621474933</v>
      </c>
      <c r="K527" s="13">
        <f t="shared" si="103"/>
        <v>108.22695880855873</v>
      </c>
      <c r="L527" s="13">
        <f t="shared" si="104"/>
        <v>55.503922141954035</v>
      </c>
      <c r="M527" s="13">
        <f t="shared" si="109"/>
        <v>81.093021179387449</v>
      </c>
      <c r="N527" s="13">
        <f t="shared" si="105"/>
        <v>50.277673131220219</v>
      </c>
      <c r="O527" s="13">
        <f t="shared" si="106"/>
        <v>73.681358091906503</v>
      </c>
      <c r="Q527">
        <v>11.528548397949351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169.81935480000001</v>
      </c>
      <c r="G528" s="13">
        <f t="shared" si="100"/>
        <v>21.785626862713844</v>
      </c>
      <c r="H528" s="13">
        <f t="shared" si="101"/>
        <v>148.03372793728616</v>
      </c>
      <c r="I528" s="16">
        <f t="shared" si="108"/>
        <v>200.75676460389087</v>
      </c>
      <c r="J528" s="13">
        <f t="shared" si="102"/>
        <v>100.87289175287469</v>
      </c>
      <c r="K528" s="13">
        <f t="shared" si="103"/>
        <v>99.883872851016179</v>
      </c>
      <c r="L528" s="13">
        <f t="shared" si="104"/>
        <v>50.42283077226098</v>
      </c>
      <c r="M528" s="13">
        <f t="shared" si="109"/>
        <v>81.238178820428203</v>
      </c>
      <c r="N528" s="13">
        <f t="shared" si="105"/>
        <v>50.367670868665485</v>
      </c>
      <c r="O528" s="13">
        <f t="shared" si="106"/>
        <v>72.153297731379325</v>
      </c>
      <c r="Q528">
        <v>11.556798351612899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63.025806449999997</v>
      </c>
      <c r="G529" s="13">
        <f t="shared" si="100"/>
        <v>3.9119428402265646</v>
      </c>
      <c r="H529" s="13">
        <f t="shared" si="101"/>
        <v>59.113863609773432</v>
      </c>
      <c r="I529" s="16">
        <f t="shared" si="108"/>
        <v>108.57490568852863</v>
      </c>
      <c r="J529" s="13">
        <f t="shared" si="102"/>
        <v>87.444724653741673</v>
      </c>
      <c r="K529" s="13">
        <f t="shared" si="103"/>
        <v>21.130181034786958</v>
      </c>
      <c r="L529" s="13">
        <f t="shared" si="104"/>
        <v>2.4603974645771522</v>
      </c>
      <c r="M529" s="13">
        <f t="shared" si="109"/>
        <v>33.330905416339874</v>
      </c>
      <c r="N529" s="13">
        <f t="shared" si="105"/>
        <v>20.665161358130721</v>
      </c>
      <c r="O529" s="13">
        <f t="shared" si="106"/>
        <v>24.577104198357286</v>
      </c>
      <c r="Q529">
        <v>14.97436204648645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35.08387097</v>
      </c>
      <c r="G530" s="13">
        <f t="shared" si="100"/>
        <v>0</v>
      </c>
      <c r="H530" s="13">
        <f t="shared" si="101"/>
        <v>35.08387097</v>
      </c>
      <c r="I530" s="16">
        <f t="shared" si="108"/>
        <v>53.753654540209808</v>
      </c>
      <c r="J530" s="13">
        <f t="shared" si="102"/>
        <v>50.667854134620754</v>
      </c>
      <c r="K530" s="13">
        <f t="shared" si="103"/>
        <v>3.0858004055890547</v>
      </c>
      <c r="L530" s="13">
        <f t="shared" si="104"/>
        <v>0</v>
      </c>
      <c r="M530" s="13">
        <f t="shared" si="109"/>
        <v>12.665744058209153</v>
      </c>
      <c r="N530" s="13">
        <f t="shared" si="105"/>
        <v>7.8527613160896745</v>
      </c>
      <c r="O530" s="13">
        <f t="shared" si="106"/>
        <v>7.8527613160896745</v>
      </c>
      <c r="Q530">
        <v>15.377319219083571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6.5225806449999997</v>
      </c>
      <c r="G531" s="13">
        <f t="shared" si="100"/>
        <v>0</v>
      </c>
      <c r="H531" s="13">
        <f t="shared" si="101"/>
        <v>6.5225806449999997</v>
      </c>
      <c r="I531" s="16">
        <f t="shared" si="108"/>
        <v>9.6083810505890543</v>
      </c>
      <c r="J531" s="13">
        <f t="shared" si="102"/>
        <v>9.6018659167157452</v>
      </c>
      <c r="K531" s="13">
        <f t="shared" si="103"/>
        <v>6.5151338733091535E-3</v>
      </c>
      <c r="L531" s="13">
        <f t="shared" si="104"/>
        <v>0</v>
      </c>
      <c r="M531" s="13">
        <f t="shared" si="109"/>
        <v>4.8129827421194786</v>
      </c>
      <c r="N531" s="13">
        <f t="shared" si="105"/>
        <v>2.9840493001140769</v>
      </c>
      <c r="O531" s="13">
        <f t="shared" si="106"/>
        <v>2.9840493001140769</v>
      </c>
      <c r="Q531">
        <v>23.05273512590432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7.874193548</v>
      </c>
      <c r="G532" s="13">
        <f t="shared" si="100"/>
        <v>0</v>
      </c>
      <c r="H532" s="13">
        <f t="shared" si="101"/>
        <v>7.874193548</v>
      </c>
      <c r="I532" s="16">
        <f t="shared" si="108"/>
        <v>7.8807086818733092</v>
      </c>
      <c r="J532" s="13">
        <f t="shared" si="102"/>
        <v>7.8785709713759413</v>
      </c>
      <c r="K532" s="13">
        <f t="shared" si="103"/>
        <v>2.137710497367884E-3</v>
      </c>
      <c r="L532" s="13">
        <f t="shared" si="104"/>
        <v>0</v>
      </c>
      <c r="M532" s="13">
        <f t="shared" si="109"/>
        <v>1.8289334420054018</v>
      </c>
      <c r="N532" s="13">
        <f t="shared" si="105"/>
        <v>1.1339387340433491</v>
      </c>
      <c r="O532" s="13">
        <f t="shared" si="106"/>
        <v>1.1339387340433491</v>
      </c>
      <c r="Q532">
        <v>26.79130487096775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37.241935480000002</v>
      </c>
      <c r="G533" s="13">
        <f t="shared" si="100"/>
        <v>0</v>
      </c>
      <c r="H533" s="13">
        <f t="shared" si="101"/>
        <v>37.241935480000002</v>
      </c>
      <c r="I533" s="16">
        <f t="shared" si="108"/>
        <v>37.244073190497367</v>
      </c>
      <c r="J533" s="13">
        <f t="shared" si="102"/>
        <v>36.855497747902092</v>
      </c>
      <c r="K533" s="13">
        <f t="shared" si="103"/>
        <v>0.38857544259527543</v>
      </c>
      <c r="L533" s="13">
        <f t="shared" si="104"/>
        <v>0</v>
      </c>
      <c r="M533" s="13">
        <f t="shared" si="109"/>
        <v>0.69499470796205265</v>
      </c>
      <c r="N533" s="13">
        <f t="shared" si="105"/>
        <v>0.43089671893647263</v>
      </c>
      <c r="O533" s="13">
        <f t="shared" si="106"/>
        <v>0.43089671893647263</v>
      </c>
      <c r="Q533">
        <v>22.779070549946098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12.8</v>
      </c>
      <c r="G534" s="13">
        <f t="shared" si="100"/>
        <v>0</v>
      </c>
      <c r="H534" s="13">
        <f t="shared" si="101"/>
        <v>12.8</v>
      </c>
      <c r="I534" s="16">
        <f t="shared" si="108"/>
        <v>13.188575442595276</v>
      </c>
      <c r="J534" s="13">
        <f t="shared" si="102"/>
        <v>13.17207966442848</v>
      </c>
      <c r="K534" s="13">
        <f t="shared" si="103"/>
        <v>1.6495778166795816E-2</v>
      </c>
      <c r="L534" s="13">
        <f t="shared" si="104"/>
        <v>0</v>
      </c>
      <c r="M534" s="13">
        <f t="shared" si="109"/>
        <v>0.26409798902558002</v>
      </c>
      <c r="N534" s="13">
        <f t="shared" si="105"/>
        <v>0.1637407531958596</v>
      </c>
      <c r="O534" s="13">
        <f t="shared" si="106"/>
        <v>0.1637407531958596</v>
      </c>
      <c r="Q534">
        <v>23.197159853966419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34.545161290000003</v>
      </c>
      <c r="G535" s="13">
        <f t="shared" si="100"/>
        <v>0</v>
      </c>
      <c r="H535" s="13">
        <f t="shared" si="101"/>
        <v>34.545161290000003</v>
      </c>
      <c r="I535" s="16">
        <f t="shared" si="108"/>
        <v>34.561657068166795</v>
      </c>
      <c r="J535" s="13">
        <f t="shared" si="102"/>
        <v>33.90886856353962</v>
      </c>
      <c r="K535" s="13">
        <f t="shared" si="103"/>
        <v>0.65278850462717486</v>
      </c>
      <c r="L535" s="13">
        <f t="shared" si="104"/>
        <v>0</v>
      </c>
      <c r="M535" s="13">
        <f t="shared" si="109"/>
        <v>0.10035723582972042</v>
      </c>
      <c r="N535" s="13">
        <f t="shared" si="105"/>
        <v>6.2221486214426663E-2</v>
      </c>
      <c r="O535" s="13">
        <f t="shared" si="106"/>
        <v>6.2221486214426663E-2</v>
      </c>
      <c r="Q535">
        <v>17.434003421824961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47.174193549999998</v>
      </c>
      <c r="G536" s="13">
        <f t="shared" si="100"/>
        <v>1.2589106617955053</v>
      </c>
      <c r="H536" s="13">
        <f t="shared" si="101"/>
        <v>45.915282888204494</v>
      </c>
      <c r="I536" s="16">
        <f t="shared" si="108"/>
        <v>46.568071392831669</v>
      </c>
      <c r="J536" s="13">
        <f t="shared" si="102"/>
        <v>43.894539225890163</v>
      </c>
      <c r="K536" s="13">
        <f t="shared" si="103"/>
        <v>2.6735321669415057</v>
      </c>
      <c r="L536" s="13">
        <f t="shared" si="104"/>
        <v>0</v>
      </c>
      <c r="M536" s="13">
        <f t="shared" si="109"/>
        <v>3.8135749615293757E-2</v>
      </c>
      <c r="N536" s="13">
        <f t="shared" si="105"/>
        <v>2.364416476148213E-2</v>
      </c>
      <c r="O536" s="13">
        <f t="shared" si="106"/>
        <v>1.2825548265569875</v>
      </c>
      <c r="Q536">
        <v>13.30538810532116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42.906451609999998</v>
      </c>
      <c r="G537" s="13">
        <f t="shared" si="100"/>
        <v>0.54463276670132221</v>
      </c>
      <c r="H537" s="13">
        <f t="shared" si="101"/>
        <v>42.361818843298678</v>
      </c>
      <c r="I537" s="16">
        <f t="shared" si="108"/>
        <v>45.035351010240184</v>
      </c>
      <c r="J537" s="13">
        <f t="shared" si="102"/>
        <v>42.191169427857716</v>
      </c>
      <c r="K537" s="13">
        <f t="shared" si="103"/>
        <v>2.8441815823824683</v>
      </c>
      <c r="L537" s="13">
        <f t="shared" si="104"/>
        <v>0</v>
      </c>
      <c r="M537" s="13">
        <f t="shared" si="109"/>
        <v>1.4491584853811627E-2</v>
      </c>
      <c r="N537" s="13">
        <f t="shared" si="105"/>
        <v>8.9847826093632094E-3</v>
      </c>
      <c r="O537" s="13">
        <f t="shared" si="106"/>
        <v>0.55361754931068541</v>
      </c>
      <c r="Q537">
        <v>12.04990592447632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133.9774194</v>
      </c>
      <c r="G538" s="13">
        <f t="shared" si="100"/>
        <v>15.786880328003338</v>
      </c>
      <c r="H538" s="13">
        <f t="shared" si="101"/>
        <v>118.19053907199667</v>
      </c>
      <c r="I538" s="16">
        <f t="shared" si="108"/>
        <v>121.03472065437913</v>
      </c>
      <c r="J538" s="13">
        <f t="shared" si="102"/>
        <v>83.558038385308663</v>
      </c>
      <c r="K538" s="13">
        <f t="shared" si="103"/>
        <v>37.476682269070466</v>
      </c>
      <c r="L538" s="13">
        <f t="shared" si="104"/>
        <v>12.415714570126827</v>
      </c>
      <c r="M538" s="13">
        <f t="shared" si="109"/>
        <v>12.421221372371274</v>
      </c>
      <c r="N538" s="13">
        <f t="shared" si="105"/>
        <v>7.7011572508701898</v>
      </c>
      <c r="O538" s="13">
        <f t="shared" si="106"/>
        <v>23.488037578873527</v>
      </c>
      <c r="Q538">
        <v>11.407268351612901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115.8967742</v>
      </c>
      <c r="G539" s="13">
        <f t="shared" si="100"/>
        <v>12.760782364029268</v>
      </c>
      <c r="H539" s="13">
        <f t="shared" si="101"/>
        <v>103.13599183597073</v>
      </c>
      <c r="I539" s="16">
        <f t="shared" si="108"/>
        <v>128.19695953491438</v>
      </c>
      <c r="J539" s="13">
        <f t="shared" si="102"/>
        <v>85.007663110913683</v>
      </c>
      <c r="K539" s="13">
        <f t="shared" si="103"/>
        <v>43.189296424000702</v>
      </c>
      <c r="L539" s="13">
        <f t="shared" si="104"/>
        <v>15.894800681514804</v>
      </c>
      <c r="M539" s="13">
        <f t="shared" si="109"/>
        <v>20.614864803015891</v>
      </c>
      <c r="N539" s="13">
        <f t="shared" si="105"/>
        <v>12.781216177869853</v>
      </c>
      <c r="O539" s="13">
        <f t="shared" si="106"/>
        <v>25.541998541899119</v>
      </c>
      <c r="Q539">
        <v>11.157221357042379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62.348387099999997</v>
      </c>
      <c r="G540" s="13">
        <f t="shared" si="100"/>
        <v>3.7985653974906364</v>
      </c>
      <c r="H540" s="13">
        <f t="shared" si="101"/>
        <v>58.549821702509362</v>
      </c>
      <c r="I540" s="16">
        <f t="shared" si="108"/>
        <v>85.844317444995255</v>
      </c>
      <c r="J540" s="13">
        <f t="shared" si="102"/>
        <v>72.945394329518464</v>
      </c>
      <c r="K540" s="13">
        <f t="shared" si="103"/>
        <v>12.898923115476791</v>
      </c>
      <c r="L540" s="13">
        <f t="shared" si="104"/>
        <v>0</v>
      </c>
      <c r="M540" s="13">
        <f t="shared" si="109"/>
        <v>7.8336486251460382</v>
      </c>
      <c r="N540" s="13">
        <f t="shared" si="105"/>
        <v>4.8568621475905438</v>
      </c>
      <c r="O540" s="13">
        <f t="shared" si="106"/>
        <v>8.6554275450811797</v>
      </c>
      <c r="Q540">
        <v>14.050413238832871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61.458064520000001</v>
      </c>
      <c r="G541" s="13">
        <f t="shared" si="100"/>
        <v>3.6495550432241788</v>
      </c>
      <c r="H541" s="13">
        <f t="shared" si="101"/>
        <v>57.808509476775825</v>
      </c>
      <c r="I541" s="16">
        <f t="shared" si="108"/>
        <v>70.707432592252616</v>
      </c>
      <c r="J541" s="13">
        <f t="shared" si="102"/>
        <v>62.298530802423102</v>
      </c>
      <c r="K541" s="13">
        <f t="shared" si="103"/>
        <v>8.408901789829514</v>
      </c>
      <c r="L541" s="13">
        <f t="shared" si="104"/>
        <v>0</v>
      </c>
      <c r="M541" s="13">
        <f t="shared" si="109"/>
        <v>2.9767864775554944</v>
      </c>
      <c r="N541" s="13">
        <f t="shared" si="105"/>
        <v>1.8456076160844066</v>
      </c>
      <c r="O541" s="13">
        <f t="shared" si="106"/>
        <v>5.4951626593085852</v>
      </c>
      <c r="Q541">
        <v>13.33609055142521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40.222580649999998</v>
      </c>
      <c r="G542" s="13">
        <f t="shared" si="100"/>
        <v>9.5442134520501085E-2</v>
      </c>
      <c r="H542" s="13">
        <f t="shared" si="101"/>
        <v>40.127138515479494</v>
      </c>
      <c r="I542" s="16">
        <f t="shared" si="108"/>
        <v>48.536040305309008</v>
      </c>
      <c r="J542" s="13">
        <f t="shared" si="102"/>
        <v>47.049156597856722</v>
      </c>
      <c r="K542" s="13">
        <f t="shared" si="103"/>
        <v>1.4868837074522858</v>
      </c>
      <c r="L542" s="13">
        <f t="shared" si="104"/>
        <v>0</v>
      </c>
      <c r="M542" s="13">
        <f t="shared" si="109"/>
        <v>1.1311788614710878</v>
      </c>
      <c r="N542" s="13">
        <f t="shared" si="105"/>
        <v>0.70133089411207439</v>
      </c>
      <c r="O542" s="13">
        <f t="shared" si="106"/>
        <v>0.79677302863257549</v>
      </c>
      <c r="Q542">
        <v>18.68891452265316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27.822580649999999</v>
      </c>
      <c r="G543" s="13">
        <f t="shared" si="100"/>
        <v>0</v>
      </c>
      <c r="H543" s="13">
        <f t="shared" si="101"/>
        <v>27.822580649999999</v>
      </c>
      <c r="I543" s="16">
        <f t="shared" si="108"/>
        <v>29.309464357452285</v>
      </c>
      <c r="J543" s="13">
        <f t="shared" si="102"/>
        <v>29.091785167376589</v>
      </c>
      <c r="K543" s="13">
        <f t="shared" si="103"/>
        <v>0.21767919007569603</v>
      </c>
      <c r="L543" s="13">
        <f t="shared" si="104"/>
        <v>0</v>
      </c>
      <c r="M543" s="13">
        <f t="shared" si="109"/>
        <v>0.42984796735901343</v>
      </c>
      <c r="N543" s="13">
        <f t="shared" si="105"/>
        <v>0.26650573976258835</v>
      </c>
      <c r="O543" s="13">
        <f t="shared" si="106"/>
        <v>0.26650573976258835</v>
      </c>
      <c r="Q543">
        <v>21.8239927703159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21.69354839</v>
      </c>
      <c r="G544" s="13">
        <f t="shared" si="100"/>
        <v>0</v>
      </c>
      <c r="H544" s="13">
        <f t="shared" si="101"/>
        <v>21.69354839</v>
      </c>
      <c r="I544" s="16">
        <f t="shared" si="108"/>
        <v>21.911227580075696</v>
      </c>
      <c r="J544" s="13">
        <f t="shared" si="102"/>
        <v>21.852684046790582</v>
      </c>
      <c r="K544" s="13">
        <f t="shared" si="103"/>
        <v>5.854353328511408E-2</v>
      </c>
      <c r="L544" s="13">
        <f t="shared" si="104"/>
        <v>0</v>
      </c>
      <c r="M544" s="13">
        <f t="shared" si="109"/>
        <v>0.16334222759642508</v>
      </c>
      <c r="N544" s="13">
        <f t="shared" si="105"/>
        <v>0.10127218110978355</v>
      </c>
      <c r="O544" s="13">
        <f t="shared" si="106"/>
        <v>0.10127218110978355</v>
      </c>
      <c r="Q544">
        <v>25.013505247899001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7.1290322579999996</v>
      </c>
      <c r="G545" s="13">
        <f t="shared" si="100"/>
        <v>0</v>
      </c>
      <c r="H545" s="13">
        <f t="shared" si="101"/>
        <v>7.1290322579999996</v>
      </c>
      <c r="I545" s="16">
        <f t="shared" si="108"/>
        <v>7.1875757912851137</v>
      </c>
      <c r="J545" s="13">
        <f t="shared" si="102"/>
        <v>7.1856998462831436</v>
      </c>
      <c r="K545" s="13">
        <f t="shared" si="103"/>
        <v>1.8759450019700807E-3</v>
      </c>
      <c r="L545" s="13">
        <f t="shared" si="104"/>
        <v>0</v>
      </c>
      <c r="M545" s="13">
        <f t="shared" si="109"/>
        <v>6.2070046486641536E-2</v>
      </c>
      <c r="N545" s="13">
        <f t="shared" si="105"/>
        <v>3.8483428821717749E-2</v>
      </c>
      <c r="O545" s="13">
        <f t="shared" si="106"/>
        <v>3.8483428821717749E-2</v>
      </c>
      <c r="Q545">
        <v>25.73621187096775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22.296774190000001</v>
      </c>
      <c r="G546" s="13">
        <f t="shared" si="100"/>
        <v>0</v>
      </c>
      <c r="H546" s="13">
        <f t="shared" si="101"/>
        <v>22.296774190000001</v>
      </c>
      <c r="I546" s="16">
        <f t="shared" si="108"/>
        <v>22.298650135001971</v>
      </c>
      <c r="J546" s="13">
        <f t="shared" si="102"/>
        <v>22.218883325370001</v>
      </c>
      <c r="K546" s="13">
        <f t="shared" si="103"/>
        <v>7.9766809631969693E-2</v>
      </c>
      <c r="L546" s="13">
        <f t="shared" si="104"/>
        <v>0</v>
      </c>
      <c r="M546" s="13">
        <f t="shared" si="109"/>
        <v>2.3586617664923787E-2</v>
      </c>
      <c r="N546" s="13">
        <f t="shared" si="105"/>
        <v>1.4623702952252748E-2</v>
      </c>
      <c r="O546" s="13">
        <f t="shared" si="106"/>
        <v>1.4623702952252748E-2</v>
      </c>
      <c r="Q546">
        <v>23.168870787848299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31.351612899999999</v>
      </c>
      <c r="G547" s="13">
        <f t="shared" si="100"/>
        <v>0</v>
      </c>
      <c r="H547" s="13">
        <f t="shared" si="101"/>
        <v>31.351612899999999</v>
      </c>
      <c r="I547" s="16">
        <f t="shared" si="108"/>
        <v>31.431379709631969</v>
      </c>
      <c r="J547" s="13">
        <f t="shared" si="102"/>
        <v>31.105674438302422</v>
      </c>
      <c r="K547" s="13">
        <f t="shared" si="103"/>
        <v>0.32570527132954652</v>
      </c>
      <c r="L547" s="13">
        <f t="shared" si="104"/>
        <v>0</v>
      </c>
      <c r="M547" s="13">
        <f t="shared" si="109"/>
        <v>8.9629147126710391E-3</v>
      </c>
      <c r="N547" s="13">
        <f t="shared" si="105"/>
        <v>5.5570071218560444E-3</v>
      </c>
      <c r="O547" s="13">
        <f t="shared" si="106"/>
        <v>5.5570071218560444E-3</v>
      </c>
      <c r="Q547">
        <v>20.426455810401759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9.6419354839999993</v>
      </c>
      <c r="G548" s="13">
        <f t="shared" si="100"/>
        <v>0</v>
      </c>
      <c r="H548" s="13">
        <f t="shared" si="101"/>
        <v>9.6419354839999993</v>
      </c>
      <c r="I548" s="16">
        <f t="shared" si="108"/>
        <v>9.9676407553295459</v>
      </c>
      <c r="J548" s="13">
        <f t="shared" si="102"/>
        <v>9.9472168395220724</v>
      </c>
      <c r="K548" s="13">
        <f t="shared" si="103"/>
        <v>2.0423915807473492E-2</v>
      </c>
      <c r="L548" s="13">
        <f t="shared" si="104"/>
        <v>0</v>
      </c>
      <c r="M548" s="13">
        <f t="shared" si="109"/>
        <v>3.4059075908149947E-3</v>
      </c>
      <c r="N548" s="13">
        <f t="shared" si="105"/>
        <v>2.1116627063052966E-3</v>
      </c>
      <c r="O548" s="13">
        <f t="shared" si="106"/>
        <v>2.1116627063052966E-3</v>
      </c>
      <c r="Q548">
        <v>15.725728479056089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67.925806449999996</v>
      </c>
      <c r="G549" s="13">
        <f t="shared" si="100"/>
        <v>4.7320396818742809</v>
      </c>
      <c r="H549" s="13">
        <f t="shared" si="101"/>
        <v>63.193766768125712</v>
      </c>
      <c r="I549" s="16">
        <f t="shared" si="108"/>
        <v>63.214190683933182</v>
      </c>
      <c r="J549" s="13">
        <f t="shared" si="102"/>
        <v>55.431113617239156</v>
      </c>
      <c r="K549" s="13">
        <f t="shared" si="103"/>
        <v>7.7830770666940268</v>
      </c>
      <c r="L549" s="13">
        <f t="shared" si="104"/>
        <v>0</v>
      </c>
      <c r="M549" s="13">
        <f t="shared" si="109"/>
        <v>1.2942448845096981E-3</v>
      </c>
      <c r="N549" s="13">
        <f t="shared" si="105"/>
        <v>8.0243182839601285E-4</v>
      </c>
      <c r="O549" s="13">
        <f t="shared" si="106"/>
        <v>4.7328421137026773</v>
      </c>
      <c r="Q549">
        <v>11.383212351612899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207.62258059999999</v>
      </c>
      <c r="G550" s="13">
        <f t="shared" si="100"/>
        <v>28.112628104076176</v>
      </c>
      <c r="H550" s="13">
        <f t="shared" si="101"/>
        <v>179.50995249592381</v>
      </c>
      <c r="I550" s="16">
        <f t="shared" si="108"/>
        <v>187.29302956261785</v>
      </c>
      <c r="J550" s="13">
        <f t="shared" si="102"/>
        <v>92.031613072651552</v>
      </c>
      <c r="K550" s="13">
        <f t="shared" si="103"/>
        <v>95.261416489966294</v>
      </c>
      <c r="L550" s="13">
        <f t="shared" si="104"/>
        <v>47.60767062139621</v>
      </c>
      <c r="M550" s="13">
        <f t="shared" si="109"/>
        <v>47.608162434452325</v>
      </c>
      <c r="N550" s="13">
        <f t="shared" si="105"/>
        <v>29.51706070936044</v>
      </c>
      <c r="O550" s="13">
        <f t="shared" si="106"/>
        <v>57.629688813436616</v>
      </c>
      <c r="Q550">
        <v>10.08186825817079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58.738709679999999</v>
      </c>
      <c r="G551" s="13">
        <f t="shared" si="100"/>
        <v>3.1944255910602131</v>
      </c>
      <c r="H551" s="13">
        <f t="shared" si="101"/>
        <v>55.54428408893979</v>
      </c>
      <c r="I551" s="16">
        <f t="shared" si="108"/>
        <v>103.19802995750987</v>
      </c>
      <c r="J551" s="13">
        <f t="shared" si="102"/>
        <v>79.982614163855473</v>
      </c>
      <c r="K551" s="13">
        <f t="shared" si="103"/>
        <v>23.215415793654401</v>
      </c>
      <c r="L551" s="13">
        <f t="shared" si="104"/>
        <v>3.7303434283349262</v>
      </c>
      <c r="M551" s="13">
        <f t="shared" si="109"/>
        <v>21.821445153426811</v>
      </c>
      <c r="N551" s="13">
        <f t="shared" si="105"/>
        <v>13.529295995124624</v>
      </c>
      <c r="O551" s="13">
        <f t="shared" si="106"/>
        <v>16.723721586184837</v>
      </c>
      <c r="Q551">
        <v>12.75498441463219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5.3387096769999998</v>
      </c>
      <c r="G552" s="13">
        <f t="shared" si="100"/>
        <v>0</v>
      </c>
      <c r="H552" s="13">
        <f t="shared" si="101"/>
        <v>5.3387096769999998</v>
      </c>
      <c r="I552" s="16">
        <f t="shared" si="108"/>
        <v>24.823782042319475</v>
      </c>
      <c r="J552" s="13">
        <f t="shared" si="102"/>
        <v>24.510210909463474</v>
      </c>
      <c r="K552" s="13">
        <f t="shared" si="103"/>
        <v>0.31357113285600136</v>
      </c>
      <c r="L552" s="13">
        <f t="shared" si="104"/>
        <v>0</v>
      </c>
      <c r="M552" s="13">
        <f t="shared" si="109"/>
        <v>8.2921491583021876</v>
      </c>
      <c r="N552" s="13">
        <f t="shared" si="105"/>
        <v>5.1411324781473562</v>
      </c>
      <c r="O552" s="13">
        <f t="shared" si="106"/>
        <v>5.1411324781473562</v>
      </c>
      <c r="Q552">
        <v>15.65455338772872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116.0290323</v>
      </c>
      <c r="G553" s="13">
        <f t="shared" si="100"/>
        <v>12.782917966088927</v>
      </c>
      <c r="H553" s="13">
        <f t="shared" si="101"/>
        <v>103.24611433391107</v>
      </c>
      <c r="I553" s="16">
        <f t="shared" si="108"/>
        <v>103.55968546676706</v>
      </c>
      <c r="J553" s="13">
        <f t="shared" si="102"/>
        <v>86.669044718993831</v>
      </c>
      <c r="K553" s="13">
        <f t="shared" si="103"/>
        <v>16.890640747773233</v>
      </c>
      <c r="L553" s="13">
        <f t="shared" si="104"/>
        <v>0</v>
      </c>
      <c r="M553" s="13">
        <f t="shared" si="109"/>
        <v>3.1510166801548314</v>
      </c>
      <c r="N553" s="13">
        <f t="shared" si="105"/>
        <v>1.9536303416959955</v>
      </c>
      <c r="O553" s="13">
        <f t="shared" si="106"/>
        <v>14.736548307784922</v>
      </c>
      <c r="Q553">
        <v>15.98744373484872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21.819354839999999</v>
      </c>
      <c r="G554" s="13">
        <f t="shared" si="100"/>
        <v>0</v>
      </c>
      <c r="H554" s="13">
        <f t="shared" si="101"/>
        <v>21.819354839999999</v>
      </c>
      <c r="I554" s="16">
        <f t="shared" si="108"/>
        <v>38.709995587773236</v>
      </c>
      <c r="J554" s="13">
        <f t="shared" si="102"/>
        <v>37.600846839876382</v>
      </c>
      <c r="K554" s="13">
        <f t="shared" si="103"/>
        <v>1.1091487478968531</v>
      </c>
      <c r="L554" s="13">
        <f t="shared" si="104"/>
        <v>0</v>
      </c>
      <c r="M554" s="13">
        <f t="shared" si="109"/>
        <v>1.1973863384588359</v>
      </c>
      <c r="N554" s="13">
        <f t="shared" si="105"/>
        <v>0.7423795298444783</v>
      </c>
      <c r="O554" s="13">
        <f t="shared" si="106"/>
        <v>0.7423795298444783</v>
      </c>
      <c r="Q554">
        <v>15.97558339669528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40.719354840000001</v>
      </c>
      <c r="G555" s="13">
        <f t="shared" si="100"/>
        <v>0.17858559252684911</v>
      </c>
      <c r="H555" s="13">
        <f t="shared" si="101"/>
        <v>40.54076924747315</v>
      </c>
      <c r="I555" s="16">
        <f t="shared" si="108"/>
        <v>41.649917995370004</v>
      </c>
      <c r="J555" s="13">
        <f t="shared" si="102"/>
        <v>40.971774267423051</v>
      </c>
      <c r="K555" s="13">
        <f t="shared" si="103"/>
        <v>0.67814372794695288</v>
      </c>
      <c r="L555" s="13">
        <f t="shared" si="104"/>
        <v>0</v>
      </c>
      <c r="M555" s="13">
        <f t="shared" si="109"/>
        <v>0.45500680861435761</v>
      </c>
      <c r="N555" s="13">
        <f t="shared" si="105"/>
        <v>0.28210422134090174</v>
      </c>
      <c r="O555" s="13">
        <f t="shared" si="106"/>
        <v>0.46068981386775087</v>
      </c>
      <c r="Q555">
        <v>21.147584298044912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2.3935483870000001</v>
      </c>
      <c r="G556" s="13">
        <f t="shared" si="100"/>
        <v>0</v>
      </c>
      <c r="H556" s="13">
        <f t="shared" si="101"/>
        <v>2.3935483870000001</v>
      </c>
      <c r="I556" s="16">
        <f t="shared" si="108"/>
        <v>3.0716921149469529</v>
      </c>
      <c r="J556" s="13">
        <f t="shared" si="102"/>
        <v>3.0715498985031382</v>
      </c>
      <c r="K556" s="13">
        <f t="shared" si="103"/>
        <v>1.4221644381473553E-4</v>
      </c>
      <c r="L556" s="13">
        <f t="shared" si="104"/>
        <v>0</v>
      </c>
      <c r="M556" s="13">
        <f t="shared" si="109"/>
        <v>0.17290258727345587</v>
      </c>
      <c r="N556" s="13">
        <f t="shared" si="105"/>
        <v>0.10719960410954264</v>
      </c>
      <c r="O556" s="13">
        <f t="shared" si="106"/>
        <v>0.10719960410954264</v>
      </c>
      <c r="Q556">
        <v>25.949111870967741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72.906451610000005</v>
      </c>
      <c r="G557" s="13">
        <f t="shared" si="100"/>
        <v>5.5656338380138699</v>
      </c>
      <c r="H557" s="13">
        <f t="shared" si="101"/>
        <v>67.340817771986138</v>
      </c>
      <c r="I557" s="16">
        <f t="shared" si="108"/>
        <v>67.340959988429958</v>
      </c>
      <c r="J557" s="13">
        <f t="shared" si="102"/>
        <v>65.323758609706857</v>
      </c>
      <c r="K557" s="13">
        <f t="shared" si="103"/>
        <v>2.0172013787231009</v>
      </c>
      <c r="L557" s="13">
        <f t="shared" si="104"/>
        <v>0</v>
      </c>
      <c r="M557" s="13">
        <f t="shared" si="109"/>
        <v>6.5702983163913223E-2</v>
      </c>
      <c r="N557" s="13">
        <f t="shared" si="105"/>
        <v>4.0735849561626195E-2</v>
      </c>
      <c r="O557" s="13">
        <f t="shared" si="106"/>
        <v>5.606369687575496</v>
      </c>
      <c r="Q557">
        <v>23.489255597343181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31.019354839999998</v>
      </c>
      <c r="G558" s="13">
        <f t="shared" si="100"/>
        <v>0</v>
      </c>
      <c r="H558" s="13">
        <f t="shared" si="101"/>
        <v>31.019354839999998</v>
      </c>
      <c r="I558" s="16">
        <f t="shared" si="108"/>
        <v>33.036556218723099</v>
      </c>
      <c r="J558" s="13">
        <f t="shared" si="102"/>
        <v>32.699894454233323</v>
      </c>
      <c r="K558" s="13">
        <f t="shared" si="103"/>
        <v>0.33666176448977581</v>
      </c>
      <c r="L558" s="13">
        <f t="shared" si="104"/>
        <v>0</v>
      </c>
      <c r="M558" s="13">
        <f t="shared" si="109"/>
        <v>2.4967133602287028E-2</v>
      </c>
      <c r="N558" s="13">
        <f t="shared" si="105"/>
        <v>1.5479622833417958E-2</v>
      </c>
      <c r="O558" s="13">
        <f t="shared" si="106"/>
        <v>1.5479622833417958E-2</v>
      </c>
      <c r="Q558">
        <v>21.250118665858881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34.61935484</v>
      </c>
      <c r="G559" s="13">
        <f t="shared" si="100"/>
        <v>0</v>
      </c>
      <c r="H559" s="13">
        <f t="shared" si="101"/>
        <v>34.61935484</v>
      </c>
      <c r="I559" s="16">
        <f t="shared" si="108"/>
        <v>34.956016604489776</v>
      </c>
      <c r="J559" s="13">
        <f t="shared" si="102"/>
        <v>34.343652604648909</v>
      </c>
      <c r="K559" s="13">
        <f t="shared" si="103"/>
        <v>0.61236399984086631</v>
      </c>
      <c r="L559" s="13">
        <f t="shared" si="104"/>
        <v>0</v>
      </c>
      <c r="M559" s="13">
        <f t="shared" si="109"/>
        <v>9.4875107688690702E-3</v>
      </c>
      <c r="N559" s="13">
        <f t="shared" si="105"/>
        <v>5.8822566766988235E-3</v>
      </c>
      <c r="O559" s="13">
        <f t="shared" si="106"/>
        <v>5.8822566766988235E-3</v>
      </c>
      <c r="Q559">
        <v>18.14250458471718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39.387096769999999</v>
      </c>
      <c r="G560" s="13">
        <f t="shared" si="100"/>
        <v>0</v>
      </c>
      <c r="H560" s="13">
        <f t="shared" si="101"/>
        <v>39.387096769999999</v>
      </c>
      <c r="I560" s="16">
        <f t="shared" si="108"/>
        <v>39.999460769840866</v>
      </c>
      <c r="J560" s="13">
        <f t="shared" si="102"/>
        <v>38.042052694408959</v>
      </c>
      <c r="K560" s="13">
        <f t="shared" si="103"/>
        <v>1.957408075431907</v>
      </c>
      <c r="L560" s="13">
        <f t="shared" si="104"/>
        <v>0</v>
      </c>
      <c r="M560" s="13">
        <f t="shared" si="109"/>
        <v>3.6052540921702467E-3</v>
      </c>
      <c r="N560" s="13">
        <f t="shared" si="105"/>
        <v>2.2352575371455529E-3</v>
      </c>
      <c r="O560" s="13">
        <f t="shared" si="106"/>
        <v>2.2352575371455529E-3</v>
      </c>
      <c r="Q560">
        <v>12.34924693984054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70.041935480000006</v>
      </c>
      <c r="G561" s="13">
        <f t="shared" si="100"/>
        <v>5.0862092194298016</v>
      </c>
      <c r="H561" s="13">
        <f t="shared" si="101"/>
        <v>64.955726260570202</v>
      </c>
      <c r="I561" s="16">
        <f t="shared" si="108"/>
        <v>66.913134336002116</v>
      </c>
      <c r="J561" s="13">
        <f t="shared" si="102"/>
        <v>57.262845479942442</v>
      </c>
      <c r="K561" s="13">
        <f t="shared" si="103"/>
        <v>9.6502888560596745</v>
      </c>
      <c r="L561" s="13">
        <f t="shared" si="104"/>
        <v>0</v>
      </c>
      <c r="M561" s="13">
        <f t="shared" si="109"/>
        <v>1.3699965550246938E-3</v>
      </c>
      <c r="N561" s="13">
        <f t="shared" si="105"/>
        <v>8.4939786411531012E-4</v>
      </c>
      <c r="O561" s="13">
        <f t="shared" si="106"/>
        <v>5.0870586172939172</v>
      </c>
      <c r="Q561">
        <v>10.775248195433059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163.64193549999999</v>
      </c>
      <c r="G562" s="13">
        <f t="shared" si="100"/>
        <v>20.751732565272277</v>
      </c>
      <c r="H562" s="13">
        <f t="shared" si="101"/>
        <v>142.89020293472771</v>
      </c>
      <c r="I562" s="16">
        <f t="shared" si="108"/>
        <v>152.54049179078737</v>
      </c>
      <c r="J562" s="13">
        <f t="shared" si="102"/>
        <v>94.03084641558938</v>
      </c>
      <c r="K562" s="13">
        <f t="shared" si="103"/>
        <v>58.509645375197991</v>
      </c>
      <c r="L562" s="13">
        <f t="shared" si="104"/>
        <v>25.225172348876043</v>
      </c>
      <c r="M562" s="13">
        <f t="shared" si="109"/>
        <v>25.225692947566952</v>
      </c>
      <c r="N562" s="13">
        <f t="shared" si="105"/>
        <v>15.63992962749151</v>
      </c>
      <c r="O562" s="13">
        <f t="shared" si="106"/>
        <v>36.391662192763789</v>
      </c>
      <c r="Q562">
        <v>11.900581651612899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120.08064520000001</v>
      </c>
      <c r="G563" s="13">
        <f t="shared" si="100"/>
        <v>13.461023056470387</v>
      </c>
      <c r="H563" s="13">
        <f t="shared" si="101"/>
        <v>106.61962214352963</v>
      </c>
      <c r="I563" s="16">
        <f t="shared" si="108"/>
        <v>139.90409516985156</v>
      </c>
      <c r="J563" s="13">
        <f t="shared" si="102"/>
        <v>90.968980880035744</v>
      </c>
      <c r="K563" s="13">
        <f t="shared" si="103"/>
        <v>48.935114289815814</v>
      </c>
      <c r="L563" s="13">
        <f t="shared" si="104"/>
        <v>19.394108457845164</v>
      </c>
      <c r="M563" s="13">
        <f t="shared" si="109"/>
        <v>28.979871777920607</v>
      </c>
      <c r="N563" s="13">
        <f t="shared" si="105"/>
        <v>17.967520502310776</v>
      </c>
      <c r="O563" s="13">
        <f t="shared" si="106"/>
        <v>31.428543558781165</v>
      </c>
      <c r="Q563">
        <v>11.939829954970079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85.364516129999998</v>
      </c>
      <c r="G564" s="13">
        <f t="shared" si="100"/>
        <v>7.6506990147272305</v>
      </c>
      <c r="H564" s="13">
        <f t="shared" si="101"/>
        <v>77.713817115272775</v>
      </c>
      <c r="I564" s="16">
        <f t="shared" si="108"/>
        <v>107.25482294724343</v>
      </c>
      <c r="J564" s="13">
        <f t="shared" si="102"/>
        <v>79.507751656235754</v>
      </c>
      <c r="K564" s="13">
        <f t="shared" si="103"/>
        <v>27.747071291007671</v>
      </c>
      <c r="L564" s="13">
        <f t="shared" si="104"/>
        <v>6.4902041987021972</v>
      </c>
      <c r="M564" s="13">
        <f t="shared" si="109"/>
        <v>17.502555474312025</v>
      </c>
      <c r="N564" s="13">
        <f t="shared" si="105"/>
        <v>10.851584394073456</v>
      </c>
      <c r="O564" s="13">
        <f t="shared" si="106"/>
        <v>18.502283408800686</v>
      </c>
      <c r="Q564">
        <v>11.78177772699711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51.641935480000001</v>
      </c>
      <c r="G565" s="13">
        <f t="shared" si="100"/>
        <v>2.0066618956914386</v>
      </c>
      <c r="H565" s="13">
        <f t="shared" si="101"/>
        <v>49.635273584308564</v>
      </c>
      <c r="I565" s="16">
        <f t="shared" si="108"/>
        <v>70.892140676614034</v>
      </c>
      <c r="J565" s="13">
        <f t="shared" si="102"/>
        <v>65.004049845013853</v>
      </c>
      <c r="K565" s="13">
        <f t="shared" si="103"/>
        <v>5.8880908316001808</v>
      </c>
      <c r="L565" s="13">
        <f t="shared" si="104"/>
        <v>0</v>
      </c>
      <c r="M565" s="13">
        <f t="shared" si="109"/>
        <v>6.6509710802385698</v>
      </c>
      <c r="N565" s="13">
        <f t="shared" si="105"/>
        <v>4.1236020697479132</v>
      </c>
      <c r="O565" s="13">
        <f t="shared" si="106"/>
        <v>6.1302639654393518</v>
      </c>
      <c r="Q565">
        <v>16.39298574624917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18.80645161</v>
      </c>
      <c r="G566" s="13">
        <f t="shared" si="100"/>
        <v>0</v>
      </c>
      <c r="H566" s="13">
        <f t="shared" si="101"/>
        <v>18.80645161</v>
      </c>
      <c r="I566" s="16">
        <f t="shared" si="108"/>
        <v>24.694542441600181</v>
      </c>
      <c r="J566" s="13">
        <f t="shared" si="102"/>
        <v>24.462973389508399</v>
      </c>
      <c r="K566" s="13">
        <f t="shared" si="103"/>
        <v>0.23156905209178191</v>
      </c>
      <c r="L566" s="13">
        <f t="shared" si="104"/>
        <v>0</v>
      </c>
      <c r="M566" s="13">
        <f t="shared" si="109"/>
        <v>2.5273690104906565</v>
      </c>
      <c r="N566" s="13">
        <f t="shared" si="105"/>
        <v>1.566968786504207</v>
      </c>
      <c r="O566" s="13">
        <f t="shared" si="106"/>
        <v>1.566968786504207</v>
      </c>
      <c r="Q566">
        <v>17.734349021552362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4.8451612900000001</v>
      </c>
      <c r="G567" s="13">
        <f t="shared" si="100"/>
        <v>0</v>
      </c>
      <c r="H567" s="13">
        <f t="shared" si="101"/>
        <v>4.8451612900000001</v>
      </c>
      <c r="I567" s="16">
        <f t="shared" si="108"/>
        <v>5.076730342091782</v>
      </c>
      <c r="J567" s="13">
        <f t="shared" si="102"/>
        <v>5.075383358803804</v>
      </c>
      <c r="K567" s="13">
        <f t="shared" si="103"/>
        <v>1.3469832879779986E-3</v>
      </c>
      <c r="L567" s="13">
        <f t="shared" si="104"/>
        <v>0</v>
      </c>
      <c r="M567" s="13">
        <f t="shared" si="109"/>
        <v>0.96040022398644953</v>
      </c>
      <c r="N567" s="13">
        <f t="shared" si="105"/>
        <v>0.59544813887159875</v>
      </c>
      <c r="O567" s="13">
        <f t="shared" si="106"/>
        <v>0.59544813887159875</v>
      </c>
      <c r="Q567">
        <v>20.666170286958781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5.8580645159999998</v>
      </c>
      <c r="G568" s="13">
        <f t="shared" si="100"/>
        <v>0</v>
      </c>
      <c r="H568" s="13">
        <f t="shared" si="101"/>
        <v>5.8580645159999998</v>
      </c>
      <c r="I568" s="16">
        <f t="shared" si="108"/>
        <v>5.8594114992879778</v>
      </c>
      <c r="J568" s="13">
        <f t="shared" si="102"/>
        <v>5.8585154149720386</v>
      </c>
      <c r="K568" s="13">
        <f t="shared" si="103"/>
        <v>8.9608431593912741E-4</v>
      </c>
      <c r="L568" s="13">
        <f t="shared" si="104"/>
        <v>0</v>
      </c>
      <c r="M568" s="13">
        <f t="shared" si="109"/>
        <v>0.36495208511485078</v>
      </c>
      <c r="N568" s="13">
        <f t="shared" si="105"/>
        <v>0.22627029277120747</v>
      </c>
      <c r="O568" s="13">
        <f t="shared" si="106"/>
        <v>0.22627029277120747</v>
      </c>
      <c r="Q568">
        <v>26.649651870967741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9.5096774190000009</v>
      </c>
      <c r="G569" s="13">
        <f t="shared" si="100"/>
        <v>0</v>
      </c>
      <c r="H569" s="13">
        <f t="shared" si="101"/>
        <v>9.5096774190000009</v>
      </c>
      <c r="I569" s="16">
        <f t="shared" si="108"/>
        <v>9.5105735033159391</v>
      </c>
      <c r="J569" s="13">
        <f t="shared" si="102"/>
        <v>9.5048011162774202</v>
      </c>
      <c r="K569" s="13">
        <f t="shared" si="103"/>
        <v>5.7723870385189002E-3</v>
      </c>
      <c r="L569" s="13">
        <f t="shared" si="104"/>
        <v>0</v>
      </c>
      <c r="M569" s="13">
        <f t="shared" si="109"/>
        <v>0.13868179234364331</v>
      </c>
      <c r="N569" s="13">
        <f t="shared" si="105"/>
        <v>8.5982711253058855E-2</v>
      </c>
      <c r="O569" s="13">
        <f t="shared" si="106"/>
        <v>8.5982711253058855E-2</v>
      </c>
      <c r="Q569">
        <v>23.696729225513479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11.9</v>
      </c>
      <c r="G570" s="13">
        <f t="shared" si="100"/>
        <v>0</v>
      </c>
      <c r="H570" s="13">
        <f t="shared" si="101"/>
        <v>11.9</v>
      </c>
      <c r="I570" s="16">
        <f t="shared" si="108"/>
        <v>11.905772387038519</v>
      </c>
      <c r="J570" s="13">
        <f t="shared" si="102"/>
        <v>11.891255432945847</v>
      </c>
      <c r="K570" s="13">
        <f t="shared" si="103"/>
        <v>1.4516954092671952E-2</v>
      </c>
      <c r="L570" s="13">
        <f t="shared" si="104"/>
        <v>0</v>
      </c>
      <c r="M570" s="13">
        <f t="shared" si="109"/>
        <v>5.2699081090584451E-2</v>
      </c>
      <c r="N570" s="13">
        <f t="shared" si="105"/>
        <v>3.267343027616236E-2</v>
      </c>
      <c r="O570" s="13">
        <f t="shared" si="106"/>
        <v>3.267343027616236E-2</v>
      </c>
      <c r="Q570">
        <v>21.925953331374139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20.093548389999999</v>
      </c>
      <c r="G571" s="13">
        <f t="shared" si="100"/>
        <v>0</v>
      </c>
      <c r="H571" s="13">
        <f t="shared" si="101"/>
        <v>20.093548389999999</v>
      </c>
      <c r="I571" s="16">
        <f t="shared" si="108"/>
        <v>20.108065344092672</v>
      </c>
      <c r="J571" s="13">
        <f t="shared" si="102"/>
        <v>19.980610333882989</v>
      </c>
      <c r="K571" s="13">
        <f t="shared" si="103"/>
        <v>0.12745501020968319</v>
      </c>
      <c r="L571" s="13">
        <f t="shared" si="104"/>
        <v>0</v>
      </c>
      <c r="M571" s="13">
        <f t="shared" si="109"/>
        <v>2.0025650814422091E-2</v>
      </c>
      <c r="N571" s="13">
        <f t="shared" si="105"/>
        <v>1.2415903504941697E-2</v>
      </c>
      <c r="O571" s="13">
        <f t="shared" si="106"/>
        <v>1.2415903504941697E-2</v>
      </c>
      <c r="Q571">
        <v>17.630454475714942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59.751612899999998</v>
      </c>
      <c r="G572" s="13">
        <f t="shared" si="100"/>
        <v>3.3639518628187437</v>
      </c>
      <c r="H572" s="13">
        <f t="shared" si="101"/>
        <v>56.387661037181253</v>
      </c>
      <c r="I572" s="16">
        <f t="shared" si="108"/>
        <v>56.515116047390933</v>
      </c>
      <c r="J572" s="13">
        <f t="shared" si="102"/>
        <v>53.267178098841626</v>
      </c>
      <c r="K572" s="13">
        <f t="shared" si="103"/>
        <v>3.247937948549307</v>
      </c>
      <c r="L572" s="13">
        <f t="shared" si="104"/>
        <v>0</v>
      </c>
      <c r="M572" s="13">
        <f t="shared" si="109"/>
        <v>7.6097473094803945E-3</v>
      </c>
      <c r="N572" s="13">
        <f t="shared" si="105"/>
        <v>4.7180433318778445E-3</v>
      </c>
      <c r="O572" s="13">
        <f t="shared" si="106"/>
        <v>3.3686699061506213</v>
      </c>
      <c r="Q572">
        <v>16.084714774727559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81.674193549999998</v>
      </c>
      <c r="G573" s="13">
        <f t="shared" si="100"/>
        <v>7.0330618938049341</v>
      </c>
      <c r="H573" s="13">
        <f t="shared" si="101"/>
        <v>74.641131656195057</v>
      </c>
      <c r="I573" s="16">
        <f t="shared" si="108"/>
        <v>77.889069604744364</v>
      </c>
      <c r="J573" s="13">
        <f t="shared" si="102"/>
        <v>65.888601447905131</v>
      </c>
      <c r="K573" s="13">
        <f t="shared" si="103"/>
        <v>12.000468156839233</v>
      </c>
      <c r="L573" s="13">
        <f t="shared" si="104"/>
        <v>0</v>
      </c>
      <c r="M573" s="13">
        <f t="shared" si="109"/>
        <v>2.8917039776025499E-3</v>
      </c>
      <c r="N573" s="13">
        <f t="shared" si="105"/>
        <v>1.7928564661135809E-3</v>
      </c>
      <c r="O573" s="13">
        <f t="shared" si="106"/>
        <v>7.0348547502710472</v>
      </c>
      <c r="Q573">
        <v>12.400871094441079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256.2516129</v>
      </c>
      <c r="G574" s="13">
        <f t="shared" si="100"/>
        <v>36.251508879915924</v>
      </c>
      <c r="H574" s="13">
        <f t="shared" si="101"/>
        <v>220.00010402008408</v>
      </c>
      <c r="I574" s="16">
        <f t="shared" si="108"/>
        <v>232.0005721769233</v>
      </c>
      <c r="J574" s="13">
        <f t="shared" si="102"/>
        <v>107.28198462543286</v>
      </c>
      <c r="K574" s="13">
        <f t="shared" si="103"/>
        <v>124.71858755149044</v>
      </c>
      <c r="L574" s="13">
        <f t="shared" si="104"/>
        <v>65.547624544676722</v>
      </c>
      <c r="M574" s="13">
        <f t="shared" si="109"/>
        <v>65.548723392188208</v>
      </c>
      <c r="N574" s="13">
        <f t="shared" si="105"/>
        <v>40.640208503156686</v>
      </c>
      <c r="O574" s="13">
        <f t="shared" si="106"/>
        <v>76.891717383072603</v>
      </c>
      <c r="Q574">
        <v>12.093876351612909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30.909677420000001</v>
      </c>
      <c r="G575" s="13">
        <f t="shared" si="100"/>
        <v>0</v>
      </c>
      <c r="H575" s="13">
        <f t="shared" si="101"/>
        <v>30.909677420000001</v>
      </c>
      <c r="I575" s="16">
        <f t="shared" si="108"/>
        <v>90.080640426813716</v>
      </c>
      <c r="J575" s="13">
        <f t="shared" si="102"/>
        <v>75.934401242064567</v>
      </c>
      <c r="K575" s="13">
        <f t="shared" si="103"/>
        <v>14.146239184749149</v>
      </c>
      <c r="L575" s="13">
        <f t="shared" si="104"/>
        <v>0</v>
      </c>
      <c r="M575" s="13">
        <f t="shared" si="109"/>
        <v>24.908514889031522</v>
      </c>
      <c r="N575" s="13">
        <f t="shared" si="105"/>
        <v>15.443279231199543</v>
      </c>
      <c r="O575" s="13">
        <f t="shared" si="106"/>
        <v>15.443279231199543</v>
      </c>
      <c r="Q575">
        <v>14.33832533659937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34.090322579999999</v>
      </c>
      <c r="G576" s="13">
        <f t="shared" si="100"/>
        <v>0</v>
      </c>
      <c r="H576" s="13">
        <f t="shared" si="101"/>
        <v>34.090322579999999</v>
      </c>
      <c r="I576" s="16">
        <f t="shared" si="108"/>
        <v>48.236561764749148</v>
      </c>
      <c r="J576" s="13">
        <f t="shared" si="102"/>
        <v>45.660874765089879</v>
      </c>
      <c r="K576" s="13">
        <f t="shared" si="103"/>
        <v>2.5756869996592684</v>
      </c>
      <c r="L576" s="13">
        <f t="shared" si="104"/>
        <v>0</v>
      </c>
      <c r="M576" s="13">
        <f t="shared" si="109"/>
        <v>9.465235657831979</v>
      </c>
      <c r="N576" s="13">
        <f t="shared" si="105"/>
        <v>5.868446107855827</v>
      </c>
      <c r="O576" s="13">
        <f t="shared" si="106"/>
        <v>5.868446107855827</v>
      </c>
      <c r="Q576">
        <v>14.387209559447021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35.958064520000001</v>
      </c>
      <c r="G577" s="13">
        <f t="shared" si="100"/>
        <v>0</v>
      </c>
      <c r="H577" s="13">
        <f t="shared" si="101"/>
        <v>35.958064520000001</v>
      </c>
      <c r="I577" s="16">
        <f t="shared" si="108"/>
        <v>38.533751519659269</v>
      </c>
      <c r="J577" s="13">
        <f t="shared" si="102"/>
        <v>37.293888594885892</v>
      </c>
      <c r="K577" s="13">
        <f t="shared" si="103"/>
        <v>1.2398629247733766</v>
      </c>
      <c r="L577" s="13">
        <f t="shared" si="104"/>
        <v>0</v>
      </c>
      <c r="M577" s="13">
        <f t="shared" si="109"/>
        <v>3.596789549976152</v>
      </c>
      <c r="N577" s="13">
        <f t="shared" si="105"/>
        <v>2.230009520985214</v>
      </c>
      <c r="O577" s="13">
        <f t="shared" si="106"/>
        <v>2.230009520985214</v>
      </c>
      <c r="Q577">
        <v>15.04104787113374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79.709677420000006</v>
      </c>
      <c r="G578" s="13">
        <f t="shared" si="100"/>
        <v>6.7042673073602428</v>
      </c>
      <c r="H578" s="13">
        <f t="shared" si="101"/>
        <v>73.005410112639765</v>
      </c>
      <c r="I578" s="16">
        <f t="shared" si="108"/>
        <v>74.245273037413142</v>
      </c>
      <c r="J578" s="13">
        <f t="shared" si="102"/>
        <v>66.862987376627217</v>
      </c>
      <c r="K578" s="13">
        <f t="shared" si="103"/>
        <v>7.3822856607859251</v>
      </c>
      <c r="L578" s="13">
        <f t="shared" si="104"/>
        <v>0</v>
      </c>
      <c r="M578" s="13">
        <f t="shared" si="109"/>
        <v>1.366780028990938</v>
      </c>
      <c r="N578" s="13">
        <f t="shared" si="105"/>
        <v>0.84740361797438157</v>
      </c>
      <c r="O578" s="13">
        <f t="shared" si="106"/>
        <v>7.5516709253346246</v>
      </c>
      <c r="Q578">
        <v>15.572513737663851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19.093548389999999</v>
      </c>
      <c r="G579" s="13">
        <f t="shared" si="100"/>
        <v>0</v>
      </c>
      <c r="H579" s="13">
        <f t="shared" si="101"/>
        <v>19.093548389999999</v>
      </c>
      <c r="I579" s="16">
        <f t="shared" si="108"/>
        <v>26.475834050785924</v>
      </c>
      <c r="J579" s="13">
        <f t="shared" si="102"/>
        <v>26.300683585230619</v>
      </c>
      <c r="K579" s="13">
        <f t="shared" si="103"/>
        <v>0.17515046555530489</v>
      </c>
      <c r="L579" s="13">
        <f t="shared" si="104"/>
        <v>0</v>
      </c>
      <c r="M579" s="13">
        <f t="shared" si="109"/>
        <v>0.51937641101655641</v>
      </c>
      <c r="N579" s="13">
        <f t="shared" si="105"/>
        <v>0.32201337483026499</v>
      </c>
      <c r="O579" s="13">
        <f t="shared" si="106"/>
        <v>0.32201337483026499</v>
      </c>
      <c r="Q579">
        <v>21.212670449243411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3.1774193550000001</v>
      </c>
      <c r="G580" s="13">
        <f t="shared" si="100"/>
        <v>0</v>
      </c>
      <c r="H580" s="13">
        <f t="shared" si="101"/>
        <v>3.1774193550000001</v>
      </c>
      <c r="I580" s="16">
        <f t="shared" si="108"/>
        <v>3.3525698205553049</v>
      </c>
      <c r="J580" s="13">
        <f t="shared" si="102"/>
        <v>3.3523148103915985</v>
      </c>
      <c r="K580" s="13">
        <f t="shared" si="103"/>
        <v>2.5501016370643725E-4</v>
      </c>
      <c r="L580" s="13">
        <f t="shared" si="104"/>
        <v>0</v>
      </c>
      <c r="M580" s="13">
        <f t="shared" si="109"/>
        <v>0.19736303618629142</v>
      </c>
      <c r="N580" s="13">
        <f t="shared" si="105"/>
        <v>0.12236508243550068</v>
      </c>
      <c r="O580" s="13">
        <f t="shared" si="106"/>
        <v>0.12236508243550068</v>
      </c>
      <c r="Q580">
        <v>23.641853973307761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16.438709679999999</v>
      </c>
      <c r="G581" s="13">
        <f t="shared" si="100"/>
        <v>0</v>
      </c>
      <c r="H581" s="13">
        <f t="shared" si="101"/>
        <v>16.438709679999999</v>
      </c>
      <c r="I581" s="16">
        <f t="shared" si="108"/>
        <v>16.438964690163704</v>
      </c>
      <c r="J581" s="13">
        <f t="shared" si="102"/>
        <v>16.413879675737757</v>
      </c>
      <c r="K581" s="13">
        <f t="shared" si="103"/>
        <v>2.508501442594735E-2</v>
      </c>
      <c r="L581" s="13">
        <f t="shared" si="104"/>
        <v>0</v>
      </c>
      <c r="M581" s="13">
        <f t="shared" si="109"/>
        <v>7.4997953750790741E-2</v>
      </c>
      <c r="N581" s="13">
        <f t="shared" si="105"/>
        <v>4.6498731325490261E-2</v>
      </c>
      <c r="O581" s="13">
        <f t="shared" si="106"/>
        <v>4.6498731325490261E-2</v>
      </c>
      <c r="Q581">
        <v>24.92148587096775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32.135483870000002</v>
      </c>
      <c r="G582" s="13">
        <f t="shared" ref="G582:G645" si="111">IF((F582-$J$2)&gt;0,$I$2*(F582-$J$2),0)</f>
        <v>0</v>
      </c>
      <c r="H582" s="13">
        <f t="shared" ref="H582:H645" si="112">F582-G582</f>
        <v>32.135483870000002</v>
      </c>
      <c r="I582" s="16">
        <f t="shared" si="108"/>
        <v>32.160568884425949</v>
      </c>
      <c r="J582" s="13">
        <f t="shared" ref="J582:J645" si="113">I582/SQRT(1+(I582/($K$2*(300+(25*Q582)+0.05*(Q582)^3)))^2)</f>
        <v>31.87706934354286</v>
      </c>
      <c r="K582" s="13">
        <f t="shared" ref="K582:K645" si="114">I582-J582</f>
        <v>0.28349954088308849</v>
      </c>
      <c r="L582" s="13">
        <f t="shared" ref="L582:L645" si="115">IF(K582&gt;$N$2,(K582-$N$2)/$L$2,0)</f>
        <v>0</v>
      </c>
      <c r="M582" s="13">
        <f t="shared" si="109"/>
        <v>2.849922242530048E-2</v>
      </c>
      <c r="N582" s="13">
        <f t="shared" ref="N582:N645" si="116">$M$2*M582</f>
        <v>1.7669517903686299E-2</v>
      </c>
      <c r="O582" s="13">
        <f t="shared" ref="O582:O645" si="117">N582+G582</f>
        <v>1.7669517903686299E-2</v>
      </c>
      <c r="Q582">
        <v>21.910371109649169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46.293548389999998</v>
      </c>
      <c r="G583" s="13">
        <f t="shared" si="111"/>
        <v>1.1115199854019648</v>
      </c>
      <c r="H583" s="13">
        <f t="shared" si="112"/>
        <v>45.182028404598036</v>
      </c>
      <c r="I583" s="16">
        <f t="shared" ref="I583:I646" si="119">H583+K582-L582</f>
        <v>45.465527945481128</v>
      </c>
      <c r="J583" s="13">
        <f t="shared" si="113"/>
        <v>44.216558927730617</v>
      </c>
      <c r="K583" s="13">
        <f t="shared" si="114"/>
        <v>1.2489690177505111</v>
      </c>
      <c r="L583" s="13">
        <f t="shared" si="115"/>
        <v>0</v>
      </c>
      <c r="M583" s="13">
        <f t="shared" ref="M583:M646" si="120">L583+M582-N582</f>
        <v>1.0829704521614181E-2</v>
      </c>
      <c r="N583" s="13">
        <f t="shared" si="116"/>
        <v>6.714416803400792E-3</v>
      </c>
      <c r="O583" s="13">
        <f t="shared" si="117"/>
        <v>1.1182344022053656</v>
      </c>
      <c r="Q583">
        <v>18.57034031443591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84.019354840000005</v>
      </c>
      <c r="G584" s="13">
        <f t="shared" si="111"/>
        <v>7.425563805454626</v>
      </c>
      <c r="H584" s="13">
        <f t="shared" si="112"/>
        <v>76.593791034545376</v>
      </c>
      <c r="I584" s="16">
        <f t="shared" si="119"/>
        <v>77.842760052295887</v>
      </c>
      <c r="J584" s="13">
        <f t="shared" si="113"/>
        <v>67.712569449995129</v>
      </c>
      <c r="K584" s="13">
        <f t="shared" si="114"/>
        <v>10.130190602300758</v>
      </c>
      <c r="L584" s="13">
        <f t="shared" si="115"/>
        <v>0</v>
      </c>
      <c r="M584" s="13">
        <f t="shared" si="120"/>
        <v>4.1152877182133894E-3</v>
      </c>
      <c r="N584" s="13">
        <f t="shared" si="116"/>
        <v>2.5514783852923014E-3</v>
      </c>
      <c r="O584" s="13">
        <f t="shared" si="117"/>
        <v>7.4281152838399187</v>
      </c>
      <c r="Q584">
        <v>13.93522456206739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33.670967740000002</v>
      </c>
      <c r="G585" s="13">
        <f t="shared" si="111"/>
        <v>0</v>
      </c>
      <c r="H585" s="13">
        <f t="shared" si="112"/>
        <v>33.670967740000002</v>
      </c>
      <c r="I585" s="16">
        <f t="shared" si="119"/>
        <v>43.801158342300759</v>
      </c>
      <c r="J585" s="13">
        <f t="shared" si="113"/>
        <v>40.801795200309193</v>
      </c>
      <c r="K585" s="13">
        <f t="shared" si="114"/>
        <v>2.9993631419915658</v>
      </c>
      <c r="L585" s="13">
        <f t="shared" si="115"/>
        <v>0</v>
      </c>
      <c r="M585" s="13">
        <f t="shared" si="120"/>
        <v>1.563809332921088E-3</v>
      </c>
      <c r="N585" s="13">
        <f t="shared" si="116"/>
        <v>9.6956178641107458E-4</v>
      </c>
      <c r="O585" s="13">
        <f t="shared" si="117"/>
        <v>9.6956178641107458E-4</v>
      </c>
      <c r="Q585">
        <v>10.97616860774597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70.864516129999998</v>
      </c>
      <c r="G586" s="13">
        <f t="shared" si="111"/>
        <v>5.2238818302594989</v>
      </c>
      <c r="H586" s="13">
        <f t="shared" si="112"/>
        <v>65.640634299740498</v>
      </c>
      <c r="I586" s="16">
        <f t="shared" si="119"/>
        <v>68.639997441732064</v>
      </c>
      <c r="J586" s="13">
        <f t="shared" si="113"/>
        <v>57.206723591493194</v>
      </c>
      <c r="K586" s="13">
        <f t="shared" si="114"/>
        <v>11.433273850238869</v>
      </c>
      <c r="L586" s="13">
        <f t="shared" si="115"/>
        <v>0</v>
      </c>
      <c r="M586" s="13">
        <f t="shared" si="120"/>
        <v>5.9424754651001346E-4</v>
      </c>
      <c r="N586" s="13">
        <f t="shared" si="116"/>
        <v>3.6843347883620836E-4</v>
      </c>
      <c r="O586" s="13">
        <f t="shared" si="117"/>
        <v>5.2242502637383348</v>
      </c>
      <c r="Q586">
        <v>9.7733426516129054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113.3451613</v>
      </c>
      <c r="G587" s="13">
        <f t="shared" si="111"/>
        <v>12.333727327213438</v>
      </c>
      <c r="H587" s="13">
        <f t="shared" si="112"/>
        <v>101.01143397278656</v>
      </c>
      <c r="I587" s="16">
        <f t="shared" si="119"/>
        <v>112.44470782302542</v>
      </c>
      <c r="J587" s="13">
        <f t="shared" si="113"/>
        <v>84.883111099108717</v>
      </c>
      <c r="K587" s="13">
        <f t="shared" si="114"/>
        <v>27.561596723916708</v>
      </c>
      <c r="L587" s="13">
        <f t="shared" si="115"/>
        <v>6.3772468077632407</v>
      </c>
      <c r="M587" s="13">
        <f t="shared" si="120"/>
        <v>6.3774726218309148</v>
      </c>
      <c r="N587" s="13">
        <f t="shared" si="116"/>
        <v>3.9540330255351672</v>
      </c>
      <c r="O587" s="13">
        <f t="shared" si="117"/>
        <v>16.287760352748606</v>
      </c>
      <c r="Q587">
        <v>13.080361482192851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78.180645159999997</v>
      </c>
      <c r="G588" s="13">
        <f t="shared" si="111"/>
        <v>6.4483582201758596</v>
      </c>
      <c r="H588" s="13">
        <f t="shared" si="112"/>
        <v>71.732286939824135</v>
      </c>
      <c r="I588" s="16">
        <f t="shared" si="119"/>
        <v>92.9166368559776</v>
      </c>
      <c r="J588" s="13">
        <f t="shared" si="113"/>
        <v>76.934707626936998</v>
      </c>
      <c r="K588" s="13">
        <f t="shared" si="114"/>
        <v>15.981929229040603</v>
      </c>
      <c r="L588" s="13">
        <f t="shared" si="115"/>
        <v>0</v>
      </c>
      <c r="M588" s="13">
        <f t="shared" si="120"/>
        <v>2.4234395962957476</v>
      </c>
      <c r="N588" s="13">
        <f t="shared" si="116"/>
        <v>1.5025325497033635</v>
      </c>
      <c r="O588" s="13">
        <f t="shared" si="117"/>
        <v>7.9508907698792228</v>
      </c>
      <c r="Q588">
        <v>13.92862485033347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57.980645160000002</v>
      </c>
      <c r="G589" s="13">
        <f t="shared" si="111"/>
        <v>3.0675508321587457</v>
      </c>
      <c r="H589" s="13">
        <f t="shared" si="112"/>
        <v>54.913094327841257</v>
      </c>
      <c r="I589" s="16">
        <f t="shared" si="119"/>
        <v>70.895023556881853</v>
      </c>
      <c r="J589" s="13">
        <f t="shared" si="113"/>
        <v>62.622880522132981</v>
      </c>
      <c r="K589" s="13">
        <f t="shared" si="114"/>
        <v>8.272143034748872</v>
      </c>
      <c r="L589" s="13">
        <f t="shared" si="115"/>
        <v>0</v>
      </c>
      <c r="M589" s="13">
        <f t="shared" si="120"/>
        <v>0.92090704659238409</v>
      </c>
      <c r="N589" s="13">
        <f t="shared" si="116"/>
        <v>0.57096236888727814</v>
      </c>
      <c r="O589" s="13">
        <f t="shared" si="117"/>
        <v>3.6385132010460239</v>
      </c>
      <c r="Q589">
        <v>13.541380795916099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3.1322580649999998</v>
      </c>
      <c r="G590" s="13">
        <f t="shared" si="111"/>
        <v>0</v>
      </c>
      <c r="H590" s="13">
        <f t="shared" si="112"/>
        <v>3.1322580649999998</v>
      </c>
      <c r="I590" s="16">
        <f t="shared" si="119"/>
        <v>11.404401099748872</v>
      </c>
      <c r="J590" s="13">
        <f t="shared" si="113"/>
        <v>11.387865033235942</v>
      </c>
      <c r="K590" s="13">
        <f t="shared" si="114"/>
        <v>1.6536066512930603E-2</v>
      </c>
      <c r="L590" s="13">
        <f t="shared" si="115"/>
        <v>0</v>
      </c>
      <c r="M590" s="13">
        <f t="shared" si="120"/>
        <v>0.34994467770510596</v>
      </c>
      <c r="N590" s="13">
        <f t="shared" si="116"/>
        <v>0.21696570017716568</v>
      </c>
      <c r="O590" s="13">
        <f t="shared" si="117"/>
        <v>0.21696570017716568</v>
      </c>
      <c r="Q590">
        <v>20.091039745911921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12.97741935</v>
      </c>
      <c r="G591" s="13">
        <f t="shared" si="111"/>
        <v>0</v>
      </c>
      <c r="H591" s="13">
        <f t="shared" si="112"/>
        <v>12.97741935</v>
      </c>
      <c r="I591" s="16">
        <f t="shared" si="119"/>
        <v>12.993955416512931</v>
      </c>
      <c r="J591" s="13">
        <f t="shared" si="113"/>
        <v>12.983147197536134</v>
      </c>
      <c r="K591" s="13">
        <f t="shared" si="114"/>
        <v>1.0808218976796624E-2</v>
      </c>
      <c r="L591" s="13">
        <f t="shared" si="115"/>
        <v>0</v>
      </c>
      <c r="M591" s="13">
        <f t="shared" si="120"/>
        <v>0.13297897752794027</v>
      </c>
      <c r="N591" s="13">
        <f t="shared" si="116"/>
        <v>8.2446966067322963E-2</v>
      </c>
      <c r="O591" s="13">
        <f t="shared" si="117"/>
        <v>8.2446966067322963E-2</v>
      </c>
      <c r="Q591">
        <v>25.912064753087439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3.7870967740000001</v>
      </c>
      <c r="G592" s="13">
        <f t="shared" si="111"/>
        <v>0</v>
      </c>
      <c r="H592" s="13">
        <f t="shared" si="112"/>
        <v>3.7870967740000001</v>
      </c>
      <c r="I592" s="16">
        <f t="shared" si="119"/>
        <v>3.7979049929767967</v>
      </c>
      <c r="J592" s="13">
        <f t="shared" si="113"/>
        <v>3.7976479098173974</v>
      </c>
      <c r="K592" s="13">
        <f t="shared" si="114"/>
        <v>2.5708315939931836E-4</v>
      </c>
      <c r="L592" s="13">
        <f t="shared" si="115"/>
        <v>0</v>
      </c>
      <c r="M592" s="13">
        <f t="shared" si="120"/>
        <v>5.053201146061731E-2</v>
      </c>
      <c r="N592" s="13">
        <f t="shared" si="116"/>
        <v>3.1329847105582731E-2</v>
      </c>
      <c r="O592" s="13">
        <f t="shared" si="117"/>
        <v>3.1329847105582731E-2</v>
      </c>
      <c r="Q592">
        <v>26.27188929530119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7.8354838710000001</v>
      </c>
      <c r="G593" s="13">
        <f t="shared" si="111"/>
        <v>0</v>
      </c>
      <c r="H593" s="13">
        <f t="shared" si="112"/>
        <v>7.8354838710000001</v>
      </c>
      <c r="I593" s="16">
        <f t="shared" si="119"/>
        <v>7.8357409541593999</v>
      </c>
      <c r="J593" s="13">
        <f t="shared" si="113"/>
        <v>7.8336710370490747</v>
      </c>
      <c r="K593" s="13">
        <f t="shared" si="114"/>
        <v>2.0699171103251146E-3</v>
      </c>
      <c r="L593" s="13">
        <f t="shared" si="115"/>
        <v>0</v>
      </c>
      <c r="M593" s="13">
        <f t="shared" si="120"/>
        <v>1.9202164355034579E-2</v>
      </c>
      <c r="N593" s="13">
        <f t="shared" si="116"/>
        <v>1.1905341900121439E-2</v>
      </c>
      <c r="O593" s="13">
        <f t="shared" si="117"/>
        <v>1.1905341900121439E-2</v>
      </c>
      <c r="Q593">
        <v>26.90104687096775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35.958064520000001</v>
      </c>
      <c r="G594" s="13">
        <f t="shared" si="111"/>
        <v>0</v>
      </c>
      <c r="H594" s="13">
        <f t="shared" si="112"/>
        <v>35.958064520000001</v>
      </c>
      <c r="I594" s="16">
        <f t="shared" si="119"/>
        <v>35.960134437110327</v>
      </c>
      <c r="J594" s="13">
        <f t="shared" si="113"/>
        <v>35.6594796686894</v>
      </c>
      <c r="K594" s="13">
        <f t="shared" si="114"/>
        <v>0.30065476842092664</v>
      </c>
      <c r="L594" s="13">
        <f t="shared" si="115"/>
        <v>0</v>
      </c>
      <c r="M594" s="13">
        <f t="shared" si="120"/>
        <v>7.2968224549131398E-3</v>
      </c>
      <c r="N594" s="13">
        <f t="shared" si="116"/>
        <v>4.5240299220461466E-3</v>
      </c>
      <c r="O594" s="13">
        <f t="shared" si="117"/>
        <v>4.5240299220461466E-3</v>
      </c>
      <c r="Q594">
        <v>23.878295897248979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109.0677419</v>
      </c>
      <c r="G595" s="13">
        <f t="shared" si="111"/>
        <v>11.617829747551669</v>
      </c>
      <c r="H595" s="13">
        <f t="shared" si="112"/>
        <v>97.449912152448334</v>
      </c>
      <c r="I595" s="16">
        <f t="shared" si="119"/>
        <v>97.750566920869261</v>
      </c>
      <c r="J595" s="13">
        <f t="shared" si="113"/>
        <v>88.615441737568801</v>
      </c>
      <c r="K595" s="13">
        <f t="shared" si="114"/>
        <v>9.1351251833004596</v>
      </c>
      <c r="L595" s="13">
        <f t="shared" si="115"/>
        <v>0</v>
      </c>
      <c r="M595" s="13">
        <f t="shared" si="120"/>
        <v>2.7727925328669932E-3</v>
      </c>
      <c r="N595" s="13">
        <f t="shared" si="116"/>
        <v>1.7191313703775358E-3</v>
      </c>
      <c r="O595" s="13">
        <f t="shared" si="117"/>
        <v>11.619548878922046</v>
      </c>
      <c r="Q595">
        <v>19.983217533768919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46.861290320000002</v>
      </c>
      <c r="G596" s="13">
        <f t="shared" si="111"/>
        <v>1.2065410800272673</v>
      </c>
      <c r="H596" s="13">
        <f t="shared" si="112"/>
        <v>45.654749239972737</v>
      </c>
      <c r="I596" s="16">
        <f t="shared" si="119"/>
        <v>54.789874423273197</v>
      </c>
      <c r="J596" s="13">
        <f t="shared" si="113"/>
        <v>51.156464695597379</v>
      </c>
      <c r="K596" s="13">
        <f t="shared" si="114"/>
        <v>3.6334097276758186</v>
      </c>
      <c r="L596" s="13">
        <f t="shared" si="115"/>
        <v>0</v>
      </c>
      <c r="M596" s="13">
        <f t="shared" si="120"/>
        <v>1.0536611624894574E-3</v>
      </c>
      <c r="N596" s="13">
        <f t="shared" si="116"/>
        <v>6.5326992074346362E-4</v>
      </c>
      <c r="O596" s="13">
        <f t="shared" si="117"/>
        <v>1.2071943499480109</v>
      </c>
      <c r="Q596">
        <v>14.511834108296499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64.287096770000005</v>
      </c>
      <c r="G597" s="13">
        <f t="shared" si="111"/>
        <v>4.1230408418251043</v>
      </c>
      <c r="H597" s="13">
        <f t="shared" si="112"/>
        <v>60.164055928174903</v>
      </c>
      <c r="I597" s="16">
        <f t="shared" si="119"/>
        <v>63.797465655850722</v>
      </c>
      <c r="J597" s="13">
        <f t="shared" si="113"/>
        <v>56.77936657560587</v>
      </c>
      <c r="K597" s="13">
        <f t="shared" si="114"/>
        <v>7.018099080244852</v>
      </c>
      <c r="L597" s="13">
        <f t="shared" si="115"/>
        <v>0</v>
      </c>
      <c r="M597" s="13">
        <f t="shared" si="120"/>
        <v>4.0039124174599382E-4</v>
      </c>
      <c r="N597" s="13">
        <f t="shared" si="116"/>
        <v>2.4824256988251615E-4</v>
      </c>
      <c r="O597" s="13">
        <f t="shared" si="117"/>
        <v>4.1232890843949868</v>
      </c>
      <c r="Q597">
        <v>12.5160430516129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22.983870970000002</v>
      </c>
      <c r="G598" s="13">
        <f t="shared" si="111"/>
        <v>0</v>
      </c>
      <c r="H598" s="13">
        <f t="shared" si="112"/>
        <v>22.983870970000002</v>
      </c>
      <c r="I598" s="16">
        <f t="shared" si="119"/>
        <v>30.001970050244854</v>
      </c>
      <c r="J598" s="13">
        <f t="shared" si="113"/>
        <v>29.056305222042432</v>
      </c>
      <c r="K598" s="13">
        <f t="shared" si="114"/>
        <v>0.94566482820242115</v>
      </c>
      <c r="L598" s="13">
        <f t="shared" si="115"/>
        <v>0</v>
      </c>
      <c r="M598" s="13">
        <f t="shared" si="120"/>
        <v>1.5214867186347767E-4</v>
      </c>
      <c r="N598" s="13">
        <f t="shared" si="116"/>
        <v>9.4332176555356155E-5</v>
      </c>
      <c r="O598" s="13">
        <f t="shared" si="117"/>
        <v>9.4332176555356155E-5</v>
      </c>
      <c r="Q598">
        <v>11.554114963569489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48.896774190000002</v>
      </c>
      <c r="G599" s="13">
        <f t="shared" si="111"/>
        <v>1.5472133030909143</v>
      </c>
      <c r="H599" s="13">
        <f t="shared" si="112"/>
        <v>47.349560886909089</v>
      </c>
      <c r="I599" s="16">
        <f t="shared" si="119"/>
        <v>48.295225715111513</v>
      </c>
      <c r="J599" s="13">
        <f t="shared" si="113"/>
        <v>45.001557867484252</v>
      </c>
      <c r="K599" s="13">
        <f t="shared" si="114"/>
        <v>3.2936678476272618</v>
      </c>
      <c r="L599" s="13">
        <f t="shared" si="115"/>
        <v>0</v>
      </c>
      <c r="M599" s="13">
        <f t="shared" si="120"/>
        <v>5.781649530812152E-5</v>
      </c>
      <c r="N599" s="13">
        <f t="shared" si="116"/>
        <v>3.5846227091035343E-5</v>
      </c>
      <c r="O599" s="13">
        <f t="shared" si="117"/>
        <v>1.5472491493180054</v>
      </c>
      <c r="Q599">
        <v>12.45210196822784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40.487096770000001</v>
      </c>
      <c r="G600" s="13">
        <f t="shared" si="111"/>
        <v>0.13971332525048291</v>
      </c>
      <c r="H600" s="13">
        <f t="shared" si="112"/>
        <v>40.347383444749518</v>
      </c>
      <c r="I600" s="16">
        <f t="shared" si="119"/>
        <v>43.64105129237678</v>
      </c>
      <c r="J600" s="13">
        <f t="shared" si="113"/>
        <v>41.834169235221836</v>
      </c>
      <c r="K600" s="13">
        <f t="shared" si="114"/>
        <v>1.8068820571549438</v>
      </c>
      <c r="L600" s="13">
        <f t="shared" si="115"/>
        <v>0</v>
      </c>
      <c r="M600" s="13">
        <f t="shared" si="120"/>
        <v>2.1970268217086177E-5</v>
      </c>
      <c r="N600" s="13">
        <f t="shared" si="116"/>
        <v>1.362156629459343E-5</v>
      </c>
      <c r="O600" s="13">
        <f t="shared" si="117"/>
        <v>0.1397269468167775</v>
      </c>
      <c r="Q600">
        <v>14.914141370006149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42.164516130000003</v>
      </c>
      <c r="G601" s="13">
        <f t="shared" si="111"/>
        <v>0.42045747203716344</v>
      </c>
      <c r="H601" s="13">
        <f t="shared" si="112"/>
        <v>41.744058657962839</v>
      </c>
      <c r="I601" s="16">
        <f t="shared" si="119"/>
        <v>43.550940715117783</v>
      </c>
      <c r="J601" s="13">
        <f t="shared" si="113"/>
        <v>41.837633288438575</v>
      </c>
      <c r="K601" s="13">
        <f t="shared" si="114"/>
        <v>1.7133074266792079</v>
      </c>
      <c r="L601" s="13">
        <f t="shared" si="115"/>
        <v>0</v>
      </c>
      <c r="M601" s="13">
        <f t="shared" si="120"/>
        <v>8.3487019224927472E-6</v>
      </c>
      <c r="N601" s="13">
        <f t="shared" si="116"/>
        <v>5.1761951919455036E-6</v>
      </c>
      <c r="O601" s="13">
        <f t="shared" si="117"/>
        <v>0.42046264823235541</v>
      </c>
      <c r="Q601">
        <v>15.274552649018251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16.909677420000001</v>
      </c>
      <c r="G602" s="13">
        <f t="shared" si="111"/>
        <v>0</v>
      </c>
      <c r="H602" s="13">
        <f t="shared" si="112"/>
        <v>16.909677420000001</v>
      </c>
      <c r="I602" s="16">
        <f t="shared" si="119"/>
        <v>18.622984846679209</v>
      </c>
      <c r="J602" s="13">
        <f t="shared" si="113"/>
        <v>18.526597777751849</v>
      </c>
      <c r="K602" s="13">
        <f t="shared" si="114"/>
        <v>9.638706892735982E-2</v>
      </c>
      <c r="L602" s="13">
        <f t="shared" si="115"/>
        <v>0</v>
      </c>
      <c r="M602" s="13">
        <f t="shared" si="120"/>
        <v>3.1725067305472436E-6</v>
      </c>
      <c r="N602" s="13">
        <f t="shared" si="116"/>
        <v>1.9669541729392911E-6</v>
      </c>
      <c r="O602" s="13">
        <f t="shared" si="117"/>
        <v>1.9669541729392911E-6</v>
      </c>
      <c r="Q602">
        <v>17.991348851442421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12.79032258</v>
      </c>
      <c r="G603" s="13">
        <f t="shared" si="111"/>
        <v>0</v>
      </c>
      <c r="H603" s="13">
        <f t="shared" si="112"/>
        <v>12.79032258</v>
      </c>
      <c r="I603" s="16">
        <f t="shared" si="119"/>
        <v>12.88670964892736</v>
      </c>
      <c r="J603" s="13">
        <f t="shared" si="113"/>
        <v>12.866914464728588</v>
      </c>
      <c r="K603" s="13">
        <f t="shared" si="114"/>
        <v>1.979518419877202E-2</v>
      </c>
      <c r="L603" s="13">
        <f t="shared" si="115"/>
        <v>0</v>
      </c>
      <c r="M603" s="13">
        <f t="shared" si="120"/>
        <v>1.2055525576079525E-6</v>
      </c>
      <c r="N603" s="13">
        <f t="shared" si="116"/>
        <v>7.4744258571693052E-7</v>
      </c>
      <c r="O603" s="13">
        <f t="shared" si="117"/>
        <v>7.4744258571693052E-7</v>
      </c>
      <c r="Q603">
        <v>21.408885820529669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4.4000000000000004</v>
      </c>
      <c r="G604" s="13">
        <f t="shared" si="111"/>
        <v>0</v>
      </c>
      <c r="H604" s="13">
        <f t="shared" si="112"/>
        <v>4.4000000000000004</v>
      </c>
      <c r="I604" s="16">
        <f t="shared" si="119"/>
        <v>4.4197951841987724</v>
      </c>
      <c r="J604" s="13">
        <f t="shared" si="113"/>
        <v>4.4194138653343282</v>
      </c>
      <c r="K604" s="13">
        <f t="shared" si="114"/>
        <v>3.8131886444414675E-4</v>
      </c>
      <c r="L604" s="13">
        <f t="shared" si="115"/>
        <v>0</v>
      </c>
      <c r="M604" s="13">
        <f t="shared" si="120"/>
        <v>4.5810997189102198E-7</v>
      </c>
      <c r="N604" s="13">
        <f t="shared" si="116"/>
        <v>2.8402818257243361E-7</v>
      </c>
      <c r="O604" s="13">
        <f t="shared" si="117"/>
        <v>2.8402818257243361E-7</v>
      </c>
      <c r="Q604">
        <v>26.71241987096775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12.48064516</v>
      </c>
      <c r="G605" s="13">
        <f t="shared" si="111"/>
        <v>0</v>
      </c>
      <c r="H605" s="13">
        <f t="shared" si="112"/>
        <v>12.48064516</v>
      </c>
      <c r="I605" s="16">
        <f t="shared" si="119"/>
        <v>12.481026478864443</v>
      </c>
      <c r="J605" s="13">
        <f t="shared" si="113"/>
        <v>12.469023221897377</v>
      </c>
      <c r="K605" s="13">
        <f t="shared" si="114"/>
        <v>1.2003256967066278E-2</v>
      </c>
      <c r="L605" s="13">
        <f t="shared" si="115"/>
        <v>0</v>
      </c>
      <c r="M605" s="13">
        <f t="shared" si="120"/>
        <v>1.7408178931858837E-7</v>
      </c>
      <c r="N605" s="13">
        <f t="shared" si="116"/>
        <v>1.0793070937752479E-7</v>
      </c>
      <c r="O605" s="13">
        <f t="shared" si="117"/>
        <v>1.0793070937752479E-7</v>
      </c>
      <c r="Q605">
        <v>24.287995770367921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7.9</v>
      </c>
      <c r="G606" s="13">
        <f t="shared" si="111"/>
        <v>0</v>
      </c>
      <c r="H606" s="13">
        <f t="shared" si="112"/>
        <v>7.9</v>
      </c>
      <c r="I606" s="16">
        <f t="shared" si="119"/>
        <v>7.9120032569670666</v>
      </c>
      <c r="J606" s="13">
        <f t="shared" si="113"/>
        <v>7.9078932433148781</v>
      </c>
      <c r="K606" s="13">
        <f t="shared" si="114"/>
        <v>4.1100136521885489E-3</v>
      </c>
      <c r="L606" s="13">
        <f t="shared" si="115"/>
        <v>0</v>
      </c>
      <c r="M606" s="13">
        <f t="shared" si="120"/>
        <v>6.6151079941063587E-8</v>
      </c>
      <c r="N606" s="13">
        <f t="shared" si="116"/>
        <v>4.1013669563459422E-8</v>
      </c>
      <c r="O606" s="13">
        <f t="shared" si="117"/>
        <v>4.1013669563459422E-8</v>
      </c>
      <c r="Q606">
        <v>22.188135988472482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78.906451610000005</v>
      </c>
      <c r="G607" s="13">
        <f t="shared" si="111"/>
        <v>6.5698340522763798</v>
      </c>
      <c r="H607" s="13">
        <f t="shared" si="112"/>
        <v>72.336617557723628</v>
      </c>
      <c r="I607" s="16">
        <f t="shared" si="119"/>
        <v>72.340727571375822</v>
      </c>
      <c r="J607" s="13">
        <f t="shared" si="113"/>
        <v>67.76233270348088</v>
      </c>
      <c r="K607" s="13">
        <f t="shared" si="114"/>
        <v>4.5783948678949429</v>
      </c>
      <c r="L607" s="13">
        <f t="shared" si="115"/>
        <v>0</v>
      </c>
      <c r="M607" s="13">
        <f t="shared" si="120"/>
        <v>2.5137410377604165E-8</v>
      </c>
      <c r="N607" s="13">
        <f t="shared" si="116"/>
        <v>1.5585194434114582E-8</v>
      </c>
      <c r="O607" s="13">
        <f t="shared" si="117"/>
        <v>6.5698340678615743</v>
      </c>
      <c r="Q607">
        <v>18.835589516512719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17.22580645</v>
      </c>
      <c r="G608" s="13">
        <f t="shared" si="111"/>
        <v>0</v>
      </c>
      <c r="H608" s="13">
        <f t="shared" si="112"/>
        <v>17.22580645</v>
      </c>
      <c r="I608" s="16">
        <f t="shared" si="119"/>
        <v>21.804201317894943</v>
      </c>
      <c r="J608" s="13">
        <f t="shared" si="113"/>
        <v>21.509013719678432</v>
      </c>
      <c r="K608" s="13">
        <f t="shared" si="114"/>
        <v>0.2951875982165113</v>
      </c>
      <c r="L608" s="13">
        <f t="shared" si="115"/>
        <v>0</v>
      </c>
      <c r="M608" s="13">
        <f t="shared" si="120"/>
        <v>9.5522159434895826E-9</v>
      </c>
      <c r="N608" s="13">
        <f t="shared" si="116"/>
        <v>5.9223738849635415E-9</v>
      </c>
      <c r="O608" s="13">
        <f t="shared" si="117"/>
        <v>5.9223738849635415E-9</v>
      </c>
      <c r="Q608">
        <v>13.274547655338241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104.0709677</v>
      </c>
      <c r="G609" s="13">
        <f t="shared" si="111"/>
        <v>10.781536127174773</v>
      </c>
      <c r="H609" s="13">
        <f t="shared" si="112"/>
        <v>93.289431572825222</v>
      </c>
      <c r="I609" s="16">
        <f t="shared" si="119"/>
        <v>93.584619171041737</v>
      </c>
      <c r="J609" s="13">
        <f t="shared" si="113"/>
        <v>71.542279264485373</v>
      </c>
      <c r="K609" s="13">
        <f t="shared" si="114"/>
        <v>22.042339906556364</v>
      </c>
      <c r="L609" s="13">
        <f t="shared" si="115"/>
        <v>3.0159188381699087</v>
      </c>
      <c r="M609" s="13">
        <f t="shared" si="120"/>
        <v>3.0159188417997509</v>
      </c>
      <c r="N609" s="13">
        <f t="shared" si="116"/>
        <v>1.8698696819158456</v>
      </c>
      <c r="O609" s="13">
        <f t="shared" si="117"/>
        <v>12.651405809090619</v>
      </c>
      <c r="Q609">
        <v>10.8141483516129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82.609677419999997</v>
      </c>
      <c r="G610" s="13">
        <f t="shared" si="111"/>
        <v>7.1896307442537877</v>
      </c>
      <c r="H610" s="13">
        <f t="shared" si="112"/>
        <v>75.420046675746207</v>
      </c>
      <c r="I610" s="16">
        <f t="shared" si="119"/>
        <v>94.446467744132661</v>
      </c>
      <c r="J610" s="13">
        <f t="shared" si="113"/>
        <v>72.356574325628443</v>
      </c>
      <c r="K610" s="13">
        <f t="shared" si="114"/>
        <v>22.089893418504218</v>
      </c>
      <c r="L610" s="13">
        <f t="shared" si="115"/>
        <v>3.0448797934311207</v>
      </c>
      <c r="M610" s="13">
        <f t="shared" si="120"/>
        <v>4.1909289533150265</v>
      </c>
      <c r="N610" s="13">
        <f t="shared" si="116"/>
        <v>2.5983759510553166</v>
      </c>
      <c r="O610" s="13">
        <f t="shared" si="117"/>
        <v>9.7880066953091038</v>
      </c>
      <c r="Q610">
        <v>11.02777100067205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23.316129029999999</v>
      </c>
      <c r="G611" s="13">
        <f t="shared" si="111"/>
        <v>0</v>
      </c>
      <c r="H611" s="13">
        <f t="shared" si="112"/>
        <v>23.316129029999999</v>
      </c>
      <c r="I611" s="16">
        <f t="shared" si="119"/>
        <v>42.361142655073095</v>
      </c>
      <c r="J611" s="13">
        <f t="shared" si="113"/>
        <v>40.346660935162674</v>
      </c>
      <c r="K611" s="13">
        <f t="shared" si="114"/>
        <v>2.014481719910421</v>
      </c>
      <c r="L611" s="13">
        <f t="shared" si="115"/>
        <v>0</v>
      </c>
      <c r="M611" s="13">
        <f t="shared" si="120"/>
        <v>1.5925530022597099</v>
      </c>
      <c r="N611" s="13">
        <f t="shared" si="116"/>
        <v>0.98738286140102005</v>
      </c>
      <c r="O611" s="13">
        <f t="shared" si="117"/>
        <v>0.98738286140102005</v>
      </c>
      <c r="Q611">
        <v>13.41254943506843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12.08064516</v>
      </c>
      <c r="G612" s="13">
        <f t="shared" si="111"/>
        <v>0</v>
      </c>
      <c r="H612" s="13">
        <f t="shared" si="112"/>
        <v>12.08064516</v>
      </c>
      <c r="I612" s="16">
        <f t="shared" si="119"/>
        <v>14.095126879910421</v>
      </c>
      <c r="J612" s="13">
        <f t="shared" si="113"/>
        <v>14.051077255866698</v>
      </c>
      <c r="K612" s="13">
        <f t="shared" si="114"/>
        <v>4.4049624043722702E-2</v>
      </c>
      <c r="L612" s="13">
        <f t="shared" si="115"/>
        <v>0</v>
      </c>
      <c r="M612" s="13">
        <f t="shared" si="120"/>
        <v>0.60517014085868981</v>
      </c>
      <c r="N612" s="13">
        <f t="shared" si="116"/>
        <v>0.37520548733238768</v>
      </c>
      <c r="O612" s="13">
        <f t="shared" si="117"/>
        <v>0.37520548733238768</v>
      </c>
      <c r="Q612">
        <v>17.640497637163168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80.803225810000001</v>
      </c>
      <c r="G613" s="13">
        <f t="shared" si="111"/>
        <v>6.8872908952843126</v>
      </c>
      <c r="H613" s="13">
        <f t="shared" si="112"/>
        <v>73.915934914715692</v>
      </c>
      <c r="I613" s="16">
        <f t="shared" si="119"/>
        <v>73.959984538759414</v>
      </c>
      <c r="J613" s="13">
        <f t="shared" si="113"/>
        <v>65.692716723609962</v>
      </c>
      <c r="K613" s="13">
        <f t="shared" si="114"/>
        <v>8.2672678151494523</v>
      </c>
      <c r="L613" s="13">
        <f t="shared" si="115"/>
        <v>0</v>
      </c>
      <c r="M613" s="13">
        <f t="shared" si="120"/>
        <v>0.22996465352630213</v>
      </c>
      <c r="N613" s="13">
        <f t="shared" si="116"/>
        <v>0.14257808518630732</v>
      </c>
      <c r="O613" s="13">
        <f t="shared" si="117"/>
        <v>7.0298689804706198</v>
      </c>
      <c r="Q613">
        <v>14.52536342707239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8.6774193549999996</v>
      </c>
      <c r="G614" s="13">
        <f t="shared" si="111"/>
        <v>0</v>
      </c>
      <c r="H614" s="13">
        <f t="shared" si="112"/>
        <v>8.6774193549999996</v>
      </c>
      <c r="I614" s="16">
        <f t="shared" si="119"/>
        <v>16.94468717014945</v>
      </c>
      <c r="J614" s="13">
        <f t="shared" si="113"/>
        <v>16.903606192939087</v>
      </c>
      <c r="K614" s="13">
        <f t="shared" si="114"/>
        <v>4.1080977210363301E-2</v>
      </c>
      <c r="L614" s="13">
        <f t="shared" si="115"/>
        <v>0</v>
      </c>
      <c r="M614" s="13">
        <f t="shared" si="120"/>
        <v>8.7386568339994808E-2</v>
      </c>
      <c r="N614" s="13">
        <f t="shared" si="116"/>
        <v>5.417967237079678E-2</v>
      </c>
      <c r="O614" s="13">
        <f t="shared" si="117"/>
        <v>5.417967237079678E-2</v>
      </c>
      <c r="Q614">
        <v>22.04459601929112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7.903225806</v>
      </c>
      <c r="G615" s="13">
        <f t="shared" si="111"/>
        <v>0</v>
      </c>
      <c r="H615" s="13">
        <f t="shared" si="112"/>
        <v>7.903225806</v>
      </c>
      <c r="I615" s="16">
        <f t="shared" si="119"/>
        <v>7.9443067832103633</v>
      </c>
      <c r="J615" s="13">
        <f t="shared" si="113"/>
        <v>7.9402885754322687</v>
      </c>
      <c r="K615" s="13">
        <f t="shared" si="114"/>
        <v>4.0182077780945846E-3</v>
      </c>
      <c r="L615" s="13">
        <f t="shared" si="115"/>
        <v>0</v>
      </c>
      <c r="M615" s="13">
        <f t="shared" si="120"/>
        <v>3.3206895969198028E-2</v>
      </c>
      <c r="N615" s="13">
        <f t="shared" si="116"/>
        <v>2.0588275500902777E-2</v>
      </c>
      <c r="O615" s="13">
        <f t="shared" si="117"/>
        <v>2.0588275500902777E-2</v>
      </c>
      <c r="Q615">
        <v>22.435078026916809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8.5870967740000008</v>
      </c>
      <c r="G616" s="13">
        <f t="shared" si="111"/>
        <v>0</v>
      </c>
      <c r="H616" s="13">
        <f t="shared" si="112"/>
        <v>8.5870967740000008</v>
      </c>
      <c r="I616" s="16">
        <f t="shared" si="119"/>
        <v>8.5911149817780945</v>
      </c>
      <c r="J616" s="13">
        <f t="shared" si="113"/>
        <v>8.5875950179649401</v>
      </c>
      <c r="K616" s="13">
        <f t="shared" si="114"/>
        <v>3.5199638131544475E-3</v>
      </c>
      <c r="L616" s="13">
        <f t="shared" si="115"/>
        <v>0</v>
      </c>
      <c r="M616" s="13">
        <f t="shared" si="120"/>
        <v>1.261862046829525E-2</v>
      </c>
      <c r="N616" s="13">
        <f t="shared" si="116"/>
        <v>7.8235446903430553E-3</v>
      </c>
      <c r="O616" s="13">
        <f t="shared" si="117"/>
        <v>7.8235446903430553E-3</v>
      </c>
      <c r="Q616">
        <v>25.055953870967741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2.9258064519999998</v>
      </c>
      <c r="G617" s="13">
        <f t="shared" si="111"/>
        <v>0</v>
      </c>
      <c r="H617" s="13">
        <f t="shared" si="112"/>
        <v>2.9258064519999998</v>
      </c>
      <c r="I617" s="16">
        <f t="shared" si="119"/>
        <v>2.9293264158131542</v>
      </c>
      <c r="J617" s="13">
        <f t="shared" si="113"/>
        <v>2.9291530684934624</v>
      </c>
      <c r="K617" s="13">
        <f t="shared" si="114"/>
        <v>1.7334731969187445E-4</v>
      </c>
      <c r="L617" s="13">
        <f t="shared" si="115"/>
        <v>0</v>
      </c>
      <c r="M617" s="13">
        <f t="shared" si="120"/>
        <v>4.7950757779521951E-3</v>
      </c>
      <c r="N617" s="13">
        <f t="shared" si="116"/>
        <v>2.9729469823303609E-3</v>
      </c>
      <c r="O617" s="13">
        <f t="shared" si="117"/>
        <v>2.9729469823303609E-3</v>
      </c>
      <c r="Q617">
        <v>23.507649337036131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14.890322579999999</v>
      </c>
      <c r="G618" s="13">
        <f t="shared" si="111"/>
        <v>0</v>
      </c>
      <c r="H618" s="13">
        <f t="shared" si="112"/>
        <v>14.890322579999999</v>
      </c>
      <c r="I618" s="16">
        <f t="shared" si="119"/>
        <v>14.890495927319691</v>
      </c>
      <c r="J618" s="13">
        <f t="shared" si="113"/>
        <v>14.864878553361317</v>
      </c>
      <c r="K618" s="13">
        <f t="shared" si="114"/>
        <v>2.5617373958374046E-2</v>
      </c>
      <c r="L618" s="13">
        <f t="shared" si="115"/>
        <v>0</v>
      </c>
      <c r="M618" s="13">
        <f t="shared" si="120"/>
        <v>1.8221287956218342E-3</v>
      </c>
      <c r="N618" s="13">
        <f t="shared" si="116"/>
        <v>1.1297198532855372E-3</v>
      </c>
      <c r="O618" s="13">
        <f t="shared" si="117"/>
        <v>1.1297198532855372E-3</v>
      </c>
      <c r="Q618">
        <v>22.651779636646719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24.206451609999998</v>
      </c>
      <c r="G619" s="13">
        <f t="shared" si="111"/>
        <v>0</v>
      </c>
      <c r="H619" s="13">
        <f t="shared" si="112"/>
        <v>24.206451609999998</v>
      </c>
      <c r="I619" s="16">
        <f t="shared" si="119"/>
        <v>24.232068983958371</v>
      </c>
      <c r="J619" s="13">
        <f t="shared" si="113"/>
        <v>24.050023283673873</v>
      </c>
      <c r="K619" s="13">
        <f t="shared" si="114"/>
        <v>0.18204570028449751</v>
      </c>
      <c r="L619" s="13">
        <f t="shared" si="115"/>
        <v>0</v>
      </c>
      <c r="M619" s="13">
        <f t="shared" si="120"/>
        <v>6.9240894233629693E-4</v>
      </c>
      <c r="N619" s="13">
        <f t="shared" si="116"/>
        <v>4.2929354424850409E-4</v>
      </c>
      <c r="O619" s="13">
        <f t="shared" si="117"/>
        <v>4.2929354424850409E-4</v>
      </c>
      <c r="Q619">
        <v>19.054546994352851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47.783870970000002</v>
      </c>
      <c r="G620" s="13">
        <f t="shared" si="111"/>
        <v>1.3609503610946749</v>
      </c>
      <c r="H620" s="13">
        <f t="shared" si="112"/>
        <v>46.422920608905329</v>
      </c>
      <c r="I620" s="16">
        <f t="shared" si="119"/>
        <v>46.604966309189827</v>
      </c>
      <c r="J620" s="13">
        <f t="shared" si="113"/>
        <v>44.421439552732821</v>
      </c>
      <c r="K620" s="13">
        <f t="shared" si="114"/>
        <v>2.183526756457006</v>
      </c>
      <c r="L620" s="13">
        <f t="shared" si="115"/>
        <v>0</v>
      </c>
      <c r="M620" s="13">
        <f t="shared" si="120"/>
        <v>2.6311539808779284E-4</v>
      </c>
      <c r="N620" s="13">
        <f t="shared" si="116"/>
        <v>1.6313154681443155E-4</v>
      </c>
      <c r="O620" s="13">
        <f t="shared" si="117"/>
        <v>1.3611134926414894</v>
      </c>
      <c r="Q620">
        <v>14.90820292914599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54.141935480000001</v>
      </c>
      <c r="G621" s="13">
        <f t="shared" si="111"/>
        <v>2.4250786516341507</v>
      </c>
      <c r="H621" s="13">
        <f t="shared" si="112"/>
        <v>51.716856828365849</v>
      </c>
      <c r="I621" s="16">
        <f t="shared" si="119"/>
        <v>53.900383584822855</v>
      </c>
      <c r="J621" s="13">
        <f t="shared" si="113"/>
        <v>49.521798926926408</v>
      </c>
      <c r="K621" s="13">
        <f t="shared" si="114"/>
        <v>4.3785846578964467</v>
      </c>
      <c r="L621" s="13">
        <f t="shared" si="115"/>
        <v>0</v>
      </c>
      <c r="M621" s="13">
        <f t="shared" si="120"/>
        <v>9.9983851273361286E-5</v>
      </c>
      <c r="N621" s="13">
        <f t="shared" si="116"/>
        <v>6.1989987789484003E-5</v>
      </c>
      <c r="O621" s="13">
        <f t="shared" si="117"/>
        <v>2.4251406416219403</v>
      </c>
      <c r="Q621">
        <v>12.62272915605741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124.7870968</v>
      </c>
      <c r="G622" s="13">
        <f t="shared" si="111"/>
        <v>14.24872634065974</v>
      </c>
      <c r="H622" s="13">
        <f t="shared" si="112"/>
        <v>110.53837045934026</v>
      </c>
      <c r="I622" s="16">
        <f t="shared" si="119"/>
        <v>114.91695511723671</v>
      </c>
      <c r="J622" s="13">
        <f t="shared" si="113"/>
        <v>89.11054610625385</v>
      </c>
      <c r="K622" s="13">
        <f t="shared" si="114"/>
        <v>25.806409010982861</v>
      </c>
      <c r="L622" s="13">
        <f t="shared" si="115"/>
        <v>5.3083055088525066</v>
      </c>
      <c r="M622" s="13">
        <f t="shared" si="120"/>
        <v>5.3083435027159904</v>
      </c>
      <c r="N622" s="13">
        <f t="shared" si="116"/>
        <v>3.2911729716839142</v>
      </c>
      <c r="O622" s="13">
        <f t="shared" si="117"/>
        <v>17.539899312343653</v>
      </c>
      <c r="Q622">
        <v>14.33597431679903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107.68709680000001</v>
      </c>
      <c r="G623" s="13">
        <f t="shared" si="111"/>
        <v>11.38675573001159</v>
      </c>
      <c r="H623" s="13">
        <f t="shared" si="112"/>
        <v>96.30034106998842</v>
      </c>
      <c r="I623" s="16">
        <f t="shared" si="119"/>
        <v>116.79844457211877</v>
      </c>
      <c r="J623" s="13">
        <f t="shared" si="113"/>
        <v>86.617965306369996</v>
      </c>
      <c r="K623" s="13">
        <f t="shared" si="114"/>
        <v>30.180479265748772</v>
      </c>
      <c r="L623" s="13">
        <f t="shared" si="115"/>
        <v>7.9721939950821872</v>
      </c>
      <c r="M623" s="13">
        <f t="shared" si="120"/>
        <v>9.9893645261142652</v>
      </c>
      <c r="N623" s="13">
        <f t="shared" si="116"/>
        <v>6.1934060061908447</v>
      </c>
      <c r="O623" s="13">
        <f t="shared" si="117"/>
        <v>17.580161736202434</v>
      </c>
      <c r="Q623">
        <v>13.045935351612901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60.854838710000003</v>
      </c>
      <c r="G624" s="13">
        <f t="shared" si="111"/>
        <v>3.5485951286157329</v>
      </c>
      <c r="H624" s="13">
        <f t="shared" si="112"/>
        <v>57.306243581384273</v>
      </c>
      <c r="I624" s="16">
        <f t="shared" si="119"/>
        <v>79.514528852050859</v>
      </c>
      <c r="J624" s="13">
        <f t="shared" si="113"/>
        <v>70.074054097773725</v>
      </c>
      <c r="K624" s="13">
        <f t="shared" si="114"/>
        <v>9.4404747542771332</v>
      </c>
      <c r="L624" s="13">
        <f t="shared" si="115"/>
        <v>0</v>
      </c>
      <c r="M624" s="13">
        <f t="shared" si="120"/>
        <v>3.7959585199234205</v>
      </c>
      <c r="N624" s="13">
        <f t="shared" si="116"/>
        <v>2.3534942823525209</v>
      </c>
      <c r="O624" s="13">
        <f t="shared" si="117"/>
        <v>5.9020894109682533</v>
      </c>
      <c r="Q624">
        <v>15.04697327729208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11.27419355</v>
      </c>
      <c r="G625" s="13">
        <f t="shared" si="111"/>
        <v>0</v>
      </c>
      <c r="H625" s="13">
        <f t="shared" si="112"/>
        <v>11.27419355</v>
      </c>
      <c r="I625" s="16">
        <f t="shared" si="119"/>
        <v>20.714668304277133</v>
      </c>
      <c r="J625" s="13">
        <f t="shared" si="113"/>
        <v>20.574347432214388</v>
      </c>
      <c r="K625" s="13">
        <f t="shared" si="114"/>
        <v>0.14032087206274468</v>
      </c>
      <c r="L625" s="13">
        <f t="shared" si="115"/>
        <v>0</v>
      </c>
      <c r="M625" s="13">
        <f t="shared" si="120"/>
        <v>1.4424642375708996</v>
      </c>
      <c r="N625" s="13">
        <f t="shared" si="116"/>
        <v>0.89432782729395777</v>
      </c>
      <c r="O625" s="13">
        <f t="shared" si="117"/>
        <v>0.89432782729395777</v>
      </c>
      <c r="Q625">
        <v>17.576163179251029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44.674193549999998</v>
      </c>
      <c r="G626" s="13">
        <f t="shared" si="111"/>
        <v>0.84049390585279304</v>
      </c>
      <c r="H626" s="13">
        <f t="shared" si="112"/>
        <v>43.833699644147202</v>
      </c>
      <c r="I626" s="16">
        <f t="shared" si="119"/>
        <v>43.974020516209947</v>
      </c>
      <c r="J626" s="13">
        <f t="shared" si="113"/>
        <v>42.736566407338628</v>
      </c>
      <c r="K626" s="13">
        <f t="shared" si="114"/>
        <v>1.2374541088713187</v>
      </c>
      <c r="L626" s="13">
        <f t="shared" si="115"/>
        <v>0</v>
      </c>
      <c r="M626" s="13">
        <f t="shared" si="120"/>
        <v>0.54813641027694182</v>
      </c>
      <c r="N626" s="13">
        <f t="shared" si="116"/>
        <v>0.3398445743717039</v>
      </c>
      <c r="O626" s="13">
        <f t="shared" si="117"/>
        <v>1.1803384802244969</v>
      </c>
      <c r="Q626">
        <v>17.920841904325439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32.387096769999999</v>
      </c>
      <c r="G627" s="13">
        <f t="shared" si="111"/>
        <v>0</v>
      </c>
      <c r="H627" s="13">
        <f t="shared" si="112"/>
        <v>32.387096769999999</v>
      </c>
      <c r="I627" s="16">
        <f t="shared" si="119"/>
        <v>33.624550878871318</v>
      </c>
      <c r="J627" s="13">
        <f t="shared" si="113"/>
        <v>33.291114113673608</v>
      </c>
      <c r="K627" s="13">
        <f t="shared" si="114"/>
        <v>0.33343676519771037</v>
      </c>
      <c r="L627" s="13">
        <f t="shared" si="115"/>
        <v>0</v>
      </c>
      <c r="M627" s="13">
        <f t="shared" si="120"/>
        <v>0.20829183590523792</v>
      </c>
      <c r="N627" s="13">
        <f t="shared" si="116"/>
        <v>0.12914093826124751</v>
      </c>
      <c r="O627" s="13">
        <f t="shared" si="117"/>
        <v>0.12914093826124751</v>
      </c>
      <c r="Q627">
        <v>21.695433769325451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22.81290323</v>
      </c>
      <c r="G628" s="13">
        <f t="shared" si="111"/>
        <v>0</v>
      </c>
      <c r="H628" s="13">
        <f t="shared" si="112"/>
        <v>22.81290323</v>
      </c>
      <c r="I628" s="16">
        <f t="shared" si="119"/>
        <v>23.14633999519771</v>
      </c>
      <c r="J628" s="13">
        <f t="shared" si="113"/>
        <v>23.057824373826701</v>
      </c>
      <c r="K628" s="13">
        <f t="shared" si="114"/>
        <v>8.851562137100899E-2</v>
      </c>
      <c r="L628" s="13">
        <f t="shared" si="115"/>
        <v>0</v>
      </c>
      <c r="M628" s="13">
        <f t="shared" si="120"/>
        <v>7.9150897643990414E-2</v>
      </c>
      <c r="N628" s="13">
        <f t="shared" si="116"/>
        <v>4.9073556539274053E-2</v>
      </c>
      <c r="O628" s="13">
        <f t="shared" si="117"/>
        <v>4.9073556539274053E-2</v>
      </c>
      <c r="Q628">
        <v>23.222137185494031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11.41935484</v>
      </c>
      <c r="G629" s="13">
        <f t="shared" si="111"/>
        <v>0</v>
      </c>
      <c r="H629" s="13">
        <f t="shared" si="112"/>
        <v>11.41935484</v>
      </c>
      <c r="I629" s="16">
        <f t="shared" si="119"/>
        <v>11.507870461371009</v>
      </c>
      <c r="J629" s="13">
        <f t="shared" si="113"/>
        <v>11.500906947993894</v>
      </c>
      <c r="K629" s="13">
        <f t="shared" si="114"/>
        <v>6.9635133771157598E-3</v>
      </c>
      <c r="L629" s="13">
        <f t="shared" si="115"/>
        <v>0</v>
      </c>
      <c r="M629" s="13">
        <f t="shared" si="120"/>
        <v>3.0077341104716361E-2</v>
      </c>
      <c r="N629" s="13">
        <f t="shared" si="116"/>
        <v>1.8647951484924145E-2</v>
      </c>
      <c r="O629" s="13">
        <f t="shared" si="117"/>
        <v>1.8647951484924145E-2</v>
      </c>
      <c r="Q629">
        <v>26.459763870967741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27.838709680000001</v>
      </c>
      <c r="G630" s="13">
        <f t="shared" si="111"/>
        <v>0</v>
      </c>
      <c r="H630" s="13">
        <f t="shared" si="112"/>
        <v>27.838709680000001</v>
      </c>
      <c r="I630" s="16">
        <f t="shared" si="119"/>
        <v>27.845673193377117</v>
      </c>
      <c r="J630" s="13">
        <f t="shared" si="113"/>
        <v>27.659550687968917</v>
      </c>
      <c r="K630" s="13">
        <f t="shared" si="114"/>
        <v>0.18612250540819986</v>
      </c>
      <c r="L630" s="13">
        <f t="shared" si="115"/>
        <v>0</v>
      </c>
      <c r="M630" s="13">
        <f t="shared" si="120"/>
        <v>1.1429389619792216E-2</v>
      </c>
      <c r="N630" s="13">
        <f t="shared" si="116"/>
        <v>7.0862215642711734E-3</v>
      </c>
      <c r="O630" s="13">
        <f t="shared" si="117"/>
        <v>7.0862215642711734E-3</v>
      </c>
      <c r="Q630">
        <v>21.852605822135121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19.358064519999999</v>
      </c>
      <c r="G631" s="13">
        <f t="shared" si="111"/>
        <v>0</v>
      </c>
      <c r="H631" s="13">
        <f t="shared" si="112"/>
        <v>19.358064519999999</v>
      </c>
      <c r="I631" s="16">
        <f t="shared" si="119"/>
        <v>19.544187025408199</v>
      </c>
      <c r="J631" s="13">
        <f t="shared" si="113"/>
        <v>19.447065243508316</v>
      </c>
      <c r="K631" s="13">
        <f t="shared" si="114"/>
        <v>9.7121781899883075E-2</v>
      </c>
      <c r="L631" s="13">
        <f t="shared" si="115"/>
        <v>0</v>
      </c>
      <c r="M631" s="13">
        <f t="shared" si="120"/>
        <v>4.3431680555210423E-3</v>
      </c>
      <c r="N631" s="13">
        <f t="shared" si="116"/>
        <v>2.6927641944230461E-3</v>
      </c>
      <c r="O631" s="13">
        <f t="shared" si="117"/>
        <v>2.6927641944230461E-3</v>
      </c>
      <c r="Q631">
        <v>18.963712725982919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24.99677419</v>
      </c>
      <c r="G632" s="13">
        <f t="shared" si="111"/>
        <v>0</v>
      </c>
      <c r="H632" s="13">
        <f t="shared" si="112"/>
        <v>24.99677419</v>
      </c>
      <c r="I632" s="16">
        <f t="shared" si="119"/>
        <v>25.093895971899883</v>
      </c>
      <c r="J632" s="13">
        <f t="shared" si="113"/>
        <v>24.755714502060297</v>
      </c>
      <c r="K632" s="13">
        <f t="shared" si="114"/>
        <v>0.33818146983958641</v>
      </c>
      <c r="L632" s="13">
        <f t="shared" si="115"/>
        <v>0</v>
      </c>
      <c r="M632" s="13">
        <f t="shared" si="120"/>
        <v>1.6504038610979962E-3</v>
      </c>
      <c r="N632" s="13">
        <f t="shared" si="116"/>
        <v>1.0232503938807577E-3</v>
      </c>
      <c r="O632" s="13">
        <f t="shared" si="117"/>
        <v>1.0232503938807577E-3</v>
      </c>
      <c r="Q632">
        <v>15.33694532116496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87.067741940000005</v>
      </c>
      <c r="G633" s="13">
        <f t="shared" si="111"/>
        <v>7.9357623019504704</v>
      </c>
      <c r="H633" s="13">
        <f t="shared" si="112"/>
        <v>79.131979638049529</v>
      </c>
      <c r="I633" s="16">
        <f t="shared" si="119"/>
        <v>79.470161107889112</v>
      </c>
      <c r="J633" s="13">
        <f t="shared" si="113"/>
        <v>67.777220170219593</v>
      </c>
      <c r="K633" s="13">
        <f t="shared" si="114"/>
        <v>11.692940937669519</v>
      </c>
      <c r="L633" s="13">
        <f t="shared" si="115"/>
        <v>0</v>
      </c>
      <c r="M633" s="13">
        <f t="shared" si="120"/>
        <v>6.2715346721723851E-4</v>
      </c>
      <c r="N633" s="13">
        <f t="shared" si="116"/>
        <v>3.8883514967468787E-4</v>
      </c>
      <c r="O633" s="13">
        <f t="shared" si="117"/>
        <v>7.9361511371001452</v>
      </c>
      <c r="Q633">
        <v>13.123613703129561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5.0225806449999997</v>
      </c>
      <c r="G634" s="13">
        <f t="shared" si="111"/>
        <v>0</v>
      </c>
      <c r="H634" s="13">
        <f t="shared" si="112"/>
        <v>5.0225806449999997</v>
      </c>
      <c r="I634" s="16">
        <f t="shared" si="119"/>
        <v>16.715521582669517</v>
      </c>
      <c r="J634" s="13">
        <f t="shared" si="113"/>
        <v>16.580669841293471</v>
      </c>
      <c r="K634" s="13">
        <f t="shared" si="114"/>
        <v>0.13485174137604616</v>
      </c>
      <c r="L634" s="13">
        <f t="shared" si="115"/>
        <v>0</v>
      </c>
      <c r="M634" s="13">
        <f t="shared" si="120"/>
        <v>2.3831831754255064E-4</v>
      </c>
      <c r="N634" s="13">
        <f t="shared" si="116"/>
        <v>1.4775735687638138E-4</v>
      </c>
      <c r="O634" s="13">
        <f t="shared" si="117"/>
        <v>1.4775735687638138E-4</v>
      </c>
      <c r="Q634">
        <v>13.23414467436859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48.193548389999997</v>
      </c>
      <c r="G635" s="13">
        <f t="shared" si="111"/>
        <v>1.429516719918426</v>
      </c>
      <c r="H635" s="13">
        <f t="shared" si="112"/>
        <v>46.764031670081572</v>
      </c>
      <c r="I635" s="16">
        <f t="shared" si="119"/>
        <v>46.898883411457618</v>
      </c>
      <c r="J635" s="13">
        <f t="shared" si="113"/>
        <v>44.091864036064976</v>
      </c>
      <c r="K635" s="13">
        <f t="shared" si="114"/>
        <v>2.8070193753926418</v>
      </c>
      <c r="L635" s="13">
        <f t="shared" si="115"/>
        <v>0</v>
      </c>
      <c r="M635" s="13">
        <f t="shared" si="120"/>
        <v>9.0560960666169254E-5</v>
      </c>
      <c r="N635" s="13">
        <f t="shared" si="116"/>
        <v>5.6147795613024935E-5</v>
      </c>
      <c r="O635" s="13">
        <f t="shared" si="117"/>
        <v>1.4295728677140389</v>
      </c>
      <c r="Q635">
        <v>13.076522237073579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64.764516130000004</v>
      </c>
      <c r="G636" s="13">
        <f t="shared" si="111"/>
        <v>4.202944945759282</v>
      </c>
      <c r="H636" s="13">
        <f t="shared" si="112"/>
        <v>60.561571184240719</v>
      </c>
      <c r="I636" s="16">
        <f t="shared" si="119"/>
        <v>63.368590559633361</v>
      </c>
      <c r="J636" s="13">
        <f t="shared" si="113"/>
        <v>56.671836706337366</v>
      </c>
      <c r="K636" s="13">
        <f t="shared" si="114"/>
        <v>6.6967538532959949</v>
      </c>
      <c r="L636" s="13">
        <f t="shared" si="115"/>
        <v>0</v>
      </c>
      <c r="M636" s="13">
        <f t="shared" si="120"/>
        <v>3.441316505314432E-5</v>
      </c>
      <c r="N636" s="13">
        <f t="shared" si="116"/>
        <v>2.1336162332949478E-5</v>
      </c>
      <c r="O636" s="13">
        <f t="shared" si="117"/>
        <v>4.2029662819216149</v>
      </c>
      <c r="Q636">
        <v>12.765304351612899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123.5612903</v>
      </c>
      <c r="G637" s="13">
        <f t="shared" si="111"/>
        <v>14.043567149002344</v>
      </c>
      <c r="H637" s="13">
        <f t="shared" si="112"/>
        <v>109.51772315099765</v>
      </c>
      <c r="I637" s="16">
        <f t="shared" si="119"/>
        <v>116.21447700429366</v>
      </c>
      <c r="J637" s="13">
        <f t="shared" si="113"/>
        <v>82.884296785397837</v>
      </c>
      <c r="K637" s="13">
        <f t="shared" si="114"/>
        <v>33.330180218895819</v>
      </c>
      <c r="L637" s="13">
        <f t="shared" si="115"/>
        <v>9.8904192670729554</v>
      </c>
      <c r="M637" s="13">
        <f t="shared" si="120"/>
        <v>9.8904323440756752</v>
      </c>
      <c r="N637" s="13">
        <f t="shared" si="116"/>
        <v>6.1320680533269183</v>
      </c>
      <c r="O637" s="13">
        <f t="shared" si="117"/>
        <v>20.175635202329261</v>
      </c>
      <c r="Q637">
        <v>11.754808868619209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14.722580649999999</v>
      </c>
      <c r="G638" s="13">
        <f t="shared" si="111"/>
        <v>0</v>
      </c>
      <c r="H638" s="13">
        <f t="shared" si="112"/>
        <v>14.722580649999999</v>
      </c>
      <c r="I638" s="16">
        <f t="shared" si="119"/>
        <v>38.16234160182286</v>
      </c>
      <c r="J638" s="13">
        <f t="shared" si="113"/>
        <v>37.44527376229874</v>
      </c>
      <c r="K638" s="13">
        <f t="shared" si="114"/>
        <v>0.71706783952411968</v>
      </c>
      <c r="L638" s="13">
        <f t="shared" si="115"/>
        <v>0</v>
      </c>
      <c r="M638" s="13">
        <f t="shared" si="120"/>
        <v>3.7583642907487569</v>
      </c>
      <c r="N638" s="13">
        <f t="shared" si="116"/>
        <v>2.3301858602642294</v>
      </c>
      <c r="O638" s="13">
        <f t="shared" si="117"/>
        <v>2.3301858602642294</v>
      </c>
      <c r="Q638">
        <v>18.873919910910221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6.5741935480000002</v>
      </c>
      <c r="G639" s="13">
        <f t="shared" si="111"/>
        <v>0</v>
      </c>
      <c r="H639" s="13">
        <f t="shared" si="112"/>
        <v>6.5741935480000002</v>
      </c>
      <c r="I639" s="16">
        <f t="shared" si="119"/>
        <v>7.2912613875241199</v>
      </c>
      <c r="J639" s="13">
        <f t="shared" si="113"/>
        <v>7.2871961465363322</v>
      </c>
      <c r="K639" s="13">
        <f t="shared" si="114"/>
        <v>4.0652409877877105E-3</v>
      </c>
      <c r="L639" s="13">
        <f t="shared" si="115"/>
        <v>0</v>
      </c>
      <c r="M639" s="13">
        <f t="shared" si="120"/>
        <v>1.4281784304845275</v>
      </c>
      <c r="N639" s="13">
        <f t="shared" si="116"/>
        <v>0.88547062690040701</v>
      </c>
      <c r="O639" s="13">
        <f t="shared" si="117"/>
        <v>0.88547062690040701</v>
      </c>
      <c r="Q639">
        <v>20.5318808738384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1.0548387100000001</v>
      </c>
      <c r="G640" s="13">
        <f t="shared" si="111"/>
        <v>0</v>
      </c>
      <c r="H640" s="13">
        <f t="shared" si="112"/>
        <v>1.0548387100000001</v>
      </c>
      <c r="I640" s="16">
        <f t="shared" si="119"/>
        <v>1.0589039509877878</v>
      </c>
      <c r="J640" s="13">
        <f t="shared" si="113"/>
        <v>1.058897211251399</v>
      </c>
      <c r="K640" s="13">
        <f t="shared" si="114"/>
        <v>6.7397363887611306E-6</v>
      </c>
      <c r="L640" s="13">
        <f t="shared" si="115"/>
        <v>0</v>
      </c>
      <c r="M640" s="13">
        <f t="shared" si="120"/>
        <v>0.54270780358412052</v>
      </c>
      <c r="N640" s="13">
        <f t="shared" si="116"/>
        <v>0.33647883822215474</v>
      </c>
      <c r="O640" s="13">
        <f t="shared" si="117"/>
        <v>0.33647883822215474</v>
      </c>
      <c r="Q640">
        <v>24.900134870967751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81.758064520000005</v>
      </c>
      <c r="G641" s="13">
        <f t="shared" si="111"/>
        <v>7.0470991014790023</v>
      </c>
      <c r="H641" s="13">
        <f t="shared" si="112"/>
        <v>74.710965418520999</v>
      </c>
      <c r="I641" s="16">
        <f t="shared" si="119"/>
        <v>74.710972158257391</v>
      </c>
      <c r="J641" s="13">
        <f t="shared" si="113"/>
        <v>72.116072527774477</v>
      </c>
      <c r="K641" s="13">
        <f t="shared" si="114"/>
        <v>2.5948996304829137</v>
      </c>
      <c r="L641" s="13">
        <f t="shared" si="115"/>
        <v>0</v>
      </c>
      <c r="M641" s="13">
        <f t="shared" si="120"/>
        <v>0.20622896536196578</v>
      </c>
      <c r="N641" s="13">
        <f t="shared" si="116"/>
        <v>0.12786195852441878</v>
      </c>
      <c r="O641" s="13">
        <f t="shared" si="117"/>
        <v>7.1749610600034215</v>
      </c>
      <c r="Q641">
        <v>23.862088390334499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19.716129030000001</v>
      </c>
      <c r="G642" s="13">
        <f t="shared" si="111"/>
        <v>0</v>
      </c>
      <c r="H642" s="13">
        <f t="shared" si="112"/>
        <v>19.716129030000001</v>
      </c>
      <c r="I642" s="16">
        <f t="shared" si="119"/>
        <v>22.311028660482915</v>
      </c>
      <c r="J642" s="13">
        <f t="shared" si="113"/>
        <v>22.196228042165806</v>
      </c>
      <c r="K642" s="13">
        <f t="shared" si="114"/>
        <v>0.11480061831710842</v>
      </c>
      <c r="L642" s="13">
        <f t="shared" si="115"/>
        <v>0</v>
      </c>
      <c r="M642" s="13">
        <f t="shared" si="120"/>
        <v>7.8367006837546993E-2</v>
      </c>
      <c r="N642" s="13">
        <f t="shared" si="116"/>
        <v>4.8587544239279135E-2</v>
      </c>
      <c r="O642" s="13">
        <f t="shared" si="117"/>
        <v>4.8587544239279135E-2</v>
      </c>
      <c r="Q642">
        <v>20.5854410467043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2.6548387099999999</v>
      </c>
      <c r="G643" s="13">
        <f t="shared" si="111"/>
        <v>0</v>
      </c>
      <c r="H643" s="13">
        <f t="shared" si="112"/>
        <v>2.6548387099999999</v>
      </c>
      <c r="I643" s="16">
        <f t="shared" si="119"/>
        <v>2.7696393283171084</v>
      </c>
      <c r="J643" s="13">
        <f t="shared" si="113"/>
        <v>2.7694202904531</v>
      </c>
      <c r="K643" s="13">
        <f t="shared" si="114"/>
        <v>2.1903786400834235E-4</v>
      </c>
      <c r="L643" s="13">
        <f t="shared" si="115"/>
        <v>0</v>
      </c>
      <c r="M643" s="13">
        <f t="shared" si="120"/>
        <v>2.9779462598267858E-2</v>
      </c>
      <c r="N643" s="13">
        <f t="shared" si="116"/>
        <v>1.8463266810926072E-2</v>
      </c>
      <c r="O643" s="13">
        <f t="shared" si="117"/>
        <v>1.8463266810926072E-2</v>
      </c>
      <c r="Q643">
        <v>20.657742494558072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81.935483869999999</v>
      </c>
      <c r="G644" s="13">
        <f t="shared" si="111"/>
        <v>7.0767931930263872</v>
      </c>
      <c r="H644" s="13">
        <f t="shared" si="112"/>
        <v>74.858690676973609</v>
      </c>
      <c r="I644" s="16">
        <f t="shared" si="119"/>
        <v>74.858909714837623</v>
      </c>
      <c r="J644" s="13">
        <f t="shared" si="113"/>
        <v>64.805700009476965</v>
      </c>
      <c r="K644" s="13">
        <f t="shared" si="114"/>
        <v>10.053209705360658</v>
      </c>
      <c r="L644" s="13">
        <f t="shared" si="115"/>
        <v>0</v>
      </c>
      <c r="M644" s="13">
        <f t="shared" si="120"/>
        <v>1.1316195787341787E-2</v>
      </c>
      <c r="N644" s="13">
        <f t="shared" si="116"/>
        <v>7.016041388151908E-3</v>
      </c>
      <c r="O644" s="13">
        <f t="shared" si="117"/>
        <v>7.0838092344145389</v>
      </c>
      <c r="Q644">
        <v>13.08530401960809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106.8483871</v>
      </c>
      <c r="G645" s="13">
        <f t="shared" si="111"/>
        <v>11.246383653270914</v>
      </c>
      <c r="H645" s="13">
        <f t="shared" si="112"/>
        <v>95.602003446729086</v>
      </c>
      <c r="I645" s="16">
        <f t="shared" si="119"/>
        <v>105.65521315208974</v>
      </c>
      <c r="J645" s="13">
        <f t="shared" si="113"/>
        <v>80.771064016113783</v>
      </c>
      <c r="K645" s="13">
        <f t="shared" si="114"/>
        <v>24.88414913597596</v>
      </c>
      <c r="L645" s="13">
        <f t="shared" si="115"/>
        <v>4.7466324402350963</v>
      </c>
      <c r="M645" s="13">
        <f t="shared" si="120"/>
        <v>4.7509325946342864</v>
      </c>
      <c r="N645" s="13">
        <f t="shared" si="116"/>
        <v>2.9455782086732576</v>
      </c>
      <c r="O645" s="13">
        <f t="shared" si="117"/>
        <v>14.191961861944172</v>
      </c>
      <c r="Q645">
        <v>12.60644852167588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78.854838709999996</v>
      </c>
      <c r="G646" s="13">
        <f t="shared" ref="G646:G709" si="122">IF((F646-$J$2)&gt;0,$I$2*(F646-$J$2),0)</f>
        <v>6.56119577140326</v>
      </c>
      <c r="H646" s="13">
        <f t="shared" ref="H646:H709" si="123">F646-G646</f>
        <v>72.293642938596733</v>
      </c>
      <c r="I646" s="16">
        <f t="shared" si="119"/>
        <v>92.431159634337604</v>
      </c>
      <c r="J646" s="13">
        <f t="shared" ref="J646:J709" si="124">I646/SQRT(1+(I646/($K$2*(300+(25*Q646)+0.05*(Q646)^3)))^2)</f>
        <v>72.669185535190039</v>
      </c>
      <c r="K646" s="13">
        <f t="shared" ref="K646:K709" si="125">I646-J646</f>
        <v>19.761974099147565</v>
      </c>
      <c r="L646" s="13">
        <f t="shared" ref="L646:L709" si="126">IF(K646&gt;$N$2,(K646-$N$2)/$L$2,0)</f>
        <v>1.6271345103166179</v>
      </c>
      <c r="M646" s="13">
        <f t="shared" si="120"/>
        <v>3.432488896277647</v>
      </c>
      <c r="N646" s="13">
        <f t="shared" ref="N646:N709" si="127">$M$2*M646</f>
        <v>2.1281431156921413</v>
      </c>
      <c r="O646" s="13">
        <f t="shared" ref="O646:O709" si="128">N646+G646</f>
        <v>8.6893388870954009</v>
      </c>
      <c r="Q646">
        <v>11.67319735161291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130.90967739999999</v>
      </c>
      <c r="G647" s="13">
        <f t="shared" si="122"/>
        <v>15.273442465719654</v>
      </c>
      <c r="H647" s="13">
        <f t="shared" si="123"/>
        <v>115.63623493428034</v>
      </c>
      <c r="I647" s="16">
        <f t="shared" ref="I647:I710" si="130">H647+K646-L646</f>
        <v>133.77107452311131</v>
      </c>
      <c r="J647" s="13">
        <f t="shared" si="124"/>
        <v>86.767566271185729</v>
      </c>
      <c r="K647" s="13">
        <f t="shared" si="125"/>
        <v>47.003508251925581</v>
      </c>
      <c r="L647" s="13">
        <f t="shared" si="126"/>
        <v>18.217725184471586</v>
      </c>
      <c r="M647" s="13">
        <f t="shared" ref="M647:M710" si="131">L647+M646-N646</f>
        <v>19.522070965057093</v>
      </c>
      <c r="N647" s="13">
        <f t="shared" si="127"/>
        <v>12.103683998335399</v>
      </c>
      <c r="O647" s="13">
        <f t="shared" si="128"/>
        <v>27.377126464055053</v>
      </c>
      <c r="Q647">
        <v>11.214046114821601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73.745161289999999</v>
      </c>
      <c r="G648" s="13">
        <f t="shared" si="122"/>
        <v>5.7060059114072095</v>
      </c>
      <c r="H648" s="13">
        <f t="shared" si="123"/>
        <v>68.039155378592795</v>
      </c>
      <c r="I648" s="16">
        <f t="shared" si="130"/>
        <v>96.824938446046787</v>
      </c>
      <c r="J648" s="13">
        <f t="shared" si="124"/>
        <v>72.788076408135936</v>
      </c>
      <c r="K648" s="13">
        <f t="shared" si="125"/>
        <v>24.036862037910851</v>
      </c>
      <c r="L648" s="13">
        <f t="shared" si="126"/>
        <v>4.2306191588737994</v>
      </c>
      <c r="M648" s="13">
        <f t="shared" si="131"/>
        <v>11.649006125595495</v>
      </c>
      <c r="N648" s="13">
        <f t="shared" si="127"/>
        <v>7.2223837978692069</v>
      </c>
      <c r="O648" s="13">
        <f t="shared" si="128"/>
        <v>12.928389709276416</v>
      </c>
      <c r="Q648">
        <v>10.733513405980061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73.990322579999997</v>
      </c>
      <c r="G649" s="13">
        <f t="shared" si="122"/>
        <v>5.7470377480650212</v>
      </c>
      <c r="H649" s="13">
        <f t="shared" si="123"/>
        <v>68.243284831934972</v>
      </c>
      <c r="I649" s="16">
        <f t="shared" si="130"/>
        <v>88.049527710972029</v>
      </c>
      <c r="J649" s="13">
        <f t="shared" si="124"/>
        <v>75.406013939723863</v>
      </c>
      <c r="K649" s="13">
        <f t="shared" si="125"/>
        <v>12.643513771248166</v>
      </c>
      <c r="L649" s="13">
        <f t="shared" si="126"/>
        <v>0</v>
      </c>
      <c r="M649" s="13">
        <f t="shared" si="131"/>
        <v>4.4266223277262879</v>
      </c>
      <c r="N649" s="13">
        <f t="shared" si="127"/>
        <v>2.7445058431902987</v>
      </c>
      <c r="O649" s="13">
        <f t="shared" si="128"/>
        <v>8.4915435912553203</v>
      </c>
      <c r="Q649">
        <v>14.830002781444451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5.2967741940000002</v>
      </c>
      <c r="G650" s="13">
        <f t="shared" si="122"/>
        <v>0</v>
      </c>
      <c r="H650" s="13">
        <f t="shared" si="123"/>
        <v>5.2967741940000002</v>
      </c>
      <c r="I650" s="16">
        <f t="shared" si="130"/>
        <v>17.940287965248167</v>
      </c>
      <c r="J650" s="13">
        <f t="shared" si="124"/>
        <v>17.856895395993394</v>
      </c>
      <c r="K650" s="13">
        <f t="shared" si="125"/>
        <v>8.3392569254773008E-2</v>
      </c>
      <c r="L650" s="13">
        <f t="shared" si="126"/>
        <v>0</v>
      </c>
      <c r="M650" s="13">
        <f t="shared" si="131"/>
        <v>1.6821164845359893</v>
      </c>
      <c r="N650" s="13">
        <f t="shared" si="127"/>
        <v>1.0429122204123134</v>
      </c>
      <c r="O650" s="13">
        <f t="shared" si="128"/>
        <v>1.0429122204123134</v>
      </c>
      <c r="Q650">
        <v>18.228793322941751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17</v>
      </c>
      <c r="G651" s="13">
        <f t="shared" si="122"/>
        <v>0</v>
      </c>
      <c r="H651" s="13">
        <f t="shared" si="123"/>
        <v>17</v>
      </c>
      <c r="I651" s="16">
        <f t="shared" si="130"/>
        <v>17.083392569254773</v>
      </c>
      <c r="J651" s="13">
        <f t="shared" si="124"/>
        <v>17.041886778014611</v>
      </c>
      <c r="K651" s="13">
        <f t="shared" si="125"/>
        <v>4.1505791240162182E-2</v>
      </c>
      <c r="L651" s="13">
        <f t="shared" si="126"/>
        <v>0</v>
      </c>
      <c r="M651" s="13">
        <f t="shared" si="131"/>
        <v>0.63920426412367592</v>
      </c>
      <c r="N651" s="13">
        <f t="shared" si="127"/>
        <v>0.39630664375667907</v>
      </c>
      <c r="O651" s="13">
        <f t="shared" si="128"/>
        <v>0.39630664375667907</v>
      </c>
      <c r="Q651">
        <v>22.144918169086051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8.6032258059999993</v>
      </c>
      <c r="G652" s="13">
        <f t="shared" si="122"/>
        <v>0</v>
      </c>
      <c r="H652" s="13">
        <f t="shared" si="123"/>
        <v>8.6032258059999993</v>
      </c>
      <c r="I652" s="16">
        <f t="shared" si="130"/>
        <v>8.6447315972401615</v>
      </c>
      <c r="J652" s="13">
        <f t="shared" si="124"/>
        <v>8.6402218603612706</v>
      </c>
      <c r="K652" s="13">
        <f t="shared" si="125"/>
        <v>4.5097368788908909E-3</v>
      </c>
      <c r="L652" s="13">
        <f t="shared" si="126"/>
        <v>0</v>
      </c>
      <c r="M652" s="13">
        <f t="shared" si="131"/>
        <v>0.24289762036699686</v>
      </c>
      <c r="N652" s="13">
        <f t="shared" si="127"/>
        <v>0.15059652462753806</v>
      </c>
      <c r="O652" s="13">
        <f t="shared" si="128"/>
        <v>0.15059652462753806</v>
      </c>
      <c r="Q652">
        <v>23.416068972718811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12.36774194</v>
      </c>
      <c r="G653" s="13">
        <f t="shared" si="122"/>
        <v>0</v>
      </c>
      <c r="H653" s="13">
        <f t="shared" si="123"/>
        <v>12.36774194</v>
      </c>
      <c r="I653" s="16">
        <f t="shared" si="130"/>
        <v>12.372251676878891</v>
      </c>
      <c r="J653" s="13">
        <f t="shared" si="124"/>
        <v>12.363745646433584</v>
      </c>
      <c r="K653" s="13">
        <f t="shared" si="125"/>
        <v>8.5060304453072888E-3</v>
      </c>
      <c r="L653" s="13">
        <f t="shared" si="126"/>
        <v>0</v>
      </c>
      <c r="M653" s="13">
        <f t="shared" si="131"/>
        <v>9.2301095739458799E-2</v>
      </c>
      <c r="N653" s="13">
        <f t="shared" si="127"/>
        <v>5.7226679358464455E-2</v>
      </c>
      <c r="O653" s="13">
        <f t="shared" si="128"/>
        <v>5.7226679358464455E-2</v>
      </c>
      <c r="Q653">
        <v>26.583672870967749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1.0548387100000001</v>
      </c>
      <c r="G654" s="13">
        <f t="shared" si="122"/>
        <v>0</v>
      </c>
      <c r="H654" s="13">
        <f t="shared" si="123"/>
        <v>1.0548387100000001</v>
      </c>
      <c r="I654" s="16">
        <f t="shared" si="130"/>
        <v>1.0633447404453074</v>
      </c>
      <c r="J654" s="13">
        <f t="shared" si="124"/>
        <v>1.0633339782430058</v>
      </c>
      <c r="K654" s="13">
        <f t="shared" si="125"/>
        <v>1.0762202301561885E-5</v>
      </c>
      <c r="L654" s="13">
        <f t="shared" si="126"/>
        <v>0</v>
      </c>
      <c r="M654" s="13">
        <f t="shared" si="131"/>
        <v>3.5074416380994344E-2</v>
      </c>
      <c r="N654" s="13">
        <f t="shared" si="127"/>
        <v>2.1746138156216493E-2</v>
      </c>
      <c r="O654" s="13">
        <f t="shared" si="128"/>
        <v>2.1746138156216493E-2</v>
      </c>
      <c r="Q654">
        <v>21.65724740605398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25.938709679999999</v>
      </c>
      <c r="G655" s="13">
        <f t="shared" si="122"/>
        <v>0</v>
      </c>
      <c r="H655" s="13">
        <f t="shared" si="123"/>
        <v>25.938709679999999</v>
      </c>
      <c r="I655" s="16">
        <f t="shared" si="130"/>
        <v>25.9387204422023</v>
      </c>
      <c r="J655" s="13">
        <f t="shared" si="124"/>
        <v>25.683191958506374</v>
      </c>
      <c r="K655" s="13">
        <f t="shared" si="125"/>
        <v>0.25552848369592596</v>
      </c>
      <c r="L655" s="13">
        <f t="shared" si="126"/>
        <v>0</v>
      </c>
      <c r="M655" s="13">
        <f t="shared" si="131"/>
        <v>1.3328278224777852E-2</v>
      </c>
      <c r="N655" s="13">
        <f t="shared" si="127"/>
        <v>8.2635324993622673E-3</v>
      </c>
      <c r="O655" s="13">
        <f t="shared" si="128"/>
        <v>8.2635324993622673E-3</v>
      </c>
      <c r="Q655">
        <v>18.076139199336879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53.058064520000002</v>
      </c>
      <c r="G656" s="13">
        <f t="shared" si="122"/>
        <v>2.2436747432566655</v>
      </c>
      <c r="H656" s="13">
        <f t="shared" si="123"/>
        <v>50.81438977674334</v>
      </c>
      <c r="I656" s="16">
        <f t="shared" si="130"/>
        <v>51.069918260439266</v>
      </c>
      <c r="J656" s="13">
        <f t="shared" si="124"/>
        <v>48.592978273757026</v>
      </c>
      <c r="K656" s="13">
        <f t="shared" si="125"/>
        <v>2.4769399866822397</v>
      </c>
      <c r="L656" s="13">
        <f t="shared" si="126"/>
        <v>0</v>
      </c>
      <c r="M656" s="13">
        <f t="shared" si="131"/>
        <v>5.0647457254155842E-3</v>
      </c>
      <c r="N656" s="13">
        <f t="shared" si="127"/>
        <v>3.1401423497576623E-3</v>
      </c>
      <c r="O656" s="13">
        <f t="shared" si="128"/>
        <v>2.246814885606423</v>
      </c>
      <c r="Q656">
        <v>15.95196665715287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32.906451609999998</v>
      </c>
      <c r="G657" s="13">
        <f t="shared" si="122"/>
        <v>0</v>
      </c>
      <c r="H657" s="13">
        <f t="shared" si="123"/>
        <v>32.906451609999998</v>
      </c>
      <c r="I657" s="16">
        <f t="shared" si="130"/>
        <v>35.383391596682237</v>
      </c>
      <c r="J657" s="13">
        <f t="shared" si="124"/>
        <v>34.459396142257887</v>
      </c>
      <c r="K657" s="13">
        <f t="shared" si="125"/>
        <v>0.92399545442435027</v>
      </c>
      <c r="L657" s="13">
        <f t="shared" si="126"/>
        <v>0</v>
      </c>
      <c r="M657" s="13">
        <f t="shared" si="131"/>
        <v>1.9246033756579219E-3</v>
      </c>
      <c r="N657" s="13">
        <f t="shared" si="127"/>
        <v>1.1932540929079115E-3</v>
      </c>
      <c r="O657" s="13">
        <f t="shared" si="128"/>
        <v>1.1932540929079115E-3</v>
      </c>
      <c r="Q657">
        <v>15.382260707387751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74.241935479999995</v>
      </c>
      <c r="G658" s="13">
        <f t="shared" si="122"/>
        <v>5.7891493694135558</v>
      </c>
      <c r="H658" s="13">
        <f t="shared" si="123"/>
        <v>68.452786110586445</v>
      </c>
      <c r="I658" s="16">
        <f t="shared" si="130"/>
        <v>69.376781565010788</v>
      </c>
      <c r="J658" s="13">
        <f t="shared" si="124"/>
        <v>62.244893937038626</v>
      </c>
      <c r="K658" s="13">
        <f t="shared" si="125"/>
        <v>7.1318876279721621</v>
      </c>
      <c r="L658" s="13">
        <f t="shared" si="126"/>
        <v>0</v>
      </c>
      <c r="M658" s="13">
        <f t="shared" si="131"/>
        <v>7.3134928275001032E-4</v>
      </c>
      <c r="N658" s="13">
        <f t="shared" si="127"/>
        <v>4.5343655530500639E-4</v>
      </c>
      <c r="O658" s="13">
        <f t="shared" si="128"/>
        <v>5.7896028059688609</v>
      </c>
      <c r="Q658">
        <v>14.317591351612901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12.13548387</v>
      </c>
      <c r="G659" s="13">
        <f t="shared" si="122"/>
        <v>0</v>
      </c>
      <c r="H659" s="13">
        <f t="shared" si="123"/>
        <v>12.13548387</v>
      </c>
      <c r="I659" s="16">
        <f t="shared" si="130"/>
        <v>19.267371497972164</v>
      </c>
      <c r="J659" s="13">
        <f t="shared" si="124"/>
        <v>19.116869502353765</v>
      </c>
      <c r="K659" s="13">
        <f t="shared" si="125"/>
        <v>0.15050199561839861</v>
      </c>
      <c r="L659" s="13">
        <f t="shared" si="126"/>
        <v>0</v>
      </c>
      <c r="M659" s="13">
        <f t="shared" si="131"/>
        <v>2.7791272744500392E-4</v>
      </c>
      <c r="N659" s="13">
        <f t="shared" si="127"/>
        <v>1.7230589101590243E-4</v>
      </c>
      <c r="O659" s="13">
        <f t="shared" si="128"/>
        <v>1.7230589101590243E-4</v>
      </c>
      <c r="Q659">
        <v>15.520080698223889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52.054838709999999</v>
      </c>
      <c r="G660" s="13">
        <f t="shared" si="122"/>
        <v>2.075768147697385</v>
      </c>
      <c r="H660" s="13">
        <f t="shared" si="123"/>
        <v>49.97907056230261</v>
      </c>
      <c r="I660" s="16">
        <f t="shared" si="130"/>
        <v>50.129572557921009</v>
      </c>
      <c r="J660" s="13">
        <f t="shared" si="124"/>
        <v>47.633277155722659</v>
      </c>
      <c r="K660" s="13">
        <f t="shared" si="125"/>
        <v>2.4962954021983492</v>
      </c>
      <c r="L660" s="13">
        <f t="shared" si="126"/>
        <v>0</v>
      </c>
      <c r="M660" s="13">
        <f t="shared" si="131"/>
        <v>1.056068364291015E-4</v>
      </c>
      <c r="N660" s="13">
        <f t="shared" si="127"/>
        <v>6.5476238586042925E-5</v>
      </c>
      <c r="O660" s="13">
        <f t="shared" si="128"/>
        <v>2.0758336239359712</v>
      </c>
      <c r="Q660">
        <v>15.48309775027203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67.693548390000004</v>
      </c>
      <c r="G661" s="13">
        <f t="shared" si="122"/>
        <v>4.6931674162715824</v>
      </c>
      <c r="H661" s="13">
        <f t="shared" si="123"/>
        <v>63.000380973728419</v>
      </c>
      <c r="I661" s="16">
        <f t="shared" si="130"/>
        <v>65.496676375926768</v>
      </c>
      <c r="J661" s="13">
        <f t="shared" si="124"/>
        <v>61.795735175414286</v>
      </c>
      <c r="K661" s="13">
        <f t="shared" si="125"/>
        <v>3.7009412005124815</v>
      </c>
      <c r="L661" s="13">
        <f t="shared" si="126"/>
        <v>0</v>
      </c>
      <c r="M661" s="13">
        <f t="shared" si="131"/>
        <v>4.013059784305857E-5</v>
      </c>
      <c r="N661" s="13">
        <f t="shared" si="127"/>
        <v>2.4880970662696314E-5</v>
      </c>
      <c r="O661" s="13">
        <f t="shared" si="128"/>
        <v>4.6931922972422448</v>
      </c>
      <c r="Q661">
        <v>18.30933073726678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10.716129029999999</v>
      </c>
      <c r="G662" s="13">
        <f t="shared" si="122"/>
        <v>0</v>
      </c>
      <c r="H662" s="13">
        <f t="shared" si="123"/>
        <v>10.716129029999999</v>
      </c>
      <c r="I662" s="16">
        <f t="shared" si="130"/>
        <v>14.417070230512481</v>
      </c>
      <c r="J662" s="13">
        <f t="shared" si="124"/>
        <v>14.39699211056787</v>
      </c>
      <c r="K662" s="13">
        <f t="shared" si="125"/>
        <v>2.0078119944610506E-2</v>
      </c>
      <c r="L662" s="13">
        <f t="shared" si="126"/>
        <v>0</v>
      </c>
      <c r="M662" s="13">
        <f t="shared" si="131"/>
        <v>1.5249627180362257E-5</v>
      </c>
      <c r="N662" s="13">
        <f t="shared" si="127"/>
        <v>9.4547688518245996E-6</v>
      </c>
      <c r="O662" s="13">
        <f t="shared" si="128"/>
        <v>9.4547688518245996E-6</v>
      </c>
      <c r="Q662">
        <v>23.698878016174849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113.7419355</v>
      </c>
      <c r="G663" s="13">
        <f t="shared" si="122"/>
        <v>12.400134116655744</v>
      </c>
      <c r="H663" s="13">
        <f t="shared" si="123"/>
        <v>101.34180138334425</v>
      </c>
      <c r="I663" s="16">
        <f t="shared" si="130"/>
        <v>101.36187950328886</v>
      </c>
      <c r="J663" s="13">
        <f t="shared" si="124"/>
        <v>95.38893429984256</v>
      </c>
      <c r="K663" s="13">
        <f t="shared" si="125"/>
        <v>5.9729452034463009</v>
      </c>
      <c r="L663" s="13">
        <f t="shared" si="126"/>
        <v>0</v>
      </c>
      <c r="M663" s="13">
        <f t="shared" si="131"/>
        <v>5.7948583285376574E-6</v>
      </c>
      <c r="N663" s="13">
        <f t="shared" si="127"/>
        <v>3.5928121636933476E-6</v>
      </c>
      <c r="O663" s="13">
        <f t="shared" si="128"/>
        <v>12.400137709467907</v>
      </c>
      <c r="Q663">
        <v>24.170190163842129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3.5838709679999998</v>
      </c>
      <c r="G664" s="13">
        <f t="shared" si="122"/>
        <v>0</v>
      </c>
      <c r="H664" s="13">
        <f t="shared" si="123"/>
        <v>3.5838709679999998</v>
      </c>
      <c r="I664" s="16">
        <f t="shared" si="130"/>
        <v>9.5568161714463002</v>
      </c>
      <c r="J664" s="13">
        <f t="shared" si="124"/>
        <v>9.5529881409179502</v>
      </c>
      <c r="K664" s="13">
        <f t="shared" si="125"/>
        <v>3.8280305283500127E-3</v>
      </c>
      <c r="L664" s="13">
        <f t="shared" si="126"/>
        <v>0</v>
      </c>
      <c r="M664" s="13">
        <f t="shared" si="131"/>
        <v>2.2020461648443097E-6</v>
      </c>
      <c r="N664" s="13">
        <f t="shared" si="127"/>
        <v>1.3652686222034721E-6</v>
      </c>
      <c r="O664" s="13">
        <f t="shared" si="128"/>
        <v>1.3652686222034721E-6</v>
      </c>
      <c r="Q664">
        <v>26.760019870967749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1.0548387100000001</v>
      </c>
      <c r="G665" s="13">
        <f t="shared" si="122"/>
        <v>0</v>
      </c>
      <c r="H665" s="13">
        <f t="shared" si="123"/>
        <v>1.0548387100000001</v>
      </c>
      <c r="I665" s="16">
        <f t="shared" si="130"/>
        <v>1.0586667405283501</v>
      </c>
      <c r="J665" s="13">
        <f t="shared" si="124"/>
        <v>1.0586598682409865</v>
      </c>
      <c r="K665" s="13">
        <f t="shared" si="125"/>
        <v>6.8722873636239967E-6</v>
      </c>
      <c r="L665" s="13">
        <f t="shared" si="126"/>
        <v>0</v>
      </c>
      <c r="M665" s="13">
        <f t="shared" si="131"/>
        <v>8.3677754264083764E-7</v>
      </c>
      <c r="N665" s="13">
        <f t="shared" si="127"/>
        <v>5.1880207643731933E-7</v>
      </c>
      <c r="O665" s="13">
        <f t="shared" si="128"/>
        <v>5.1880207643731933E-7</v>
      </c>
      <c r="Q665">
        <v>24.755541887371731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25.61935484</v>
      </c>
      <c r="G666" s="13">
        <f t="shared" si="122"/>
        <v>0</v>
      </c>
      <c r="H666" s="13">
        <f t="shared" si="123"/>
        <v>25.61935484</v>
      </c>
      <c r="I666" s="16">
        <f t="shared" si="130"/>
        <v>25.619361712287365</v>
      </c>
      <c r="J666" s="13">
        <f t="shared" si="124"/>
        <v>25.525163413228295</v>
      </c>
      <c r="K666" s="13">
        <f t="shared" si="125"/>
        <v>9.4198299059069512E-2</v>
      </c>
      <c r="L666" s="13">
        <f t="shared" si="126"/>
        <v>0</v>
      </c>
      <c r="M666" s="13">
        <f t="shared" si="131"/>
        <v>3.1797546620351831E-7</v>
      </c>
      <c r="N666" s="13">
        <f t="shared" si="127"/>
        <v>1.9714478904618136E-7</v>
      </c>
      <c r="O666" s="13">
        <f t="shared" si="128"/>
        <v>1.9714478904618136E-7</v>
      </c>
      <c r="Q666">
        <v>24.955340744549929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15.606451610000001</v>
      </c>
      <c r="G667" s="13">
        <f t="shared" si="122"/>
        <v>0</v>
      </c>
      <c r="H667" s="13">
        <f t="shared" si="123"/>
        <v>15.606451610000001</v>
      </c>
      <c r="I667" s="16">
        <f t="shared" si="130"/>
        <v>15.70064990905907</v>
      </c>
      <c r="J667" s="13">
        <f t="shared" si="124"/>
        <v>15.66650326589628</v>
      </c>
      <c r="K667" s="13">
        <f t="shared" si="125"/>
        <v>3.4146643162790369E-2</v>
      </c>
      <c r="L667" s="13">
        <f t="shared" si="126"/>
        <v>0</v>
      </c>
      <c r="M667" s="13">
        <f t="shared" si="131"/>
        <v>1.2083067715733695E-7</v>
      </c>
      <c r="N667" s="13">
        <f t="shared" si="127"/>
        <v>7.4915019837548913E-8</v>
      </c>
      <c r="O667" s="13">
        <f t="shared" si="128"/>
        <v>7.4915019837548913E-8</v>
      </c>
      <c r="Q667">
        <v>21.7366235201583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98.332258060000001</v>
      </c>
      <c r="G668" s="13">
        <f t="shared" si="122"/>
        <v>9.8210672188283858</v>
      </c>
      <c r="H668" s="13">
        <f t="shared" si="123"/>
        <v>88.511190841171612</v>
      </c>
      <c r="I668" s="16">
        <f t="shared" si="130"/>
        <v>88.545337484334397</v>
      </c>
      <c r="J668" s="13">
        <f t="shared" si="124"/>
        <v>75.737097841859949</v>
      </c>
      <c r="K668" s="13">
        <f t="shared" si="125"/>
        <v>12.808239642474447</v>
      </c>
      <c r="L668" s="13">
        <f t="shared" si="126"/>
        <v>0</v>
      </c>
      <c r="M668" s="13">
        <f t="shared" si="131"/>
        <v>4.5915657319788037E-8</v>
      </c>
      <c r="N668" s="13">
        <f t="shared" si="127"/>
        <v>2.8467707538268583E-8</v>
      </c>
      <c r="O668" s="13">
        <f t="shared" si="128"/>
        <v>9.821067247296094</v>
      </c>
      <c r="Q668">
        <v>14.844396800481579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32.780645159999999</v>
      </c>
      <c r="G669" s="13">
        <f t="shared" si="122"/>
        <v>0</v>
      </c>
      <c r="H669" s="13">
        <f t="shared" si="123"/>
        <v>32.780645159999999</v>
      </c>
      <c r="I669" s="16">
        <f t="shared" si="130"/>
        <v>45.588884802474446</v>
      </c>
      <c r="J669" s="13">
        <f t="shared" si="124"/>
        <v>43.444509282975794</v>
      </c>
      <c r="K669" s="13">
        <f t="shared" si="125"/>
        <v>2.1443755194986522</v>
      </c>
      <c r="L669" s="13">
        <f t="shared" si="126"/>
        <v>0</v>
      </c>
      <c r="M669" s="13">
        <f t="shared" si="131"/>
        <v>1.7447949781519454E-8</v>
      </c>
      <c r="N669" s="13">
        <f t="shared" si="127"/>
        <v>1.0817728864542062E-8</v>
      </c>
      <c r="O669" s="13">
        <f t="shared" si="128"/>
        <v>1.0817728864542062E-8</v>
      </c>
      <c r="Q669">
        <v>14.56048704425525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147.90967739999999</v>
      </c>
      <c r="G670" s="13">
        <f t="shared" si="122"/>
        <v>18.118676406130096</v>
      </c>
      <c r="H670" s="13">
        <f t="shared" si="123"/>
        <v>129.79100099386989</v>
      </c>
      <c r="I670" s="16">
        <f t="shared" si="130"/>
        <v>131.93537651336854</v>
      </c>
      <c r="J670" s="13">
        <f t="shared" si="124"/>
        <v>91.61555549837496</v>
      </c>
      <c r="K670" s="13">
        <f t="shared" si="125"/>
        <v>40.319821014993579</v>
      </c>
      <c r="L670" s="13">
        <f t="shared" si="126"/>
        <v>14.147237871968123</v>
      </c>
      <c r="M670" s="13">
        <f t="shared" si="131"/>
        <v>14.147237878598345</v>
      </c>
      <c r="N670" s="13">
        <f t="shared" si="127"/>
        <v>8.7712874847309745</v>
      </c>
      <c r="O670" s="13">
        <f t="shared" si="128"/>
        <v>26.889963890861068</v>
      </c>
      <c r="Q670">
        <v>12.840632235691279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211.8096774</v>
      </c>
      <c r="G671" s="13">
        <f t="shared" si="122"/>
        <v>28.813408688025824</v>
      </c>
      <c r="H671" s="13">
        <f t="shared" si="123"/>
        <v>182.99626871197418</v>
      </c>
      <c r="I671" s="16">
        <f t="shared" si="130"/>
        <v>209.16885185499964</v>
      </c>
      <c r="J671" s="13">
        <f t="shared" si="124"/>
        <v>114.81205449935402</v>
      </c>
      <c r="K671" s="13">
        <f t="shared" si="125"/>
        <v>94.356797355645625</v>
      </c>
      <c r="L671" s="13">
        <f t="shared" si="126"/>
        <v>47.056741085293254</v>
      </c>
      <c r="M671" s="13">
        <f t="shared" si="131"/>
        <v>52.432691479160624</v>
      </c>
      <c r="N671" s="13">
        <f t="shared" si="127"/>
        <v>32.508268717079588</v>
      </c>
      <c r="O671" s="13">
        <f t="shared" si="128"/>
        <v>61.321677405105412</v>
      </c>
      <c r="Q671">
        <v>13.944343351612901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102.6935484</v>
      </c>
      <c r="G672" s="13">
        <f t="shared" si="122"/>
        <v>10.551002001143219</v>
      </c>
      <c r="H672" s="13">
        <f t="shared" si="123"/>
        <v>92.14254639885678</v>
      </c>
      <c r="I672" s="16">
        <f t="shared" si="130"/>
        <v>139.44260266920915</v>
      </c>
      <c r="J672" s="13">
        <f t="shared" si="124"/>
        <v>100.33846931738883</v>
      </c>
      <c r="K672" s="13">
        <f t="shared" si="125"/>
        <v>39.104133351820323</v>
      </c>
      <c r="L672" s="13">
        <f t="shared" si="126"/>
        <v>13.406861933732991</v>
      </c>
      <c r="M672" s="13">
        <f t="shared" si="131"/>
        <v>33.331284695814034</v>
      </c>
      <c r="N672" s="13">
        <f t="shared" si="127"/>
        <v>20.665396511404701</v>
      </c>
      <c r="O672" s="13">
        <f t="shared" si="128"/>
        <v>31.216398512547919</v>
      </c>
      <c r="Q672">
        <v>14.675791019894859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5.8838709680000001</v>
      </c>
      <c r="G673" s="13">
        <f t="shared" si="122"/>
        <v>0</v>
      </c>
      <c r="H673" s="13">
        <f t="shared" si="123"/>
        <v>5.8838709680000001</v>
      </c>
      <c r="I673" s="16">
        <f t="shared" si="130"/>
        <v>31.581142386087329</v>
      </c>
      <c r="J673" s="13">
        <f t="shared" si="124"/>
        <v>31.257006327548677</v>
      </c>
      <c r="K673" s="13">
        <f t="shared" si="125"/>
        <v>0.32413605853865235</v>
      </c>
      <c r="L673" s="13">
        <f t="shared" si="126"/>
        <v>0</v>
      </c>
      <c r="M673" s="13">
        <f t="shared" si="131"/>
        <v>12.665888184409333</v>
      </c>
      <c r="N673" s="13">
        <f t="shared" si="127"/>
        <v>7.8528506743337863</v>
      </c>
      <c r="O673" s="13">
        <f t="shared" si="128"/>
        <v>7.8528506743337863</v>
      </c>
      <c r="Q673">
        <v>20.562307047951158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6.096774194</v>
      </c>
      <c r="G674" s="13">
        <f t="shared" si="122"/>
        <v>0</v>
      </c>
      <c r="H674" s="13">
        <f t="shared" si="123"/>
        <v>6.096774194</v>
      </c>
      <c r="I674" s="16">
        <f t="shared" si="130"/>
        <v>6.4209102525386523</v>
      </c>
      <c r="J674" s="13">
        <f t="shared" si="124"/>
        <v>6.4186900126900444</v>
      </c>
      <c r="K674" s="13">
        <f t="shared" si="125"/>
        <v>2.2202398486079744E-3</v>
      </c>
      <c r="L674" s="13">
        <f t="shared" si="126"/>
        <v>0</v>
      </c>
      <c r="M674" s="13">
        <f t="shared" si="131"/>
        <v>4.8130375100755467</v>
      </c>
      <c r="N674" s="13">
        <f t="shared" si="127"/>
        <v>2.9840832562468389</v>
      </c>
      <c r="O674" s="13">
        <f t="shared" si="128"/>
        <v>2.9840832562468389</v>
      </c>
      <c r="Q674">
        <v>22.114508965477391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2.8548387100000001</v>
      </c>
      <c r="G675" s="13">
        <f t="shared" si="122"/>
        <v>0</v>
      </c>
      <c r="H675" s="13">
        <f t="shared" si="123"/>
        <v>2.8548387100000001</v>
      </c>
      <c r="I675" s="16">
        <f t="shared" si="130"/>
        <v>2.8570589498486081</v>
      </c>
      <c r="J675" s="13">
        <f t="shared" si="124"/>
        <v>2.8568738732606436</v>
      </c>
      <c r="K675" s="13">
        <f t="shared" si="125"/>
        <v>1.8507658796451665E-4</v>
      </c>
      <c r="L675" s="13">
        <f t="shared" si="126"/>
        <v>0</v>
      </c>
      <c r="M675" s="13">
        <f t="shared" si="131"/>
        <v>1.8289542538287078</v>
      </c>
      <c r="N675" s="13">
        <f t="shared" si="127"/>
        <v>1.1339516373737988</v>
      </c>
      <c r="O675" s="13">
        <f t="shared" si="128"/>
        <v>1.1339516373737988</v>
      </c>
      <c r="Q675">
        <v>22.509517902344999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7.3645161290000001</v>
      </c>
      <c r="G676" s="13">
        <f t="shared" si="122"/>
        <v>0</v>
      </c>
      <c r="H676" s="13">
        <f t="shared" si="123"/>
        <v>7.3645161290000001</v>
      </c>
      <c r="I676" s="16">
        <f t="shared" si="130"/>
        <v>7.3647012055879646</v>
      </c>
      <c r="J676" s="13">
        <f t="shared" si="124"/>
        <v>7.3619914774034312</v>
      </c>
      <c r="K676" s="13">
        <f t="shared" si="125"/>
        <v>2.7097281845334109E-3</v>
      </c>
      <c r="L676" s="13">
        <f t="shared" si="126"/>
        <v>0</v>
      </c>
      <c r="M676" s="13">
        <f t="shared" si="131"/>
        <v>0.69500261645490902</v>
      </c>
      <c r="N676" s="13">
        <f t="shared" si="127"/>
        <v>0.43090162220204359</v>
      </c>
      <c r="O676" s="13">
        <f t="shared" si="128"/>
        <v>0.43090162220204359</v>
      </c>
      <c r="Q676">
        <v>23.621722577990159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5.9774193550000003</v>
      </c>
      <c r="G677" s="13">
        <f t="shared" si="122"/>
        <v>0</v>
      </c>
      <c r="H677" s="13">
        <f t="shared" si="123"/>
        <v>5.9774193550000003</v>
      </c>
      <c r="I677" s="16">
        <f t="shared" si="130"/>
        <v>5.9801290831845337</v>
      </c>
      <c r="J677" s="13">
        <f t="shared" si="124"/>
        <v>5.978783180574724</v>
      </c>
      <c r="K677" s="13">
        <f t="shared" si="125"/>
        <v>1.3459026098097127E-3</v>
      </c>
      <c r="L677" s="13">
        <f t="shared" si="126"/>
        <v>0</v>
      </c>
      <c r="M677" s="13">
        <f t="shared" si="131"/>
        <v>0.26410099425286543</v>
      </c>
      <c r="N677" s="13">
        <f t="shared" si="127"/>
        <v>0.16374261643677657</v>
      </c>
      <c r="O677" s="13">
        <f t="shared" si="128"/>
        <v>0.16374261643677657</v>
      </c>
      <c r="Q677">
        <v>24.15868787096775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47.151612900000003</v>
      </c>
      <c r="G678" s="13">
        <f t="shared" si="122"/>
        <v>1.2551314128674751</v>
      </c>
      <c r="H678" s="13">
        <f t="shared" si="123"/>
        <v>45.896481487132526</v>
      </c>
      <c r="I678" s="16">
        <f t="shared" si="130"/>
        <v>45.897827389742332</v>
      </c>
      <c r="J678" s="13">
        <f t="shared" si="124"/>
        <v>45.126627754847497</v>
      </c>
      <c r="K678" s="13">
        <f t="shared" si="125"/>
        <v>0.77119963489483467</v>
      </c>
      <c r="L678" s="13">
        <f t="shared" si="126"/>
        <v>0</v>
      </c>
      <c r="M678" s="13">
        <f t="shared" si="131"/>
        <v>0.10035837781608886</v>
      </c>
      <c r="N678" s="13">
        <f t="shared" si="127"/>
        <v>6.2222194245975096E-2</v>
      </c>
      <c r="O678" s="13">
        <f t="shared" si="128"/>
        <v>1.3173536071134502</v>
      </c>
      <c r="Q678">
        <v>22.293843455282111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82.138709680000005</v>
      </c>
      <c r="G679" s="13">
        <f t="shared" si="122"/>
        <v>7.1108064266840003</v>
      </c>
      <c r="H679" s="13">
        <f t="shared" si="123"/>
        <v>75.027903253315998</v>
      </c>
      <c r="I679" s="16">
        <f t="shared" si="130"/>
        <v>75.799102888210825</v>
      </c>
      <c r="J679" s="13">
        <f t="shared" si="124"/>
        <v>69.968114353586557</v>
      </c>
      <c r="K679" s="13">
        <f t="shared" si="125"/>
        <v>5.830988534624268</v>
      </c>
      <c r="L679" s="13">
        <f t="shared" si="126"/>
        <v>0</v>
      </c>
      <c r="M679" s="13">
        <f t="shared" si="131"/>
        <v>3.8136183570113766E-2</v>
      </c>
      <c r="N679" s="13">
        <f t="shared" si="127"/>
        <v>2.3644433813470533E-2</v>
      </c>
      <c r="O679" s="13">
        <f t="shared" si="128"/>
        <v>7.1344508604974708</v>
      </c>
      <c r="Q679">
        <v>17.958910085359751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57.054838709999999</v>
      </c>
      <c r="G680" s="13">
        <f t="shared" si="122"/>
        <v>2.9126016595828097</v>
      </c>
      <c r="H680" s="13">
        <f t="shared" si="123"/>
        <v>54.142237050417187</v>
      </c>
      <c r="I680" s="16">
        <f t="shared" si="130"/>
        <v>59.973225585041455</v>
      </c>
      <c r="J680" s="13">
        <f t="shared" si="124"/>
        <v>55.970590560376721</v>
      </c>
      <c r="K680" s="13">
        <f t="shared" si="125"/>
        <v>4.002635024664734</v>
      </c>
      <c r="L680" s="13">
        <f t="shared" si="126"/>
        <v>0</v>
      </c>
      <c r="M680" s="13">
        <f t="shared" si="131"/>
        <v>1.4491749756643232E-2</v>
      </c>
      <c r="N680" s="13">
        <f t="shared" si="127"/>
        <v>8.9848848491188033E-3</v>
      </c>
      <c r="O680" s="13">
        <f t="shared" si="128"/>
        <v>2.9215865444319284</v>
      </c>
      <c r="Q680">
        <v>15.75813361023928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4.6548387099999999</v>
      </c>
      <c r="G681" s="13">
        <f t="shared" si="122"/>
        <v>0</v>
      </c>
      <c r="H681" s="13">
        <f t="shared" si="123"/>
        <v>4.6548387099999999</v>
      </c>
      <c r="I681" s="16">
        <f t="shared" si="130"/>
        <v>8.6574737346647339</v>
      </c>
      <c r="J681" s="13">
        <f t="shared" si="124"/>
        <v>8.6369004492178298</v>
      </c>
      <c r="K681" s="13">
        <f t="shared" si="125"/>
        <v>2.0573285446904066E-2</v>
      </c>
      <c r="L681" s="13">
        <f t="shared" si="126"/>
        <v>0</v>
      </c>
      <c r="M681" s="13">
        <f t="shared" si="131"/>
        <v>5.5068649075244291E-3</v>
      </c>
      <c r="N681" s="13">
        <f t="shared" si="127"/>
        <v>3.4142562426651459E-3</v>
      </c>
      <c r="O681" s="13">
        <f t="shared" si="128"/>
        <v>3.4142562426651459E-3</v>
      </c>
      <c r="Q681">
        <v>12.613634314354741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84.906451610000005</v>
      </c>
      <c r="G682" s="13">
        <f t="shared" si="122"/>
        <v>7.5740342665388889</v>
      </c>
      <c r="H682" s="13">
        <f t="shared" si="123"/>
        <v>77.332417343461117</v>
      </c>
      <c r="I682" s="16">
        <f t="shared" si="130"/>
        <v>77.352990628908017</v>
      </c>
      <c r="J682" s="13">
        <f t="shared" si="124"/>
        <v>62.87475525675459</v>
      </c>
      <c r="K682" s="13">
        <f t="shared" si="125"/>
        <v>14.478235372153428</v>
      </c>
      <c r="L682" s="13">
        <f t="shared" si="126"/>
        <v>0</v>
      </c>
      <c r="M682" s="13">
        <f t="shared" si="131"/>
        <v>2.0926086648592832E-3</v>
      </c>
      <c r="N682" s="13">
        <f t="shared" si="127"/>
        <v>1.2974173722127556E-3</v>
      </c>
      <c r="O682" s="13">
        <f t="shared" si="128"/>
        <v>7.5753316839111013</v>
      </c>
      <c r="Q682">
        <v>10.40011599123283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56.603225809999998</v>
      </c>
      <c r="G683" s="13">
        <f t="shared" si="122"/>
        <v>2.8370166977588576</v>
      </c>
      <c r="H683" s="13">
        <f t="shared" si="123"/>
        <v>53.766209112241143</v>
      </c>
      <c r="I683" s="16">
        <f t="shared" si="130"/>
        <v>68.244444484394563</v>
      </c>
      <c r="J683" s="13">
        <f t="shared" si="124"/>
        <v>58.968802937573436</v>
      </c>
      <c r="K683" s="13">
        <f t="shared" si="125"/>
        <v>9.2756415468211273</v>
      </c>
      <c r="L683" s="13">
        <f t="shared" si="126"/>
        <v>0</v>
      </c>
      <c r="M683" s="13">
        <f t="shared" si="131"/>
        <v>7.9519129264652767E-4</v>
      </c>
      <c r="N683" s="13">
        <f t="shared" si="127"/>
        <v>4.9301860144084712E-4</v>
      </c>
      <c r="O683" s="13">
        <f t="shared" si="128"/>
        <v>2.8375097163602985</v>
      </c>
      <c r="Q683">
        <v>11.61779535161291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51.84516129</v>
      </c>
      <c r="G684" s="13">
        <f t="shared" si="122"/>
        <v>2.0406751293490504</v>
      </c>
      <c r="H684" s="13">
        <f t="shared" si="123"/>
        <v>49.804486160650953</v>
      </c>
      <c r="I684" s="16">
        <f t="shared" si="130"/>
        <v>59.08012770747208</v>
      </c>
      <c r="J684" s="13">
        <f t="shared" si="124"/>
        <v>54.187360706583632</v>
      </c>
      <c r="K684" s="13">
        <f t="shared" si="125"/>
        <v>4.8927670008884476</v>
      </c>
      <c r="L684" s="13">
        <f t="shared" si="126"/>
        <v>0</v>
      </c>
      <c r="M684" s="13">
        <f t="shared" si="131"/>
        <v>3.0217269120568055E-4</v>
      </c>
      <c r="N684" s="13">
        <f t="shared" si="127"/>
        <v>1.8734706854752194E-4</v>
      </c>
      <c r="O684" s="13">
        <f t="shared" si="128"/>
        <v>2.040862476417598</v>
      </c>
      <c r="Q684">
        <v>13.79996218001159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20.58387097</v>
      </c>
      <c r="G685" s="13">
        <f t="shared" si="122"/>
        <v>0</v>
      </c>
      <c r="H685" s="13">
        <f t="shared" si="123"/>
        <v>20.58387097</v>
      </c>
      <c r="I685" s="16">
        <f t="shared" si="130"/>
        <v>25.476637970888447</v>
      </c>
      <c r="J685" s="13">
        <f t="shared" si="124"/>
        <v>25.216961777382188</v>
      </c>
      <c r="K685" s="13">
        <f t="shared" si="125"/>
        <v>0.25967619350625881</v>
      </c>
      <c r="L685" s="13">
        <f t="shared" si="126"/>
        <v>0</v>
      </c>
      <c r="M685" s="13">
        <f t="shared" si="131"/>
        <v>1.1482562265815861E-4</v>
      </c>
      <c r="N685" s="13">
        <f t="shared" si="127"/>
        <v>7.1191886048058332E-5</v>
      </c>
      <c r="O685" s="13">
        <f t="shared" si="128"/>
        <v>7.1191886048058332E-5</v>
      </c>
      <c r="Q685">
        <v>17.576704537716619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13.53225806</v>
      </c>
      <c r="G686" s="13">
        <f t="shared" si="122"/>
        <v>0</v>
      </c>
      <c r="H686" s="13">
        <f t="shared" si="123"/>
        <v>13.53225806</v>
      </c>
      <c r="I686" s="16">
        <f t="shared" si="130"/>
        <v>13.791934253506259</v>
      </c>
      <c r="J686" s="13">
        <f t="shared" si="124"/>
        <v>13.747057959744401</v>
      </c>
      <c r="K686" s="13">
        <f t="shared" si="125"/>
        <v>4.4876293761857866E-2</v>
      </c>
      <c r="L686" s="13">
        <f t="shared" si="126"/>
        <v>0</v>
      </c>
      <c r="M686" s="13">
        <f t="shared" si="131"/>
        <v>4.3633736610100275E-5</v>
      </c>
      <c r="N686" s="13">
        <f t="shared" si="127"/>
        <v>2.7052916698262171E-5</v>
      </c>
      <c r="O686" s="13">
        <f t="shared" si="128"/>
        <v>2.7052916698262171E-5</v>
      </c>
      <c r="Q686">
        <v>17.04468467533848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7.1322580650000003</v>
      </c>
      <c r="G687" s="13">
        <f t="shared" si="122"/>
        <v>0</v>
      </c>
      <c r="H687" s="13">
        <f t="shared" si="123"/>
        <v>7.1322580650000003</v>
      </c>
      <c r="I687" s="16">
        <f t="shared" si="130"/>
        <v>7.1771343587618581</v>
      </c>
      <c r="J687" s="13">
        <f t="shared" si="124"/>
        <v>7.1739998397330869</v>
      </c>
      <c r="K687" s="13">
        <f t="shared" si="125"/>
        <v>3.1345190287712654E-3</v>
      </c>
      <c r="L687" s="13">
        <f t="shared" si="126"/>
        <v>0</v>
      </c>
      <c r="M687" s="13">
        <f t="shared" si="131"/>
        <v>1.6580819911838104E-5</v>
      </c>
      <c r="N687" s="13">
        <f t="shared" si="127"/>
        <v>1.0280108345339624E-5</v>
      </c>
      <c r="O687" s="13">
        <f t="shared" si="128"/>
        <v>1.0280108345339624E-5</v>
      </c>
      <c r="Q687">
        <v>22.03675866257424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12.48064516</v>
      </c>
      <c r="G688" s="13">
        <f t="shared" si="122"/>
        <v>0</v>
      </c>
      <c r="H688" s="13">
        <f t="shared" si="123"/>
        <v>12.48064516</v>
      </c>
      <c r="I688" s="16">
        <f t="shared" si="130"/>
        <v>12.483779679028771</v>
      </c>
      <c r="J688" s="13">
        <f t="shared" si="124"/>
        <v>12.475831050997751</v>
      </c>
      <c r="K688" s="13">
        <f t="shared" si="125"/>
        <v>7.948628031019922E-3</v>
      </c>
      <c r="L688" s="13">
        <f t="shared" si="126"/>
        <v>0</v>
      </c>
      <c r="M688" s="13">
        <f t="shared" si="131"/>
        <v>6.3007115664984801E-6</v>
      </c>
      <c r="N688" s="13">
        <f t="shared" si="127"/>
        <v>3.906441171229058E-6</v>
      </c>
      <c r="O688" s="13">
        <f t="shared" si="128"/>
        <v>3.906441171229058E-6</v>
      </c>
      <c r="Q688">
        <v>27.27429787096775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11.8483871</v>
      </c>
      <c r="G689" s="13">
        <f t="shared" si="122"/>
        <v>0</v>
      </c>
      <c r="H689" s="13">
        <f t="shared" si="123"/>
        <v>11.8483871</v>
      </c>
      <c r="I689" s="16">
        <f t="shared" si="130"/>
        <v>11.85633572803102</v>
      </c>
      <c r="J689" s="13">
        <f t="shared" si="124"/>
        <v>11.847993556631765</v>
      </c>
      <c r="K689" s="13">
        <f t="shared" si="125"/>
        <v>8.3421713992546387E-3</v>
      </c>
      <c r="L689" s="13">
        <f t="shared" si="126"/>
        <v>0</v>
      </c>
      <c r="M689" s="13">
        <f t="shared" si="131"/>
        <v>2.3942703952694221E-6</v>
      </c>
      <c r="N689" s="13">
        <f t="shared" si="127"/>
        <v>1.4844476450670417E-6</v>
      </c>
      <c r="O689" s="13">
        <f t="shared" si="128"/>
        <v>1.4844476450670417E-6</v>
      </c>
      <c r="Q689">
        <v>25.798681462703868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28.92258065</v>
      </c>
      <c r="G690" s="13">
        <f t="shared" si="122"/>
        <v>0</v>
      </c>
      <c r="H690" s="13">
        <f t="shared" si="123"/>
        <v>28.92258065</v>
      </c>
      <c r="I690" s="16">
        <f t="shared" si="130"/>
        <v>28.930922821399257</v>
      </c>
      <c r="J690" s="13">
        <f t="shared" si="124"/>
        <v>28.740194935104377</v>
      </c>
      <c r="K690" s="13">
        <f t="shared" si="125"/>
        <v>0.19072788629488002</v>
      </c>
      <c r="L690" s="13">
        <f t="shared" si="126"/>
        <v>0</v>
      </c>
      <c r="M690" s="13">
        <f t="shared" si="131"/>
        <v>9.0982275020238042E-7</v>
      </c>
      <c r="N690" s="13">
        <f t="shared" si="127"/>
        <v>5.6409010512547589E-7</v>
      </c>
      <c r="O690" s="13">
        <f t="shared" si="128"/>
        <v>5.6409010512547589E-7</v>
      </c>
      <c r="Q690">
        <v>22.493143331747739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19.093548389999999</v>
      </c>
      <c r="G691" s="13">
        <f t="shared" si="122"/>
        <v>0</v>
      </c>
      <c r="H691" s="13">
        <f t="shared" si="123"/>
        <v>19.093548389999999</v>
      </c>
      <c r="I691" s="16">
        <f t="shared" si="130"/>
        <v>19.284276276294879</v>
      </c>
      <c r="J691" s="13">
        <f t="shared" si="124"/>
        <v>19.223506103046688</v>
      </c>
      <c r="K691" s="13">
        <f t="shared" si="125"/>
        <v>6.0770173248190673E-2</v>
      </c>
      <c r="L691" s="13">
        <f t="shared" si="126"/>
        <v>0</v>
      </c>
      <c r="M691" s="13">
        <f t="shared" si="131"/>
        <v>3.4573264507690453E-7</v>
      </c>
      <c r="N691" s="13">
        <f t="shared" si="127"/>
        <v>2.143542399476808E-7</v>
      </c>
      <c r="O691" s="13">
        <f t="shared" si="128"/>
        <v>2.143542399476808E-7</v>
      </c>
      <c r="Q691">
        <v>22.01172853323132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73.274193550000007</v>
      </c>
      <c r="G692" s="13">
        <f t="shared" si="122"/>
        <v>5.6271815938374221</v>
      </c>
      <c r="H692" s="13">
        <f t="shared" si="123"/>
        <v>67.647011956162586</v>
      </c>
      <c r="I692" s="16">
        <f t="shared" si="130"/>
        <v>67.707782129410774</v>
      </c>
      <c r="J692" s="13">
        <f t="shared" si="124"/>
        <v>60.879264666650293</v>
      </c>
      <c r="K692" s="13">
        <f t="shared" si="125"/>
        <v>6.8285174627604803</v>
      </c>
      <c r="L692" s="13">
        <f t="shared" si="126"/>
        <v>0</v>
      </c>
      <c r="M692" s="13">
        <f t="shared" si="131"/>
        <v>1.3137840512922373E-7</v>
      </c>
      <c r="N692" s="13">
        <f t="shared" si="127"/>
        <v>8.1454611180118713E-8</v>
      </c>
      <c r="O692" s="13">
        <f t="shared" si="128"/>
        <v>5.6271816752920332</v>
      </c>
      <c r="Q692">
        <v>14.12781419305966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86.69032258</v>
      </c>
      <c r="G693" s="13">
        <f t="shared" si="122"/>
        <v>7.8725948682539997</v>
      </c>
      <c r="H693" s="13">
        <f t="shared" si="123"/>
        <v>78.817727711746002</v>
      </c>
      <c r="I693" s="16">
        <f t="shared" si="130"/>
        <v>85.646245174506475</v>
      </c>
      <c r="J693" s="13">
        <f t="shared" si="124"/>
        <v>68.145979369542459</v>
      </c>
      <c r="K693" s="13">
        <f t="shared" si="125"/>
        <v>17.500265804964016</v>
      </c>
      <c r="L693" s="13">
        <f t="shared" si="126"/>
        <v>0.24971294798092863</v>
      </c>
      <c r="M693" s="13">
        <f t="shared" si="131"/>
        <v>0.24971299790472259</v>
      </c>
      <c r="N693" s="13">
        <f t="shared" si="127"/>
        <v>0.15482205870092799</v>
      </c>
      <c r="O693" s="13">
        <f t="shared" si="128"/>
        <v>8.0274169269549276</v>
      </c>
      <c r="Q693">
        <v>11.017301817511161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70.61935484</v>
      </c>
      <c r="G694" s="13">
        <f t="shared" si="122"/>
        <v>5.1828499936016872</v>
      </c>
      <c r="H694" s="13">
        <f t="shared" si="123"/>
        <v>65.436504846398307</v>
      </c>
      <c r="I694" s="16">
        <f t="shared" si="130"/>
        <v>82.687057703381399</v>
      </c>
      <c r="J694" s="13">
        <f t="shared" si="124"/>
        <v>66.725928417759931</v>
      </c>
      <c r="K694" s="13">
        <f t="shared" si="125"/>
        <v>15.961129285621467</v>
      </c>
      <c r="L694" s="13">
        <f t="shared" si="126"/>
        <v>0</v>
      </c>
      <c r="M694" s="13">
        <f t="shared" si="131"/>
        <v>9.48909392037946E-2</v>
      </c>
      <c r="N694" s="13">
        <f t="shared" si="127"/>
        <v>5.8832382306352654E-2</v>
      </c>
      <c r="O694" s="13">
        <f t="shared" si="128"/>
        <v>5.2416823759080398</v>
      </c>
      <c r="Q694">
        <v>11.0805090516129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29.438709679999999</v>
      </c>
      <c r="G695" s="13">
        <f t="shared" si="122"/>
        <v>0</v>
      </c>
      <c r="H695" s="13">
        <f t="shared" si="123"/>
        <v>29.438709679999999</v>
      </c>
      <c r="I695" s="16">
        <f t="shared" si="130"/>
        <v>45.39983896562147</v>
      </c>
      <c r="J695" s="13">
        <f t="shared" si="124"/>
        <v>43.172064005244323</v>
      </c>
      <c r="K695" s="13">
        <f t="shared" si="125"/>
        <v>2.2277749603771468</v>
      </c>
      <c r="L695" s="13">
        <f t="shared" si="126"/>
        <v>0</v>
      </c>
      <c r="M695" s="13">
        <f t="shared" si="131"/>
        <v>3.6058556897441946E-2</v>
      </c>
      <c r="N695" s="13">
        <f t="shared" si="127"/>
        <v>2.2356305276414006E-2</v>
      </c>
      <c r="O695" s="13">
        <f t="shared" si="128"/>
        <v>2.2356305276414006E-2</v>
      </c>
      <c r="Q695">
        <v>14.1719868468314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20.612903230000001</v>
      </c>
      <c r="G696" s="13">
        <f t="shared" si="122"/>
        <v>0</v>
      </c>
      <c r="H696" s="13">
        <f t="shared" si="123"/>
        <v>20.612903230000001</v>
      </c>
      <c r="I696" s="16">
        <f t="shared" si="130"/>
        <v>22.840678190377147</v>
      </c>
      <c r="J696" s="13">
        <f t="shared" si="124"/>
        <v>22.523452645607797</v>
      </c>
      <c r="K696" s="13">
        <f t="shared" si="125"/>
        <v>0.31722554476935017</v>
      </c>
      <c r="L696" s="13">
        <f t="shared" si="126"/>
        <v>0</v>
      </c>
      <c r="M696" s="13">
        <f t="shared" si="131"/>
        <v>1.370225162102794E-2</v>
      </c>
      <c r="N696" s="13">
        <f t="shared" si="127"/>
        <v>8.4953960050373218E-3</v>
      </c>
      <c r="O696" s="13">
        <f t="shared" si="128"/>
        <v>8.4953960050373218E-3</v>
      </c>
      <c r="Q696">
        <v>13.759708042589409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53.096774189999998</v>
      </c>
      <c r="G697" s="13">
        <f t="shared" si="122"/>
        <v>2.2501534530746703</v>
      </c>
      <c r="H697" s="13">
        <f t="shared" si="123"/>
        <v>50.846620736925331</v>
      </c>
      <c r="I697" s="16">
        <f t="shared" si="130"/>
        <v>51.163846281694681</v>
      </c>
      <c r="J697" s="13">
        <f t="shared" si="124"/>
        <v>47.750140302322116</v>
      </c>
      <c r="K697" s="13">
        <f t="shared" si="125"/>
        <v>3.4137059793725655</v>
      </c>
      <c r="L697" s="13">
        <f t="shared" si="126"/>
        <v>0</v>
      </c>
      <c r="M697" s="13">
        <f t="shared" si="131"/>
        <v>5.2068556159906177E-3</v>
      </c>
      <c r="N697" s="13">
        <f t="shared" si="127"/>
        <v>3.2282504819141828E-3</v>
      </c>
      <c r="O697" s="13">
        <f t="shared" si="128"/>
        <v>2.2533817035565846</v>
      </c>
      <c r="Q697">
        <v>13.47198774144765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12.02258065</v>
      </c>
      <c r="G698" s="13">
        <f t="shared" si="122"/>
        <v>0</v>
      </c>
      <c r="H698" s="13">
        <f t="shared" si="123"/>
        <v>12.02258065</v>
      </c>
      <c r="I698" s="16">
        <f t="shared" si="130"/>
        <v>15.436286629372566</v>
      </c>
      <c r="J698" s="13">
        <f t="shared" si="124"/>
        <v>15.385883827017935</v>
      </c>
      <c r="K698" s="13">
        <f t="shared" si="125"/>
        <v>5.0402802354630794E-2</v>
      </c>
      <c r="L698" s="13">
        <f t="shared" si="126"/>
        <v>0</v>
      </c>
      <c r="M698" s="13">
        <f t="shared" si="131"/>
        <v>1.9786051340764349E-3</v>
      </c>
      <c r="N698" s="13">
        <f t="shared" si="127"/>
        <v>1.2267351831273896E-3</v>
      </c>
      <c r="O698" s="13">
        <f t="shared" si="128"/>
        <v>1.2267351831273896E-3</v>
      </c>
      <c r="Q698">
        <v>18.614853692656059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13.370967739999999</v>
      </c>
      <c r="G699" s="13">
        <f t="shared" si="122"/>
        <v>0</v>
      </c>
      <c r="H699" s="13">
        <f t="shared" si="123"/>
        <v>13.370967739999999</v>
      </c>
      <c r="I699" s="16">
        <f t="shared" si="130"/>
        <v>13.42137054235463</v>
      </c>
      <c r="J699" s="13">
        <f t="shared" si="124"/>
        <v>13.402527767518375</v>
      </c>
      <c r="K699" s="13">
        <f t="shared" si="125"/>
        <v>1.8842774836254961E-2</v>
      </c>
      <c r="L699" s="13">
        <f t="shared" si="126"/>
        <v>0</v>
      </c>
      <c r="M699" s="13">
        <f t="shared" si="131"/>
        <v>7.5186995094904526E-4</v>
      </c>
      <c r="N699" s="13">
        <f t="shared" si="127"/>
        <v>4.6615936958840806E-4</v>
      </c>
      <c r="O699" s="13">
        <f t="shared" si="128"/>
        <v>4.6615936958840806E-4</v>
      </c>
      <c r="Q699">
        <v>22.62333442790456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22.054838709999999</v>
      </c>
      <c r="G700" s="13">
        <f t="shared" si="122"/>
        <v>0</v>
      </c>
      <c r="H700" s="13">
        <f t="shared" si="123"/>
        <v>22.054838709999999</v>
      </c>
      <c r="I700" s="16">
        <f t="shared" si="130"/>
        <v>22.073681484836253</v>
      </c>
      <c r="J700" s="13">
        <f t="shared" si="124"/>
        <v>22.022891613423585</v>
      </c>
      <c r="K700" s="13">
        <f t="shared" si="125"/>
        <v>5.0789871412668219E-2</v>
      </c>
      <c r="L700" s="13">
        <f t="shared" si="126"/>
        <v>0</v>
      </c>
      <c r="M700" s="13">
        <f t="shared" si="131"/>
        <v>2.857105813606372E-4</v>
      </c>
      <c r="N700" s="13">
        <f t="shared" si="127"/>
        <v>1.7714056044359507E-4</v>
      </c>
      <c r="O700" s="13">
        <f t="shared" si="128"/>
        <v>1.7714056044359507E-4</v>
      </c>
      <c r="Q700">
        <v>26.202332870967741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12.53870968</v>
      </c>
      <c r="G701" s="13">
        <f t="shared" si="122"/>
        <v>0</v>
      </c>
      <c r="H701" s="13">
        <f t="shared" si="123"/>
        <v>12.53870968</v>
      </c>
      <c r="I701" s="16">
        <f t="shared" si="130"/>
        <v>12.589499551412668</v>
      </c>
      <c r="J701" s="13">
        <f t="shared" si="124"/>
        <v>12.577994764520239</v>
      </c>
      <c r="K701" s="13">
        <f t="shared" si="125"/>
        <v>1.1504786892428953E-2</v>
      </c>
      <c r="L701" s="13">
        <f t="shared" si="126"/>
        <v>0</v>
      </c>
      <c r="M701" s="13">
        <f t="shared" si="131"/>
        <v>1.0857002091704213E-4</v>
      </c>
      <c r="N701" s="13">
        <f t="shared" si="127"/>
        <v>6.731341296856612E-5</v>
      </c>
      <c r="O701" s="13">
        <f t="shared" si="128"/>
        <v>6.731341296856612E-5</v>
      </c>
      <c r="Q701">
        <v>24.778318802734422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38.683870970000001</v>
      </c>
      <c r="G702" s="13">
        <f t="shared" si="122"/>
        <v>0</v>
      </c>
      <c r="H702" s="13">
        <f t="shared" si="123"/>
        <v>38.683870970000001</v>
      </c>
      <c r="I702" s="16">
        <f t="shared" si="130"/>
        <v>38.695375756892432</v>
      </c>
      <c r="J702" s="13">
        <f t="shared" si="124"/>
        <v>38.23623651453218</v>
      </c>
      <c r="K702" s="13">
        <f t="shared" si="125"/>
        <v>0.45913924236025139</v>
      </c>
      <c r="L702" s="13">
        <f t="shared" si="126"/>
        <v>0</v>
      </c>
      <c r="M702" s="13">
        <f t="shared" si="131"/>
        <v>4.1256607948476012E-5</v>
      </c>
      <c r="N702" s="13">
        <f t="shared" si="127"/>
        <v>2.5579096928055128E-5</v>
      </c>
      <c r="O702" s="13">
        <f t="shared" si="128"/>
        <v>2.5579096928055128E-5</v>
      </c>
      <c r="Q702">
        <v>22.393327483771952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101.0483871</v>
      </c>
      <c r="G703" s="13">
        <f t="shared" si="122"/>
        <v>10.275656779483823</v>
      </c>
      <c r="H703" s="13">
        <f t="shared" si="123"/>
        <v>90.772730320516175</v>
      </c>
      <c r="I703" s="16">
        <f t="shared" si="130"/>
        <v>91.231869562876426</v>
      </c>
      <c r="J703" s="13">
        <f t="shared" si="124"/>
        <v>82.499576275994897</v>
      </c>
      <c r="K703" s="13">
        <f t="shared" si="125"/>
        <v>8.7322932868815286</v>
      </c>
      <c r="L703" s="13">
        <f t="shared" si="126"/>
        <v>0</v>
      </c>
      <c r="M703" s="13">
        <f t="shared" si="131"/>
        <v>1.5677511020420884E-5</v>
      </c>
      <c r="N703" s="13">
        <f t="shared" si="127"/>
        <v>9.7200568326609479E-6</v>
      </c>
      <c r="O703" s="13">
        <f t="shared" si="128"/>
        <v>10.275666499540655</v>
      </c>
      <c r="Q703">
        <v>18.812952634653669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110.99354839999999</v>
      </c>
      <c r="G704" s="13">
        <f t="shared" si="122"/>
        <v>11.940145630873024</v>
      </c>
      <c r="H704" s="13">
        <f t="shared" si="123"/>
        <v>99.053402769126976</v>
      </c>
      <c r="I704" s="16">
        <f t="shared" si="130"/>
        <v>107.7856960560085</v>
      </c>
      <c r="J704" s="13">
        <f t="shared" si="124"/>
        <v>85.773328202085366</v>
      </c>
      <c r="K704" s="13">
        <f t="shared" si="125"/>
        <v>22.012367853923138</v>
      </c>
      <c r="L704" s="13">
        <f t="shared" si="126"/>
        <v>2.9976653119876699</v>
      </c>
      <c r="M704" s="13">
        <f t="shared" si="131"/>
        <v>2.9976712694418577</v>
      </c>
      <c r="N704" s="13">
        <f t="shared" si="127"/>
        <v>1.8585561870539518</v>
      </c>
      <c r="O704" s="13">
        <f t="shared" si="128"/>
        <v>13.798701817926975</v>
      </c>
      <c r="Q704">
        <v>14.388077838614199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111.88709679999999</v>
      </c>
      <c r="G705" s="13">
        <f t="shared" si="122"/>
        <v>12.089695879995345</v>
      </c>
      <c r="H705" s="13">
        <f t="shared" si="123"/>
        <v>99.797400920004648</v>
      </c>
      <c r="I705" s="16">
        <f t="shared" si="130"/>
        <v>118.81210346194011</v>
      </c>
      <c r="J705" s="13">
        <f t="shared" si="124"/>
        <v>82.130568289971038</v>
      </c>
      <c r="K705" s="13">
        <f t="shared" si="125"/>
        <v>36.681535171969074</v>
      </c>
      <c r="L705" s="13">
        <f t="shared" si="126"/>
        <v>11.931455499409017</v>
      </c>
      <c r="M705" s="13">
        <f t="shared" si="131"/>
        <v>13.070570581796924</v>
      </c>
      <c r="N705" s="13">
        <f t="shared" si="127"/>
        <v>8.1037537607140919</v>
      </c>
      <c r="O705" s="13">
        <f t="shared" si="128"/>
        <v>20.193449640709439</v>
      </c>
      <c r="Q705">
        <v>11.169398856711171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137.17096770000001</v>
      </c>
      <c r="G706" s="13">
        <f t="shared" si="122"/>
        <v>16.321373975856282</v>
      </c>
      <c r="H706" s="13">
        <f t="shared" si="123"/>
        <v>120.84959372414372</v>
      </c>
      <c r="I706" s="16">
        <f t="shared" si="130"/>
        <v>145.59967339670376</v>
      </c>
      <c r="J706" s="13">
        <f t="shared" si="124"/>
        <v>86.03595364865177</v>
      </c>
      <c r="K706" s="13">
        <f t="shared" si="125"/>
        <v>59.563719748051994</v>
      </c>
      <c r="L706" s="13">
        <f t="shared" si="126"/>
        <v>25.867122848508753</v>
      </c>
      <c r="M706" s="13">
        <f t="shared" si="131"/>
        <v>30.833939669591587</v>
      </c>
      <c r="N706" s="13">
        <f t="shared" si="127"/>
        <v>19.117042595146785</v>
      </c>
      <c r="O706" s="13">
        <f t="shared" si="128"/>
        <v>35.438416571003067</v>
      </c>
      <c r="Q706">
        <v>10.219892051612909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10.438709680000001</v>
      </c>
      <c r="G707" s="13">
        <f t="shared" si="122"/>
        <v>0</v>
      </c>
      <c r="H707" s="13">
        <f t="shared" si="123"/>
        <v>10.438709680000001</v>
      </c>
      <c r="I707" s="16">
        <f t="shared" si="130"/>
        <v>44.13530657954324</v>
      </c>
      <c r="J707" s="13">
        <f t="shared" si="124"/>
        <v>42.149494682037904</v>
      </c>
      <c r="K707" s="13">
        <f t="shared" si="125"/>
        <v>1.9858118975053358</v>
      </c>
      <c r="L707" s="13">
        <f t="shared" si="126"/>
        <v>0</v>
      </c>
      <c r="M707" s="13">
        <f t="shared" si="131"/>
        <v>11.716897074444802</v>
      </c>
      <c r="N707" s="13">
        <f t="shared" si="127"/>
        <v>7.2644761861557772</v>
      </c>
      <c r="O707" s="13">
        <f t="shared" si="128"/>
        <v>7.2644761861557772</v>
      </c>
      <c r="Q707">
        <v>14.436866128942761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45.96451613</v>
      </c>
      <c r="G708" s="13">
        <f t="shared" si="122"/>
        <v>1.0564509410700855</v>
      </c>
      <c r="H708" s="13">
        <f t="shared" si="123"/>
        <v>44.908065188929918</v>
      </c>
      <c r="I708" s="16">
        <f t="shared" si="130"/>
        <v>46.893877086435253</v>
      </c>
      <c r="J708" s="13">
        <f t="shared" si="124"/>
        <v>44.375081383256294</v>
      </c>
      <c r="K708" s="13">
        <f t="shared" si="125"/>
        <v>2.5187957031789594</v>
      </c>
      <c r="L708" s="13">
        <f t="shared" si="126"/>
        <v>0</v>
      </c>
      <c r="M708" s="13">
        <f t="shared" si="131"/>
        <v>4.4524208882890246</v>
      </c>
      <c r="N708" s="13">
        <f t="shared" si="127"/>
        <v>2.7605009507391953</v>
      </c>
      <c r="O708" s="13">
        <f t="shared" si="128"/>
        <v>3.8169518918092811</v>
      </c>
      <c r="Q708">
        <v>13.932978546453629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55.432258060000002</v>
      </c>
      <c r="G709" s="13">
        <f t="shared" si="122"/>
        <v>2.6410356868514433</v>
      </c>
      <c r="H709" s="13">
        <f t="shared" si="123"/>
        <v>52.791222373148557</v>
      </c>
      <c r="I709" s="16">
        <f t="shared" si="130"/>
        <v>55.310018076327516</v>
      </c>
      <c r="J709" s="13">
        <f t="shared" si="124"/>
        <v>51.049190812751782</v>
      </c>
      <c r="K709" s="13">
        <f t="shared" si="125"/>
        <v>4.2608272635757345</v>
      </c>
      <c r="L709" s="13">
        <f t="shared" si="126"/>
        <v>0</v>
      </c>
      <c r="M709" s="13">
        <f t="shared" si="131"/>
        <v>1.6919199375498293</v>
      </c>
      <c r="N709" s="13">
        <f t="shared" si="127"/>
        <v>1.0489903612808942</v>
      </c>
      <c r="O709" s="13">
        <f t="shared" si="128"/>
        <v>3.6900260481323377</v>
      </c>
      <c r="Q709">
        <v>13.43725120800212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11.91612903</v>
      </c>
      <c r="G710" s="13">
        <f t="shared" ref="G710:G773" si="133">IF((F710-$J$2)&gt;0,$I$2*(F710-$J$2),0)</f>
        <v>0</v>
      </c>
      <c r="H710" s="13">
        <f t="shared" ref="H710:H773" si="134">F710-G710</f>
        <v>11.91612903</v>
      </c>
      <c r="I710" s="16">
        <f t="shared" si="130"/>
        <v>16.176956293575735</v>
      </c>
      <c r="J710" s="13">
        <f t="shared" ref="J710:J773" si="135">I710/SQRT(1+(I710/($K$2*(300+(25*Q710)+0.05*(Q710)^3)))^2)</f>
        <v>16.148322606542578</v>
      </c>
      <c r="K710" s="13">
        <f t="shared" ref="K710:K773" si="136">I710-J710</f>
        <v>2.8633687033156718E-2</v>
      </c>
      <c r="L710" s="13">
        <f t="shared" ref="L710:L773" si="137">IF(K710&gt;$N$2,(K710-$N$2)/$L$2,0)</f>
        <v>0</v>
      </c>
      <c r="M710" s="13">
        <f t="shared" si="131"/>
        <v>0.6429295762689351</v>
      </c>
      <c r="N710" s="13">
        <f t="shared" ref="N710:N773" si="138">$M$2*M710</f>
        <v>0.39861633728673979</v>
      </c>
      <c r="O710" s="13">
        <f t="shared" ref="O710:O773" si="139">N710+G710</f>
        <v>0.39861633728673979</v>
      </c>
      <c r="Q710">
        <v>23.627614322502161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7.8935483870000001</v>
      </c>
      <c r="G711" s="13">
        <f t="shared" si="133"/>
        <v>0</v>
      </c>
      <c r="H711" s="13">
        <f t="shared" si="134"/>
        <v>7.8935483870000001</v>
      </c>
      <c r="I711" s="16">
        <f t="shared" ref="I711:I774" si="141">H711+K710-L710</f>
        <v>7.9221820740331568</v>
      </c>
      <c r="J711" s="13">
        <f t="shared" si="135"/>
        <v>7.9186320371474288</v>
      </c>
      <c r="K711" s="13">
        <f t="shared" si="136"/>
        <v>3.5500368857279696E-3</v>
      </c>
      <c r="L711" s="13">
        <f t="shared" si="137"/>
        <v>0</v>
      </c>
      <c r="M711" s="13">
        <f t="shared" ref="M711:M774" si="142">L711+M710-N710</f>
        <v>0.24431323898219531</v>
      </c>
      <c r="N711" s="13">
        <f t="shared" si="138"/>
        <v>0.15147420816896109</v>
      </c>
      <c r="O711" s="13">
        <f t="shared" si="139"/>
        <v>0.15147420816896109</v>
      </c>
      <c r="Q711">
        <v>23.256202673072789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12.34516129</v>
      </c>
      <c r="G712" s="13">
        <f t="shared" si="133"/>
        <v>0</v>
      </c>
      <c r="H712" s="13">
        <f t="shared" si="134"/>
        <v>12.34516129</v>
      </c>
      <c r="I712" s="16">
        <f t="shared" si="141"/>
        <v>12.348711326885727</v>
      </c>
      <c r="J712" s="13">
        <f t="shared" si="135"/>
        <v>12.337439195001631</v>
      </c>
      <c r="K712" s="13">
        <f t="shared" si="136"/>
        <v>1.1272131884096481E-2</v>
      </c>
      <c r="L712" s="13">
        <f t="shared" si="137"/>
        <v>0</v>
      </c>
      <c r="M712" s="13">
        <f t="shared" si="142"/>
        <v>9.2839030813234219E-2</v>
      </c>
      <c r="N712" s="13">
        <f t="shared" si="138"/>
        <v>5.7560199104205213E-2</v>
      </c>
      <c r="O712" s="13">
        <f t="shared" si="139"/>
        <v>5.7560199104205213E-2</v>
      </c>
      <c r="Q712">
        <v>24.509488870967751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24.012903229999999</v>
      </c>
      <c r="G713" s="13">
        <f t="shared" si="133"/>
        <v>0</v>
      </c>
      <c r="H713" s="13">
        <f t="shared" si="134"/>
        <v>24.012903229999999</v>
      </c>
      <c r="I713" s="16">
        <f t="shared" si="141"/>
        <v>24.024175361884097</v>
      </c>
      <c r="J713" s="13">
        <f t="shared" si="135"/>
        <v>23.922096415812486</v>
      </c>
      <c r="K713" s="13">
        <f t="shared" si="136"/>
        <v>0.10207894607161094</v>
      </c>
      <c r="L713" s="13">
        <f t="shared" si="137"/>
        <v>0</v>
      </c>
      <c r="M713" s="13">
        <f t="shared" si="142"/>
        <v>3.5278831709029006E-2</v>
      </c>
      <c r="N713" s="13">
        <f t="shared" si="138"/>
        <v>2.1872875659597984E-2</v>
      </c>
      <c r="O713" s="13">
        <f t="shared" si="139"/>
        <v>2.1872875659597984E-2</v>
      </c>
      <c r="Q713">
        <v>22.997887699254079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32.009677420000003</v>
      </c>
      <c r="G714" s="13">
        <f t="shared" si="133"/>
        <v>0</v>
      </c>
      <c r="H714" s="13">
        <f t="shared" si="134"/>
        <v>32.009677420000003</v>
      </c>
      <c r="I714" s="16">
        <f t="shared" si="141"/>
        <v>32.111756366071617</v>
      </c>
      <c r="J714" s="13">
        <f t="shared" si="135"/>
        <v>31.874140336343899</v>
      </c>
      <c r="K714" s="13">
        <f t="shared" si="136"/>
        <v>0.23761602972771811</v>
      </c>
      <c r="L714" s="13">
        <f t="shared" si="137"/>
        <v>0</v>
      </c>
      <c r="M714" s="13">
        <f t="shared" si="142"/>
        <v>1.3405956049431022E-2</v>
      </c>
      <c r="N714" s="13">
        <f t="shared" si="138"/>
        <v>8.3116927506472343E-3</v>
      </c>
      <c r="O714" s="13">
        <f t="shared" si="139"/>
        <v>8.3116927506472343E-3</v>
      </c>
      <c r="Q714">
        <v>23.145890667253809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38.625806449999999</v>
      </c>
      <c r="G715" s="13">
        <f t="shared" si="133"/>
        <v>0</v>
      </c>
      <c r="H715" s="13">
        <f t="shared" si="134"/>
        <v>38.625806449999999</v>
      </c>
      <c r="I715" s="16">
        <f t="shared" si="141"/>
        <v>38.863422479727717</v>
      </c>
      <c r="J715" s="13">
        <f t="shared" si="135"/>
        <v>38.412120800093192</v>
      </c>
      <c r="K715" s="13">
        <f t="shared" si="136"/>
        <v>0.4513016796345255</v>
      </c>
      <c r="L715" s="13">
        <f t="shared" si="137"/>
        <v>0</v>
      </c>
      <c r="M715" s="13">
        <f t="shared" si="142"/>
        <v>5.0942632987837876E-3</v>
      </c>
      <c r="N715" s="13">
        <f t="shared" si="138"/>
        <v>3.1584432452459485E-3</v>
      </c>
      <c r="O715" s="13">
        <f t="shared" si="139"/>
        <v>3.1584432452459485E-3</v>
      </c>
      <c r="Q715">
        <v>22.61041263879347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150.87419349999999</v>
      </c>
      <c r="G716" s="13">
        <f t="shared" si="133"/>
        <v>18.614837689930873</v>
      </c>
      <c r="H716" s="13">
        <f t="shared" si="134"/>
        <v>132.25935581006911</v>
      </c>
      <c r="I716" s="16">
        <f t="shared" si="141"/>
        <v>132.71065748970364</v>
      </c>
      <c r="J716" s="13">
        <f t="shared" si="135"/>
        <v>102.57473481672635</v>
      </c>
      <c r="K716" s="13">
        <f t="shared" si="136"/>
        <v>30.135922672977287</v>
      </c>
      <c r="L716" s="13">
        <f t="shared" si="137"/>
        <v>7.9450582182070315</v>
      </c>
      <c r="M716" s="13">
        <f t="shared" si="142"/>
        <v>7.946994038260569</v>
      </c>
      <c r="N716" s="13">
        <f t="shared" si="138"/>
        <v>4.9271363037215528</v>
      </c>
      <c r="O716" s="13">
        <f t="shared" si="139"/>
        <v>23.541973993652427</v>
      </c>
      <c r="Q716">
        <v>16.283393320382991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99.858064519999999</v>
      </c>
      <c r="G717" s="13">
        <f t="shared" si="133"/>
        <v>10.076436414504238</v>
      </c>
      <c r="H717" s="13">
        <f t="shared" si="134"/>
        <v>89.781628105495756</v>
      </c>
      <c r="I717" s="16">
        <f t="shared" si="141"/>
        <v>111.97249256026601</v>
      </c>
      <c r="J717" s="13">
        <f t="shared" si="135"/>
        <v>82.758042696411636</v>
      </c>
      <c r="K717" s="13">
        <f t="shared" si="136"/>
        <v>29.214449863854369</v>
      </c>
      <c r="L717" s="13">
        <f t="shared" si="137"/>
        <v>7.3838644870543</v>
      </c>
      <c r="M717" s="13">
        <f t="shared" si="142"/>
        <v>10.403722221593316</v>
      </c>
      <c r="N717" s="13">
        <f t="shared" si="138"/>
        <v>6.4503077773878559</v>
      </c>
      <c r="O717" s="13">
        <f t="shared" si="139"/>
        <v>16.526744191892092</v>
      </c>
      <c r="Q717">
        <v>12.3185170653281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19.27096774</v>
      </c>
      <c r="G718" s="13">
        <f t="shared" si="133"/>
        <v>0</v>
      </c>
      <c r="H718" s="13">
        <f t="shared" si="134"/>
        <v>19.27096774</v>
      </c>
      <c r="I718" s="16">
        <f t="shared" si="141"/>
        <v>41.101553116800076</v>
      </c>
      <c r="J718" s="13">
        <f t="shared" si="135"/>
        <v>39.294641753347783</v>
      </c>
      <c r="K718" s="13">
        <f t="shared" si="136"/>
        <v>1.8069113634522935</v>
      </c>
      <c r="L718" s="13">
        <f t="shared" si="137"/>
        <v>0</v>
      </c>
      <c r="M718" s="13">
        <f t="shared" si="142"/>
        <v>3.9534144442054604</v>
      </c>
      <c r="N718" s="13">
        <f t="shared" si="138"/>
        <v>2.4511169554073855</v>
      </c>
      <c r="O718" s="13">
        <f t="shared" si="139"/>
        <v>2.4511169554073855</v>
      </c>
      <c r="Q718">
        <v>13.586036760149801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85.474193549999995</v>
      </c>
      <c r="G719" s="13">
        <f t="shared" si="133"/>
        <v>7.6690553628378559</v>
      </c>
      <c r="H719" s="13">
        <f t="shared" si="134"/>
        <v>77.805138187162143</v>
      </c>
      <c r="I719" s="16">
        <f t="shared" si="141"/>
        <v>79.612049550614444</v>
      </c>
      <c r="J719" s="13">
        <f t="shared" si="135"/>
        <v>68.353901283515867</v>
      </c>
      <c r="K719" s="13">
        <f t="shared" si="136"/>
        <v>11.258148267098576</v>
      </c>
      <c r="L719" s="13">
        <f t="shared" si="137"/>
        <v>0</v>
      </c>
      <c r="M719" s="13">
        <f t="shared" si="142"/>
        <v>1.5022974887980749</v>
      </c>
      <c r="N719" s="13">
        <f t="shared" si="138"/>
        <v>0.93142444305480643</v>
      </c>
      <c r="O719" s="13">
        <f t="shared" si="139"/>
        <v>8.6004798058926628</v>
      </c>
      <c r="Q719">
        <v>13.51320535161291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94.406451610000005</v>
      </c>
      <c r="G720" s="13">
        <f t="shared" si="133"/>
        <v>9.1640179391211962</v>
      </c>
      <c r="H720" s="13">
        <f t="shared" si="134"/>
        <v>85.24243367087881</v>
      </c>
      <c r="I720" s="16">
        <f t="shared" si="141"/>
        <v>96.500581937977387</v>
      </c>
      <c r="J720" s="13">
        <f t="shared" si="135"/>
        <v>78.063347575983897</v>
      </c>
      <c r="K720" s="13">
        <f t="shared" si="136"/>
        <v>18.43723436199349</v>
      </c>
      <c r="L720" s="13">
        <f t="shared" si="137"/>
        <v>0.82034387196082492</v>
      </c>
      <c r="M720" s="13">
        <f t="shared" si="142"/>
        <v>1.3912169177040936</v>
      </c>
      <c r="N720" s="13">
        <f t="shared" si="138"/>
        <v>0.86255448897653808</v>
      </c>
      <c r="O720" s="13">
        <f t="shared" si="139"/>
        <v>10.026572428097735</v>
      </c>
      <c r="Q720">
        <v>13.45378134808792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8.2032258060000007</v>
      </c>
      <c r="G721" s="13">
        <f t="shared" si="133"/>
        <v>0</v>
      </c>
      <c r="H721" s="13">
        <f t="shared" si="134"/>
        <v>8.2032258060000007</v>
      </c>
      <c r="I721" s="16">
        <f t="shared" si="141"/>
        <v>25.820116296032662</v>
      </c>
      <c r="J721" s="13">
        <f t="shared" si="135"/>
        <v>25.595448303085043</v>
      </c>
      <c r="K721" s="13">
        <f t="shared" si="136"/>
        <v>0.22466799294761941</v>
      </c>
      <c r="L721" s="13">
        <f t="shared" si="137"/>
        <v>0</v>
      </c>
      <c r="M721" s="13">
        <f t="shared" si="142"/>
        <v>0.52866242872755553</v>
      </c>
      <c r="N721" s="13">
        <f t="shared" si="138"/>
        <v>0.32777070581108442</v>
      </c>
      <c r="O721" s="13">
        <f t="shared" si="139"/>
        <v>0.32777070581108442</v>
      </c>
      <c r="Q721">
        <v>18.90104443862381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12.42580645</v>
      </c>
      <c r="G722" s="13">
        <f t="shared" si="133"/>
        <v>0</v>
      </c>
      <c r="H722" s="13">
        <f t="shared" si="134"/>
        <v>12.42580645</v>
      </c>
      <c r="I722" s="16">
        <f t="shared" si="141"/>
        <v>12.650474442947619</v>
      </c>
      <c r="J722" s="13">
        <f t="shared" si="135"/>
        <v>12.634237761141863</v>
      </c>
      <c r="K722" s="13">
        <f t="shared" si="136"/>
        <v>1.6236681805755993E-2</v>
      </c>
      <c r="L722" s="13">
        <f t="shared" si="137"/>
        <v>0</v>
      </c>
      <c r="M722" s="13">
        <f t="shared" si="142"/>
        <v>0.20089172291647112</v>
      </c>
      <c r="N722" s="13">
        <f t="shared" si="138"/>
        <v>0.1245528682082121</v>
      </c>
      <c r="O722" s="13">
        <f t="shared" si="139"/>
        <v>0.1245528682082121</v>
      </c>
      <c r="Q722">
        <v>22.42169404252104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1.0548387100000001</v>
      </c>
      <c r="G723" s="13">
        <f t="shared" si="133"/>
        <v>0</v>
      </c>
      <c r="H723" s="13">
        <f t="shared" si="134"/>
        <v>1.0548387100000001</v>
      </c>
      <c r="I723" s="16">
        <f t="shared" si="141"/>
        <v>1.0710753918057561</v>
      </c>
      <c r="J723" s="13">
        <f t="shared" si="135"/>
        <v>1.0710685146529697</v>
      </c>
      <c r="K723" s="13">
        <f t="shared" si="136"/>
        <v>6.8771527863553672E-6</v>
      </c>
      <c r="L723" s="13">
        <f t="shared" si="137"/>
        <v>0</v>
      </c>
      <c r="M723" s="13">
        <f t="shared" si="142"/>
        <v>7.6338854708259019E-2</v>
      </c>
      <c r="N723" s="13">
        <f t="shared" si="138"/>
        <v>4.7330089919120591E-2</v>
      </c>
      <c r="O723" s="13">
        <f t="shared" si="139"/>
        <v>4.7330089919120591E-2</v>
      </c>
      <c r="Q723">
        <v>25.001417944432252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4.519354839</v>
      </c>
      <c r="G724" s="13">
        <f t="shared" si="133"/>
        <v>0</v>
      </c>
      <c r="H724" s="13">
        <f t="shared" si="134"/>
        <v>4.519354839</v>
      </c>
      <c r="I724" s="16">
        <f t="shared" si="141"/>
        <v>4.5193617161527868</v>
      </c>
      <c r="J724" s="13">
        <f t="shared" si="135"/>
        <v>4.5189333894672208</v>
      </c>
      <c r="K724" s="13">
        <f t="shared" si="136"/>
        <v>4.2832668556602727E-4</v>
      </c>
      <c r="L724" s="13">
        <f t="shared" si="137"/>
        <v>0</v>
      </c>
      <c r="M724" s="13">
        <f t="shared" si="142"/>
        <v>2.9008764789138428E-2</v>
      </c>
      <c r="N724" s="13">
        <f t="shared" si="138"/>
        <v>1.7985434169265825E-2</v>
      </c>
      <c r="O724" s="13">
        <f t="shared" si="139"/>
        <v>1.7985434169265825E-2</v>
      </c>
      <c r="Q724">
        <v>26.353366870967751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14.90967742</v>
      </c>
      <c r="G725" s="13">
        <f t="shared" si="133"/>
        <v>0</v>
      </c>
      <c r="H725" s="13">
        <f t="shared" si="134"/>
        <v>14.90967742</v>
      </c>
      <c r="I725" s="16">
        <f t="shared" si="141"/>
        <v>14.910105746685566</v>
      </c>
      <c r="J725" s="13">
        <f t="shared" si="135"/>
        <v>14.893430762023153</v>
      </c>
      <c r="K725" s="13">
        <f t="shared" si="136"/>
        <v>1.6674984662413905E-2</v>
      </c>
      <c r="L725" s="13">
        <f t="shared" si="137"/>
        <v>0</v>
      </c>
      <c r="M725" s="13">
        <f t="shared" si="142"/>
        <v>1.1023330619872602E-2</v>
      </c>
      <c r="N725" s="13">
        <f t="shared" si="138"/>
        <v>6.8344649843210138E-3</v>
      </c>
      <c r="O725" s="13">
        <f t="shared" si="139"/>
        <v>6.8344649843210138E-3</v>
      </c>
      <c r="Q725">
        <v>25.75766920034992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60.34516129</v>
      </c>
      <c r="G726" s="13">
        <f t="shared" si="133"/>
        <v>3.463292099554272</v>
      </c>
      <c r="H726" s="13">
        <f t="shared" si="134"/>
        <v>56.881869190445727</v>
      </c>
      <c r="I726" s="16">
        <f t="shared" si="141"/>
        <v>56.898544175108142</v>
      </c>
      <c r="J726" s="13">
        <f t="shared" si="135"/>
        <v>55.469552536018035</v>
      </c>
      <c r="K726" s="13">
        <f t="shared" si="136"/>
        <v>1.428991639090107</v>
      </c>
      <c r="L726" s="13">
        <f t="shared" si="137"/>
        <v>0</v>
      </c>
      <c r="M726" s="13">
        <f t="shared" si="142"/>
        <v>4.1888656355515887E-3</v>
      </c>
      <c r="N726" s="13">
        <f t="shared" si="138"/>
        <v>2.597096694041985E-3</v>
      </c>
      <c r="O726" s="13">
        <f t="shared" si="139"/>
        <v>3.4658891962483138</v>
      </c>
      <c r="Q726">
        <v>22.400181119057201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10.661290320000001</v>
      </c>
      <c r="G727" s="13">
        <f t="shared" si="133"/>
        <v>0</v>
      </c>
      <c r="H727" s="13">
        <f t="shared" si="134"/>
        <v>10.661290320000001</v>
      </c>
      <c r="I727" s="16">
        <f t="shared" si="141"/>
        <v>12.090281959090108</v>
      </c>
      <c r="J727" s="13">
        <f t="shared" si="135"/>
        <v>12.073983085793405</v>
      </c>
      <c r="K727" s="13">
        <f t="shared" si="136"/>
        <v>1.629887329670332E-2</v>
      </c>
      <c r="L727" s="13">
        <f t="shared" si="137"/>
        <v>0</v>
      </c>
      <c r="M727" s="13">
        <f t="shared" si="142"/>
        <v>1.5917689415096037E-3</v>
      </c>
      <c r="N727" s="13">
        <f t="shared" si="138"/>
        <v>9.8689674373595424E-4</v>
      </c>
      <c r="O727" s="13">
        <f t="shared" si="139"/>
        <v>9.8689674373595424E-4</v>
      </c>
      <c r="Q727">
        <v>21.431807925389052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111.6741935</v>
      </c>
      <c r="G728" s="13">
        <f t="shared" si="133"/>
        <v>12.054062956749146</v>
      </c>
      <c r="H728" s="13">
        <f t="shared" si="134"/>
        <v>99.620130543250852</v>
      </c>
      <c r="I728" s="16">
        <f t="shared" si="141"/>
        <v>99.636429416547557</v>
      </c>
      <c r="J728" s="13">
        <f t="shared" si="135"/>
        <v>84.527719780482883</v>
      </c>
      <c r="K728" s="13">
        <f t="shared" si="136"/>
        <v>15.108709636064674</v>
      </c>
      <c r="L728" s="13">
        <f t="shared" si="137"/>
        <v>0</v>
      </c>
      <c r="M728" s="13">
        <f t="shared" si="142"/>
        <v>6.0487219777364946E-4</v>
      </c>
      <c r="N728" s="13">
        <f t="shared" si="138"/>
        <v>3.7502076261966268E-4</v>
      </c>
      <c r="O728" s="13">
        <f t="shared" si="139"/>
        <v>12.054437977511766</v>
      </c>
      <c r="Q728">
        <v>16.10595708858563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118.0032258</v>
      </c>
      <c r="G729" s="13">
        <f t="shared" si="133"/>
        <v>13.113332222038203</v>
      </c>
      <c r="H729" s="13">
        <f t="shared" si="134"/>
        <v>104.8898935779618</v>
      </c>
      <c r="I729" s="16">
        <f t="shared" si="141"/>
        <v>119.99860321402647</v>
      </c>
      <c r="J729" s="13">
        <f t="shared" si="135"/>
        <v>85.020309360025053</v>
      </c>
      <c r="K729" s="13">
        <f t="shared" si="136"/>
        <v>34.978293854001421</v>
      </c>
      <c r="L729" s="13">
        <f t="shared" si="137"/>
        <v>10.894150501561533</v>
      </c>
      <c r="M729" s="13">
        <f t="shared" si="142"/>
        <v>10.894380352996688</v>
      </c>
      <c r="N729" s="13">
        <f t="shared" si="138"/>
        <v>6.7545158188579464</v>
      </c>
      <c r="O729" s="13">
        <f t="shared" si="139"/>
        <v>19.867848040896149</v>
      </c>
      <c r="Q729">
        <v>12.03059511388531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171.6548387</v>
      </c>
      <c r="G730" s="13">
        <f t="shared" si="133"/>
        <v>22.092825750323072</v>
      </c>
      <c r="H730" s="13">
        <f t="shared" si="134"/>
        <v>149.56201294967693</v>
      </c>
      <c r="I730" s="16">
        <f t="shared" si="141"/>
        <v>173.64615630211679</v>
      </c>
      <c r="J730" s="13">
        <f t="shared" si="135"/>
        <v>105.23486079624693</v>
      </c>
      <c r="K730" s="13">
        <f t="shared" si="136"/>
        <v>68.411295505869859</v>
      </c>
      <c r="L730" s="13">
        <f t="shared" si="137"/>
        <v>31.255457699009959</v>
      </c>
      <c r="M730" s="13">
        <f t="shared" si="142"/>
        <v>35.395322233148697</v>
      </c>
      <c r="N730" s="13">
        <f t="shared" si="138"/>
        <v>21.945099784552191</v>
      </c>
      <c r="O730" s="13">
        <f t="shared" si="139"/>
        <v>44.037925534875264</v>
      </c>
      <c r="Q730">
        <v>13.400195321149839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86.170967739999995</v>
      </c>
      <c r="G731" s="13">
        <f t="shared" si="133"/>
        <v>7.7856721613196207</v>
      </c>
      <c r="H731" s="13">
        <f t="shared" si="134"/>
        <v>78.38529557868037</v>
      </c>
      <c r="I731" s="16">
        <f t="shared" si="141"/>
        <v>115.54113338554029</v>
      </c>
      <c r="J731" s="13">
        <f t="shared" si="135"/>
        <v>83.904882141521867</v>
      </c>
      <c r="K731" s="13">
        <f t="shared" si="136"/>
        <v>31.636251244018425</v>
      </c>
      <c r="L731" s="13">
        <f t="shared" si="137"/>
        <v>8.8587856558500757</v>
      </c>
      <c r="M731" s="13">
        <f t="shared" si="142"/>
        <v>22.309008104446583</v>
      </c>
      <c r="N731" s="13">
        <f t="shared" si="138"/>
        <v>13.831585024756881</v>
      </c>
      <c r="O731" s="13">
        <f t="shared" si="139"/>
        <v>21.6172571860765</v>
      </c>
      <c r="Q731">
        <v>12.220846951612909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74.561290319999998</v>
      </c>
      <c r="G732" s="13">
        <f t="shared" si="133"/>
        <v>5.8425987358725182</v>
      </c>
      <c r="H732" s="13">
        <f t="shared" si="134"/>
        <v>68.718691584127484</v>
      </c>
      <c r="I732" s="16">
        <f t="shared" si="141"/>
        <v>91.496157172295838</v>
      </c>
      <c r="J732" s="13">
        <f t="shared" si="135"/>
        <v>74.510207125832736</v>
      </c>
      <c r="K732" s="13">
        <f t="shared" si="136"/>
        <v>16.985950046463103</v>
      </c>
      <c r="L732" s="13">
        <f t="shared" si="137"/>
        <v>0</v>
      </c>
      <c r="M732" s="13">
        <f t="shared" si="142"/>
        <v>8.4774230796897019</v>
      </c>
      <c r="N732" s="13">
        <f t="shared" si="138"/>
        <v>5.2560023094076147</v>
      </c>
      <c r="O732" s="13">
        <f t="shared" si="139"/>
        <v>11.098601045280134</v>
      </c>
      <c r="Q732">
        <v>12.96267520597484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23.354838709999999</v>
      </c>
      <c r="G733" s="13">
        <f t="shared" si="133"/>
        <v>0</v>
      </c>
      <c r="H733" s="13">
        <f t="shared" si="134"/>
        <v>23.354838709999999</v>
      </c>
      <c r="I733" s="16">
        <f t="shared" si="141"/>
        <v>40.340788756463098</v>
      </c>
      <c r="J733" s="13">
        <f t="shared" si="135"/>
        <v>39.125375748281002</v>
      </c>
      <c r="K733" s="13">
        <f t="shared" si="136"/>
        <v>1.2154130081820966</v>
      </c>
      <c r="L733" s="13">
        <f t="shared" si="137"/>
        <v>0</v>
      </c>
      <c r="M733" s="13">
        <f t="shared" si="142"/>
        <v>3.2214207702820872</v>
      </c>
      <c r="N733" s="13">
        <f t="shared" si="138"/>
        <v>1.997280877574894</v>
      </c>
      <c r="O733" s="13">
        <f t="shared" si="139"/>
        <v>1.997280877574894</v>
      </c>
      <c r="Q733">
        <v>16.189643234893719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15.393548389999999</v>
      </c>
      <c r="G734" s="13">
        <f t="shared" si="133"/>
        <v>0</v>
      </c>
      <c r="H734" s="13">
        <f t="shared" si="134"/>
        <v>15.393548389999999</v>
      </c>
      <c r="I734" s="16">
        <f t="shared" si="141"/>
        <v>16.608961398182096</v>
      </c>
      <c r="J734" s="13">
        <f t="shared" si="135"/>
        <v>16.531821105687023</v>
      </c>
      <c r="K734" s="13">
        <f t="shared" si="136"/>
        <v>7.7140292495073481E-2</v>
      </c>
      <c r="L734" s="13">
        <f t="shared" si="137"/>
        <v>0</v>
      </c>
      <c r="M734" s="13">
        <f t="shared" si="142"/>
        <v>1.2241398927071931</v>
      </c>
      <c r="N734" s="13">
        <f t="shared" si="138"/>
        <v>0.75896673347845978</v>
      </c>
      <c r="O734" s="13">
        <f t="shared" si="139"/>
        <v>0.75896673347845978</v>
      </c>
      <c r="Q734">
        <v>17.14237646844315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20.980645160000002</v>
      </c>
      <c r="G735" s="13">
        <f t="shared" si="133"/>
        <v>0</v>
      </c>
      <c r="H735" s="13">
        <f t="shared" si="134"/>
        <v>20.980645160000002</v>
      </c>
      <c r="I735" s="16">
        <f t="shared" si="141"/>
        <v>21.057785452495075</v>
      </c>
      <c r="J735" s="13">
        <f t="shared" si="135"/>
        <v>21.010911501419397</v>
      </c>
      <c r="K735" s="13">
        <f t="shared" si="136"/>
        <v>4.6873951075678377E-2</v>
      </c>
      <c r="L735" s="13">
        <f t="shared" si="137"/>
        <v>0</v>
      </c>
      <c r="M735" s="13">
        <f t="shared" si="142"/>
        <v>0.46517315922873337</v>
      </c>
      <c r="N735" s="13">
        <f t="shared" si="138"/>
        <v>0.28840735872181467</v>
      </c>
      <c r="O735" s="13">
        <f t="shared" si="139"/>
        <v>0.28840735872181467</v>
      </c>
      <c r="Q735">
        <v>25.76110876569691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5.2032258059999998</v>
      </c>
      <c r="G736" s="13">
        <f t="shared" si="133"/>
        <v>0</v>
      </c>
      <c r="H736" s="13">
        <f t="shared" si="134"/>
        <v>5.2032258059999998</v>
      </c>
      <c r="I736" s="16">
        <f t="shared" si="141"/>
        <v>5.2500997570756782</v>
      </c>
      <c r="J736" s="13">
        <f t="shared" si="135"/>
        <v>5.24934034959022</v>
      </c>
      <c r="K736" s="13">
        <f t="shared" si="136"/>
        <v>7.594074854582189E-4</v>
      </c>
      <c r="L736" s="13">
        <f t="shared" si="137"/>
        <v>0</v>
      </c>
      <c r="M736" s="13">
        <f t="shared" si="142"/>
        <v>0.1767658005069187</v>
      </c>
      <c r="N736" s="13">
        <f t="shared" si="138"/>
        <v>0.10959479631428959</v>
      </c>
      <c r="O736" s="13">
        <f t="shared" si="139"/>
        <v>0.10959479631428959</v>
      </c>
      <c r="Q736">
        <v>25.463427430415159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1.6161290319999999</v>
      </c>
      <c r="G737" s="13">
        <f t="shared" si="133"/>
        <v>0</v>
      </c>
      <c r="H737" s="13">
        <f t="shared" si="134"/>
        <v>1.6161290319999999</v>
      </c>
      <c r="I737" s="16">
        <f t="shared" si="141"/>
        <v>1.6168884394854581</v>
      </c>
      <c r="J737" s="13">
        <f t="shared" si="135"/>
        <v>1.6168676164491662</v>
      </c>
      <c r="K737" s="13">
        <f t="shared" si="136"/>
        <v>2.0823036291917063E-5</v>
      </c>
      <c r="L737" s="13">
        <f t="shared" si="137"/>
        <v>0</v>
      </c>
      <c r="M737" s="13">
        <f t="shared" si="142"/>
        <v>6.7171004192629113E-2</v>
      </c>
      <c r="N737" s="13">
        <f t="shared" si="138"/>
        <v>4.1646022599430052E-2</v>
      </c>
      <c r="O737" s="13">
        <f t="shared" si="139"/>
        <v>4.1646022599430052E-2</v>
      </c>
      <c r="Q737">
        <v>25.921384870967749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34.887096769999999</v>
      </c>
      <c r="G738" s="13">
        <f t="shared" si="133"/>
        <v>0</v>
      </c>
      <c r="H738" s="13">
        <f t="shared" si="134"/>
        <v>34.887096769999999</v>
      </c>
      <c r="I738" s="16">
        <f t="shared" si="141"/>
        <v>34.887117593036294</v>
      </c>
      <c r="J738" s="13">
        <f t="shared" si="135"/>
        <v>34.669754193003058</v>
      </c>
      <c r="K738" s="13">
        <f t="shared" si="136"/>
        <v>0.21736340003323562</v>
      </c>
      <c r="L738" s="13">
        <f t="shared" si="137"/>
        <v>0</v>
      </c>
      <c r="M738" s="13">
        <f t="shared" si="142"/>
        <v>2.5524981593199061E-2</v>
      </c>
      <c r="N738" s="13">
        <f t="shared" si="138"/>
        <v>1.5825488587783418E-2</v>
      </c>
      <c r="O738" s="13">
        <f t="shared" si="139"/>
        <v>1.5825488587783418E-2</v>
      </c>
      <c r="Q738">
        <v>25.57633516872821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84.387096769999999</v>
      </c>
      <c r="G739" s="13">
        <f t="shared" si="133"/>
        <v>7.4871115596045099</v>
      </c>
      <c r="H739" s="13">
        <f t="shared" si="134"/>
        <v>76.899985210395485</v>
      </c>
      <c r="I739" s="16">
        <f t="shared" si="141"/>
        <v>77.117348610428721</v>
      </c>
      <c r="J739" s="13">
        <f t="shared" si="135"/>
        <v>71.025158430273734</v>
      </c>
      <c r="K739" s="13">
        <f t="shared" si="136"/>
        <v>6.0921901801549865</v>
      </c>
      <c r="L739" s="13">
        <f t="shared" si="137"/>
        <v>0</v>
      </c>
      <c r="M739" s="13">
        <f t="shared" si="142"/>
        <v>9.6994930054156436E-3</v>
      </c>
      <c r="N739" s="13">
        <f t="shared" si="138"/>
        <v>6.013685663357699E-3</v>
      </c>
      <c r="O739" s="13">
        <f t="shared" si="139"/>
        <v>7.4931252452678674</v>
      </c>
      <c r="Q739">
        <v>17.99066853010876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71.045161289999996</v>
      </c>
      <c r="G740" s="13">
        <f t="shared" si="133"/>
        <v>5.2541158149890794</v>
      </c>
      <c r="H740" s="13">
        <f t="shared" si="134"/>
        <v>65.791045475010918</v>
      </c>
      <c r="I740" s="16">
        <f t="shared" si="141"/>
        <v>71.883235655165905</v>
      </c>
      <c r="J740" s="13">
        <f t="shared" si="135"/>
        <v>65.590221288640535</v>
      </c>
      <c r="K740" s="13">
        <f t="shared" si="136"/>
        <v>6.2930143665253695</v>
      </c>
      <c r="L740" s="13">
        <f t="shared" si="137"/>
        <v>0</v>
      </c>
      <c r="M740" s="13">
        <f t="shared" si="142"/>
        <v>3.6858073420579446E-3</v>
      </c>
      <c r="N740" s="13">
        <f t="shared" si="138"/>
        <v>2.2852005520759256E-3</v>
      </c>
      <c r="O740" s="13">
        <f t="shared" si="139"/>
        <v>5.2564010155411554</v>
      </c>
      <c r="Q740">
        <v>16.162660606960081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139.1354839</v>
      </c>
      <c r="G741" s="13">
        <f t="shared" si="133"/>
        <v>16.650168574016643</v>
      </c>
      <c r="H741" s="13">
        <f t="shared" si="134"/>
        <v>122.48531532598335</v>
      </c>
      <c r="I741" s="16">
        <f t="shared" si="141"/>
        <v>128.77832969250872</v>
      </c>
      <c r="J741" s="13">
        <f t="shared" si="135"/>
        <v>91.759268211138064</v>
      </c>
      <c r="K741" s="13">
        <f t="shared" si="136"/>
        <v>37.019061481370656</v>
      </c>
      <c r="L741" s="13">
        <f t="shared" si="137"/>
        <v>12.137015171989674</v>
      </c>
      <c r="M741" s="13">
        <f t="shared" si="142"/>
        <v>12.138415778779656</v>
      </c>
      <c r="N741" s="13">
        <f t="shared" si="138"/>
        <v>7.5258177828433865</v>
      </c>
      <c r="O741" s="13">
        <f t="shared" si="139"/>
        <v>24.17598635686003</v>
      </c>
      <c r="Q741">
        <v>13.232208351612901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266.39032259999999</v>
      </c>
      <c r="G742" s="13">
        <f t="shared" si="133"/>
        <v>37.948391288763489</v>
      </c>
      <c r="H742" s="13">
        <f t="shared" si="134"/>
        <v>228.44193131123649</v>
      </c>
      <c r="I742" s="16">
        <f t="shared" si="141"/>
        <v>253.32397762061748</v>
      </c>
      <c r="J742" s="13">
        <f t="shared" si="135"/>
        <v>108.43206969500407</v>
      </c>
      <c r="K742" s="13">
        <f t="shared" si="136"/>
        <v>144.8919079256134</v>
      </c>
      <c r="L742" s="13">
        <f t="shared" si="137"/>
        <v>77.833544235860273</v>
      </c>
      <c r="M742" s="13">
        <f t="shared" si="142"/>
        <v>82.446142231796543</v>
      </c>
      <c r="N742" s="13">
        <f t="shared" si="138"/>
        <v>51.116608183713858</v>
      </c>
      <c r="O742" s="13">
        <f t="shared" si="139"/>
        <v>89.064999472477353</v>
      </c>
      <c r="Q742">
        <v>11.96959631104982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49.325806450000002</v>
      </c>
      <c r="G743" s="13">
        <f t="shared" si="133"/>
        <v>1.6190190176605024</v>
      </c>
      <c r="H743" s="13">
        <f t="shared" si="134"/>
        <v>47.706787432339496</v>
      </c>
      <c r="I743" s="16">
        <f t="shared" si="141"/>
        <v>114.76515112209262</v>
      </c>
      <c r="J743" s="13">
        <f t="shared" si="135"/>
        <v>89.432401473933865</v>
      </c>
      <c r="K743" s="13">
        <f t="shared" si="136"/>
        <v>25.332749648158753</v>
      </c>
      <c r="L743" s="13">
        <f t="shared" si="137"/>
        <v>5.0198383262215875</v>
      </c>
      <c r="M743" s="13">
        <f t="shared" si="142"/>
        <v>36.349372374304274</v>
      </c>
      <c r="N743" s="13">
        <f t="shared" si="138"/>
        <v>22.53661087206865</v>
      </c>
      <c r="O743" s="13">
        <f t="shared" si="139"/>
        <v>24.155629889729152</v>
      </c>
      <c r="Q743">
        <v>14.496495408797101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29.590322579999999</v>
      </c>
      <c r="G744" s="13">
        <f t="shared" si="133"/>
        <v>0</v>
      </c>
      <c r="H744" s="13">
        <f t="shared" si="134"/>
        <v>29.590322579999999</v>
      </c>
      <c r="I744" s="16">
        <f t="shared" si="141"/>
        <v>49.903233901937163</v>
      </c>
      <c r="J744" s="13">
        <f t="shared" si="135"/>
        <v>47.781493904320868</v>
      </c>
      <c r="K744" s="13">
        <f t="shared" si="136"/>
        <v>2.1217399976162952</v>
      </c>
      <c r="L744" s="13">
        <f t="shared" si="137"/>
        <v>0</v>
      </c>
      <c r="M744" s="13">
        <f t="shared" si="142"/>
        <v>13.812761502235624</v>
      </c>
      <c r="N744" s="13">
        <f t="shared" si="138"/>
        <v>8.5639121313860862</v>
      </c>
      <c r="O744" s="13">
        <f t="shared" si="139"/>
        <v>8.5639121313860862</v>
      </c>
      <c r="Q744">
        <v>16.628337783108751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75.206451610000002</v>
      </c>
      <c r="G745" s="13">
        <f t="shared" si="133"/>
        <v>5.950577253481165</v>
      </c>
      <c r="H745" s="13">
        <f t="shared" si="134"/>
        <v>69.255874356518831</v>
      </c>
      <c r="I745" s="16">
        <f t="shared" si="141"/>
        <v>71.377614354135119</v>
      </c>
      <c r="J745" s="13">
        <f t="shared" si="135"/>
        <v>64.846305627129709</v>
      </c>
      <c r="K745" s="13">
        <f t="shared" si="136"/>
        <v>6.5313087270054098</v>
      </c>
      <c r="L745" s="13">
        <f t="shared" si="137"/>
        <v>0</v>
      </c>
      <c r="M745" s="13">
        <f t="shared" si="142"/>
        <v>5.2488493708495376</v>
      </c>
      <c r="N745" s="13">
        <f t="shared" si="138"/>
        <v>3.2542866099267131</v>
      </c>
      <c r="O745" s="13">
        <f t="shared" si="139"/>
        <v>9.2048638634078781</v>
      </c>
      <c r="Q745">
        <v>15.69888935074141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23.19032258</v>
      </c>
      <c r="G746" s="13">
        <f t="shared" si="133"/>
        <v>0</v>
      </c>
      <c r="H746" s="13">
        <f t="shared" si="134"/>
        <v>23.19032258</v>
      </c>
      <c r="I746" s="16">
        <f t="shared" si="141"/>
        <v>29.72163130700541</v>
      </c>
      <c r="J746" s="13">
        <f t="shared" si="135"/>
        <v>29.356333439161013</v>
      </c>
      <c r="K746" s="13">
        <f t="shared" si="136"/>
        <v>0.36529786784439722</v>
      </c>
      <c r="L746" s="13">
        <f t="shared" si="137"/>
        <v>0</v>
      </c>
      <c r="M746" s="13">
        <f t="shared" si="142"/>
        <v>1.9945627609228245</v>
      </c>
      <c r="N746" s="13">
        <f t="shared" si="138"/>
        <v>1.2366289117721512</v>
      </c>
      <c r="O746" s="13">
        <f t="shared" si="139"/>
        <v>1.2366289117721512</v>
      </c>
      <c r="Q746">
        <v>18.410837033727471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3.74516129</v>
      </c>
      <c r="G747" s="13">
        <f t="shared" si="133"/>
        <v>0</v>
      </c>
      <c r="H747" s="13">
        <f t="shared" si="134"/>
        <v>3.74516129</v>
      </c>
      <c r="I747" s="16">
        <f t="shared" si="141"/>
        <v>4.1104591578443976</v>
      </c>
      <c r="J747" s="13">
        <f t="shared" si="135"/>
        <v>4.1100193375420089</v>
      </c>
      <c r="K747" s="13">
        <f t="shared" si="136"/>
        <v>4.3982030238876035E-4</v>
      </c>
      <c r="L747" s="13">
        <f t="shared" si="137"/>
        <v>0</v>
      </c>
      <c r="M747" s="13">
        <f t="shared" si="142"/>
        <v>0.7579338491506733</v>
      </c>
      <c r="N747" s="13">
        <f t="shared" si="138"/>
        <v>0.46991898647341745</v>
      </c>
      <c r="O747" s="13">
        <f t="shared" si="139"/>
        <v>0.46991898647341745</v>
      </c>
      <c r="Q747">
        <v>24.115153034215648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3.470967742</v>
      </c>
      <c r="G748" s="13">
        <f t="shared" si="133"/>
        <v>0</v>
      </c>
      <c r="H748" s="13">
        <f t="shared" si="134"/>
        <v>3.470967742</v>
      </c>
      <c r="I748" s="16">
        <f t="shared" si="141"/>
        <v>3.4714075623023888</v>
      </c>
      <c r="J748" s="13">
        <f t="shared" si="135"/>
        <v>3.4711708216142667</v>
      </c>
      <c r="K748" s="13">
        <f t="shared" si="136"/>
        <v>2.3674068812207238E-4</v>
      </c>
      <c r="L748" s="13">
        <f t="shared" si="137"/>
        <v>0</v>
      </c>
      <c r="M748" s="13">
        <f t="shared" si="142"/>
        <v>0.28801486267725585</v>
      </c>
      <c r="N748" s="13">
        <f t="shared" si="138"/>
        <v>0.17856921485989863</v>
      </c>
      <c r="O748" s="13">
        <f t="shared" si="139"/>
        <v>0.17856921485989863</v>
      </c>
      <c r="Q748">
        <v>24.921244497276309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4.3</v>
      </c>
      <c r="G749" s="13">
        <f t="shared" si="133"/>
        <v>0</v>
      </c>
      <c r="H749" s="13">
        <f t="shared" si="134"/>
        <v>4.3</v>
      </c>
      <c r="I749" s="16">
        <f t="shared" si="141"/>
        <v>4.3002367406881223</v>
      </c>
      <c r="J749" s="13">
        <f t="shared" si="135"/>
        <v>4.2998527841259007</v>
      </c>
      <c r="K749" s="13">
        <f t="shared" si="136"/>
        <v>3.8395656222167673E-4</v>
      </c>
      <c r="L749" s="13">
        <f t="shared" si="137"/>
        <v>0</v>
      </c>
      <c r="M749" s="13">
        <f t="shared" si="142"/>
        <v>0.10944564781735722</v>
      </c>
      <c r="N749" s="13">
        <f t="shared" si="138"/>
        <v>6.7856301646761472E-2</v>
      </c>
      <c r="O749" s="13">
        <f t="shared" si="139"/>
        <v>6.7856301646761472E-2</v>
      </c>
      <c r="Q749">
        <v>26.065448870967749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20.277419349999999</v>
      </c>
      <c r="G750" s="13">
        <f t="shared" si="133"/>
        <v>0</v>
      </c>
      <c r="H750" s="13">
        <f t="shared" si="134"/>
        <v>20.277419349999999</v>
      </c>
      <c r="I750" s="16">
        <f t="shared" si="141"/>
        <v>20.27780330656222</v>
      </c>
      <c r="J750" s="13">
        <f t="shared" si="135"/>
        <v>20.225466455342513</v>
      </c>
      <c r="K750" s="13">
        <f t="shared" si="136"/>
        <v>5.2336851219706659E-2</v>
      </c>
      <c r="L750" s="13">
        <f t="shared" si="137"/>
        <v>0</v>
      </c>
      <c r="M750" s="13">
        <f t="shared" si="142"/>
        <v>4.1589346170595745E-2</v>
      </c>
      <c r="N750" s="13">
        <f t="shared" si="138"/>
        <v>2.5785394625769363E-2</v>
      </c>
      <c r="O750" s="13">
        <f t="shared" si="139"/>
        <v>2.5785394625769363E-2</v>
      </c>
      <c r="Q750">
        <v>24.152101452477559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29.870967740000001</v>
      </c>
      <c r="G751" s="13">
        <f t="shared" si="133"/>
        <v>0</v>
      </c>
      <c r="H751" s="13">
        <f t="shared" si="134"/>
        <v>29.870967740000001</v>
      </c>
      <c r="I751" s="16">
        <f t="shared" si="141"/>
        <v>29.923304591219708</v>
      </c>
      <c r="J751" s="13">
        <f t="shared" si="135"/>
        <v>29.681827331683085</v>
      </c>
      <c r="K751" s="13">
        <f t="shared" si="136"/>
        <v>0.24147725953662302</v>
      </c>
      <c r="L751" s="13">
        <f t="shared" si="137"/>
        <v>0</v>
      </c>
      <c r="M751" s="13">
        <f t="shared" si="142"/>
        <v>1.5803951544826382E-2</v>
      </c>
      <c r="N751" s="13">
        <f t="shared" si="138"/>
        <v>9.7984499577923566E-3</v>
      </c>
      <c r="O751" s="13">
        <f t="shared" si="139"/>
        <v>9.7984499577923566E-3</v>
      </c>
      <c r="Q751">
        <v>21.522962506823529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106.5548387</v>
      </c>
      <c r="G752" s="13">
        <f t="shared" si="133"/>
        <v>11.197253425574846</v>
      </c>
      <c r="H752" s="13">
        <f t="shared" si="134"/>
        <v>95.357585274425162</v>
      </c>
      <c r="I752" s="16">
        <f t="shared" si="141"/>
        <v>95.599062533961785</v>
      </c>
      <c r="J752" s="13">
        <f t="shared" si="135"/>
        <v>80.121937238204339</v>
      </c>
      <c r="K752" s="13">
        <f t="shared" si="136"/>
        <v>15.477125295757446</v>
      </c>
      <c r="L752" s="13">
        <f t="shared" si="137"/>
        <v>0</v>
      </c>
      <c r="M752" s="13">
        <f t="shared" si="142"/>
        <v>6.0055015870340255E-3</v>
      </c>
      <c r="N752" s="13">
        <f t="shared" si="138"/>
        <v>3.7234109839610957E-3</v>
      </c>
      <c r="O752" s="13">
        <f t="shared" si="139"/>
        <v>11.200976836558807</v>
      </c>
      <c r="Q752">
        <v>14.911056039058179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123.9870968</v>
      </c>
      <c r="G753" s="13">
        <f t="shared" si="133"/>
        <v>14.114832978758074</v>
      </c>
      <c r="H753" s="13">
        <f t="shared" si="134"/>
        <v>109.87226382124193</v>
      </c>
      <c r="I753" s="16">
        <f t="shared" si="141"/>
        <v>125.34938911699938</v>
      </c>
      <c r="J753" s="13">
        <f t="shared" si="135"/>
        <v>79.604710861553102</v>
      </c>
      <c r="K753" s="13">
        <f t="shared" si="136"/>
        <v>45.744678255446274</v>
      </c>
      <c r="L753" s="13">
        <f t="shared" si="137"/>
        <v>17.451074779145337</v>
      </c>
      <c r="M753" s="13">
        <f t="shared" si="142"/>
        <v>17.453356869748408</v>
      </c>
      <c r="N753" s="13">
        <f t="shared" si="138"/>
        <v>10.821081259244012</v>
      </c>
      <c r="O753" s="13">
        <f t="shared" si="139"/>
        <v>24.935914238002084</v>
      </c>
      <c r="Q753">
        <v>9.705652253247985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157.78107456227099</v>
      </c>
      <c r="G754" s="13">
        <f t="shared" si="133"/>
        <v>19.770819597033906</v>
      </c>
      <c r="H754" s="13">
        <f t="shared" si="134"/>
        <v>138.0102549652371</v>
      </c>
      <c r="I754" s="16">
        <f t="shared" si="141"/>
        <v>166.30385844153804</v>
      </c>
      <c r="J754" s="13">
        <f t="shared" si="135"/>
        <v>93.624341089232402</v>
      </c>
      <c r="K754" s="13">
        <f t="shared" si="136"/>
        <v>72.679517352305638</v>
      </c>
      <c r="L754" s="13">
        <f t="shared" si="137"/>
        <v>33.854882575875081</v>
      </c>
      <c r="M754" s="13">
        <f t="shared" si="142"/>
        <v>40.487158186379475</v>
      </c>
      <c r="N754" s="13">
        <f t="shared" si="138"/>
        <v>25.102038075555274</v>
      </c>
      <c r="O754" s="13">
        <f t="shared" si="139"/>
        <v>44.872857672589177</v>
      </c>
      <c r="Q754">
        <v>11.11991765161291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125.28160486160191</v>
      </c>
      <c r="G755" s="13">
        <f t="shared" si="133"/>
        <v>14.331490524228936</v>
      </c>
      <c r="H755" s="13">
        <f t="shared" si="134"/>
        <v>110.95011433737297</v>
      </c>
      <c r="I755" s="16">
        <f t="shared" si="141"/>
        <v>149.77474911380352</v>
      </c>
      <c r="J755" s="13">
        <f t="shared" si="135"/>
        <v>91.420475721576864</v>
      </c>
      <c r="K755" s="13">
        <f t="shared" si="136"/>
        <v>58.354273392226659</v>
      </c>
      <c r="L755" s="13">
        <f t="shared" si="137"/>
        <v>25.130547980172995</v>
      </c>
      <c r="M755" s="13">
        <f t="shared" si="142"/>
        <v>40.515668090997195</v>
      </c>
      <c r="N755" s="13">
        <f t="shared" si="138"/>
        <v>25.119714216418259</v>
      </c>
      <c r="O755" s="13">
        <f t="shared" si="139"/>
        <v>39.451204740647199</v>
      </c>
      <c r="Q755">
        <v>11.396657070666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91.509213048738019</v>
      </c>
      <c r="G756" s="13">
        <f t="shared" si="133"/>
        <v>8.6791166751230477</v>
      </c>
      <c r="H756" s="13">
        <f t="shared" si="134"/>
        <v>82.830096373614964</v>
      </c>
      <c r="I756" s="16">
        <f t="shared" si="141"/>
        <v>116.05382178566862</v>
      </c>
      <c r="J756" s="13">
        <f t="shared" si="135"/>
        <v>88.420633011211436</v>
      </c>
      <c r="K756" s="13">
        <f t="shared" si="136"/>
        <v>27.633188774457182</v>
      </c>
      <c r="L756" s="13">
        <f t="shared" si="137"/>
        <v>6.4208476710398523</v>
      </c>
      <c r="M756" s="13">
        <f t="shared" si="142"/>
        <v>21.816801545618787</v>
      </c>
      <c r="N756" s="13">
        <f t="shared" si="138"/>
        <v>13.526416958283647</v>
      </c>
      <c r="O756" s="13">
        <f t="shared" si="139"/>
        <v>22.205533633406695</v>
      </c>
      <c r="Q756">
        <v>13.855635090098829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75.268471685906889</v>
      </c>
      <c r="G757" s="13">
        <f t="shared" si="133"/>
        <v>5.9609573490668772</v>
      </c>
      <c r="H757" s="13">
        <f t="shared" si="134"/>
        <v>69.307514336840015</v>
      </c>
      <c r="I757" s="16">
        <f t="shared" si="141"/>
        <v>90.519855440257345</v>
      </c>
      <c r="J757" s="13">
        <f t="shared" si="135"/>
        <v>78.124286854615804</v>
      </c>
      <c r="K757" s="13">
        <f t="shared" si="136"/>
        <v>12.395568585641541</v>
      </c>
      <c r="L757" s="13">
        <f t="shared" si="137"/>
        <v>0</v>
      </c>
      <c r="M757" s="13">
        <f t="shared" si="142"/>
        <v>8.2903845873351401</v>
      </c>
      <c r="N757" s="13">
        <f t="shared" si="138"/>
        <v>5.1400384441477867</v>
      </c>
      <c r="O757" s="13">
        <f t="shared" si="139"/>
        <v>11.100995793214665</v>
      </c>
      <c r="Q757">
        <v>15.652486648542871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6.301897374201844</v>
      </c>
      <c r="G758" s="13">
        <f t="shared" si="133"/>
        <v>0</v>
      </c>
      <c r="H758" s="13">
        <f t="shared" si="134"/>
        <v>6.301897374201844</v>
      </c>
      <c r="I758" s="16">
        <f t="shared" si="141"/>
        <v>18.697465959843385</v>
      </c>
      <c r="J758" s="13">
        <f t="shared" si="135"/>
        <v>18.630483836117438</v>
      </c>
      <c r="K758" s="13">
        <f t="shared" si="136"/>
        <v>6.6982123725946252E-2</v>
      </c>
      <c r="L758" s="13">
        <f t="shared" si="137"/>
        <v>0</v>
      </c>
      <c r="M758" s="13">
        <f t="shared" si="142"/>
        <v>3.1503461431873534</v>
      </c>
      <c r="N758" s="13">
        <f t="shared" si="138"/>
        <v>1.953214608776159</v>
      </c>
      <c r="O758" s="13">
        <f t="shared" si="139"/>
        <v>1.953214608776159</v>
      </c>
      <c r="Q758">
        <v>20.66346287129867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24.563687452473719</v>
      </c>
      <c r="G759" s="13">
        <f t="shared" si="133"/>
        <v>0</v>
      </c>
      <c r="H759" s="13">
        <f t="shared" si="134"/>
        <v>24.563687452473719</v>
      </c>
      <c r="I759" s="16">
        <f t="shared" si="141"/>
        <v>24.630669576199665</v>
      </c>
      <c r="J759" s="13">
        <f t="shared" si="135"/>
        <v>24.535253457456424</v>
      </c>
      <c r="K759" s="13">
        <f t="shared" si="136"/>
        <v>9.5416118743241185E-2</v>
      </c>
      <c r="L759" s="13">
        <f t="shared" si="137"/>
        <v>0</v>
      </c>
      <c r="M759" s="13">
        <f t="shared" si="142"/>
        <v>1.1971315344111944</v>
      </c>
      <c r="N759" s="13">
        <f t="shared" si="138"/>
        <v>0.7422215513349405</v>
      </c>
      <c r="O759" s="13">
        <f t="shared" si="139"/>
        <v>0.7422215513349405</v>
      </c>
      <c r="Q759">
        <v>24.01565306119474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5.1297694544379597</v>
      </c>
      <c r="G760" s="13">
        <f t="shared" si="133"/>
        <v>0</v>
      </c>
      <c r="H760" s="13">
        <f t="shared" si="134"/>
        <v>5.1297694544379597</v>
      </c>
      <c r="I760" s="16">
        <f t="shared" si="141"/>
        <v>5.2251855731812009</v>
      </c>
      <c r="J760" s="13">
        <f t="shared" si="135"/>
        <v>5.2242644136100873</v>
      </c>
      <c r="K760" s="13">
        <f t="shared" si="136"/>
        <v>9.2115957111360558E-4</v>
      </c>
      <c r="L760" s="13">
        <f t="shared" si="137"/>
        <v>0</v>
      </c>
      <c r="M760" s="13">
        <f t="shared" si="142"/>
        <v>0.45490998307625385</v>
      </c>
      <c r="N760" s="13">
        <f t="shared" si="138"/>
        <v>0.28204418950727739</v>
      </c>
      <c r="O760" s="13">
        <f t="shared" si="139"/>
        <v>0.28204418950727739</v>
      </c>
      <c r="Q760">
        <v>23.975822448399569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5.0570904171497153</v>
      </c>
      <c r="G761" s="13">
        <f t="shared" si="133"/>
        <v>0</v>
      </c>
      <c r="H761" s="13">
        <f t="shared" si="134"/>
        <v>5.0570904171497153</v>
      </c>
      <c r="I761" s="16">
        <f t="shared" si="141"/>
        <v>5.0580115767208289</v>
      </c>
      <c r="J761" s="13">
        <f t="shared" si="135"/>
        <v>5.057520883768392</v>
      </c>
      <c r="K761" s="13">
        <f t="shared" si="136"/>
        <v>4.9069295243686639E-4</v>
      </c>
      <c r="L761" s="13">
        <f t="shared" si="137"/>
        <v>0</v>
      </c>
      <c r="M761" s="13">
        <f t="shared" si="142"/>
        <v>0.17286579356897647</v>
      </c>
      <c r="N761" s="13">
        <f t="shared" si="138"/>
        <v>0.10717679201276541</v>
      </c>
      <c r="O761" s="13">
        <f t="shared" si="139"/>
        <v>0.10717679201276541</v>
      </c>
      <c r="Q761">
        <v>27.82646387096775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22.05734394992847</v>
      </c>
      <c r="G762" s="13">
        <f t="shared" si="133"/>
        <v>0</v>
      </c>
      <c r="H762" s="13">
        <f t="shared" si="134"/>
        <v>22.05734394992847</v>
      </c>
      <c r="I762" s="16">
        <f t="shared" si="141"/>
        <v>22.057834642880906</v>
      </c>
      <c r="J762" s="13">
        <f t="shared" si="135"/>
        <v>21.983000248820026</v>
      </c>
      <c r="K762" s="13">
        <f t="shared" si="136"/>
        <v>7.4834394060879106E-2</v>
      </c>
      <c r="L762" s="13">
        <f t="shared" si="137"/>
        <v>0</v>
      </c>
      <c r="M762" s="13">
        <f t="shared" si="142"/>
        <v>6.568900155621106E-2</v>
      </c>
      <c r="N762" s="13">
        <f t="shared" si="138"/>
        <v>4.0727180964850854E-2</v>
      </c>
      <c r="O762" s="13">
        <f t="shared" si="139"/>
        <v>4.0727180964850854E-2</v>
      </c>
      <c r="Q762">
        <v>23.39327111879949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50.877131562640699</v>
      </c>
      <c r="G763" s="13">
        <f t="shared" si="133"/>
        <v>1.8786591860779356</v>
      </c>
      <c r="H763" s="13">
        <f t="shared" si="134"/>
        <v>48.998472376562766</v>
      </c>
      <c r="I763" s="16">
        <f t="shared" si="141"/>
        <v>49.073306770623645</v>
      </c>
      <c r="J763" s="13">
        <f t="shared" si="135"/>
        <v>47.734126818207422</v>
      </c>
      <c r="K763" s="13">
        <f t="shared" si="136"/>
        <v>1.3391799524162238</v>
      </c>
      <c r="L763" s="13">
        <f t="shared" si="137"/>
        <v>0</v>
      </c>
      <c r="M763" s="13">
        <f t="shared" si="142"/>
        <v>2.4961820591360206E-2</v>
      </c>
      <c r="N763" s="13">
        <f t="shared" si="138"/>
        <v>1.5476328766643328E-2</v>
      </c>
      <c r="O763" s="13">
        <f t="shared" si="139"/>
        <v>1.8941355148445789</v>
      </c>
      <c r="Q763">
        <v>19.697562663359331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104.508061139239</v>
      </c>
      <c r="G764" s="13">
        <f t="shared" si="133"/>
        <v>10.854691014730864</v>
      </c>
      <c r="H764" s="13">
        <f t="shared" si="134"/>
        <v>93.653370124508143</v>
      </c>
      <c r="I764" s="16">
        <f t="shared" si="141"/>
        <v>94.992550076924374</v>
      </c>
      <c r="J764" s="13">
        <f t="shared" si="135"/>
        <v>82.39959483963132</v>
      </c>
      <c r="K764" s="13">
        <f t="shared" si="136"/>
        <v>12.592955237293054</v>
      </c>
      <c r="L764" s="13">
        <f t="shared" si="137"/>
        <v>0</v>
      </c>
      <c r="M764" s="13">
        <f t="shared" si="142"/>
        <v>9.4854918247168785E-3</v>
      </c>
      <c r="N764" s="13">
        <f t="shared" si="138"/>
        <v>5.881004931324465E-3</v>
      </c>
      <c r="O764" s="13">
        <f t="shared" si="139"/>
        <v>10.86057201966219</v>
      </c>
      <c r="Q764">
        <v>16.62685086135739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178.8147191605446</v>
      </c>
      <c r="G765" s="13">
        <f t="shared" si="133"/>
        <v>23.291151332418547</v>
      </c>
      <c r="H765" s="13">
        <f t="shared" si="134"/>
        <v>155.52356782812606</v>
      </c>
      <c r="I765" s="16">
        <f t="shared" si="141"/>
        <v>168.11652306541913</v>
      </c>
      <c r="J765" s="13">
        <f t="shared" si="135"/>
        <v>101.81063976782167</v>
      </c>
      <c r="K765" s="13">
        <f t="shared" si="136"/>
        <v>66.305883297597461</v>
      </c>
      <c r="L765" s="13">
        <f t="shared" si="137"/>
        <v>29.973223300905989</v>
      </c>
      <c r="M765" s="13">
        <f t="shared" si="142"/>
        <v>29.97682778779938</v>
      </c>
      <c r="N765" s="13">
        <f t="shared" si="138"/>
        <v>18.585633228435615</v>
      </c>
      <c r="O765" s="13">
        <f t="shared" si="139"/>
        <v>41.876784560854162</v>
      </c>
      <c r="Q765">
        <v>12.91199951688183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147.52127074721241</v>
      </c>
      <c r="G766" s="13">
        <f t="shared" si="133"/>
        <v>18.053670065471717</v>
      </c>
      <c r="H766" s="13">
        <f t="shared" si="134"/>
        <v>129.46760068174069</v>
      </c>
      <c r="I766" s="16">
        <f t="shared" si="141"/>
        <v>165.80026067843215</v>
      </c>
      <c r="J766" s="13">
        <f t="shared" si="135"/>
        <v>88.348876858902159</v>
      </c>
      <c r="K766" s="13">
        <f t="shared" si="136"/>
        <v>77.451383819529994</v>
      </c>
      <c r="L766" s="13">
        <f t="shared" si="137"/>
        <v>36.761036203840703</v>
      </c>
      <c r="M766" s="13">
        <f t="shared" si="142"/>
        <v>48.152230763204471</v>
      </c>
      <c r="N766" s="13">
        <f t="shared" si="138"/>
        <v>29.854383073186771</v>
      </c>
      <c r="O766" s="13">
        <f t="shared" si="139"/>
        <v>47.908053138658488</v>
      </c>
      <c r="Q766">
        <v>9.9016268516129049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139.1675143985249</v>
      </c>
      <c r="G767" s="13">
        <f t="shared" si="133"/>
        <v>16.655529412930253</v>
      </c>
      <c r="H767" s="13">
        <f t="shared" si="134"/>
        <v>122.51198498559465</v>
      </c>
      <c r="I767" s="16">
        <f t="shared" si="141"/>
        <v>163.20233260128396</v>
      </c>
      <c r="J767" s="13">
        <f t="shared" si="135"/>
        <v>87.427656724828722</v>
      </c>
      <c r="K767" s="13">
        <f t="shared" si="136"/>
        <v>75.774675876455234</v>
      </c>
      <c r="L767" s="13">
        <f t="shared" si="137"/>
        <v>35.739890514774551</v>
      </c>
      <c r="M767" s="13">
        <f t="shared" si="142"/>
        <v>54.037738204792248</v>
      </c>
      <c r="N767" s="13">
        <f t="shared" si="138"/>
        <v>33.503397686971191</v>
      </c>
      <c r="O767" s="13">
        <f t="shared" si="139"/>
        <v>50.158927099901447</v>
      </c>
      <c r="Q767">
        <v>9.776061020954101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60.224526544431363</v>
      </c>
      <c r="G768" s="13">
        <f t="shared" si="133"/>
        <v>3.4431018599963505</v>
      </c>
      <c r="H768" s="13">
        <f t="shared" si="134"/>
        <v>56.781424684435009</v>
      </c>
      <c r="I768" s="16">
        <f t="shared" si="141"/>
        <v>96.816210046115685</v>
      </c>
      <c r="J768" s="13">
        <f t="shared" si="135"/>
        <v>79.154890521254629</v>
      </c>
      <c r="K768" s="13">
        <f t="shared" si="136"/>
        <v>17.661319524861057</v>
      </c>
      <c r="L768" s="13">
        <f t="shared" si="137"/>
        <v>0.34779759800014665</v>
      </c>
      <c r="M768" s="13">
        <f t="shared" si="142"/>
        <v>20.882138115821206</v>
      </c>
      <c r="N768" s="13">
        <f t="shared" si="138"/>
        <v>12.946925631809147</v>
      </c>
      <c r="O768" s="13">
        <f t="shared" si="139"/>
        <v>16.390027491805498</v>
      </c>
      <c r="Q768">
        <v>13.95618945517613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25.04005132676027</v>
      </c>
      <c r="G769" s="13">
        <f t="shared" si="133"/>
        <v>0</v>
      </c>
      <c r="H769" s="13">
        <f t="shared" si="134"/>
        <v>25.04005132676027</v>
      </c>
      <c r="I769" s="16">
        <f t="shared" si="141"/>
        <v>42.353573253621178</v>
      </c>
      <c r="J769" s="13">
        <f t="shared" si="135"/>
        <v>41.190264072646158</v>
      </c>
      <c r="K769" s="13">
        <f t="shared" si="136"/>
        <v>1.1633091809750198</v>
      </c>
      <c r="L769" s="13">
        <f t="shared" si="137"/>
        <v>0</v>
      </c>
      <c r="M769" s="13">
        <f t="shared" si="142"/>
        <v>7.9352124840120588</v>
      </c>
      <c r="N769" s="13">
        <f t="shared" si="138"/>
        <v>4.919831740087476</v>
      </c>
      <c r="O769" s="13">
        <f t="shared" si="139"/>
        <v>4.919831740087476</v>
      </c>
      <c r="Q769">
        <v>17.568142843292019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9.103225464571798</v>
      </c>
      <c r="G770" s="13">
        <f t="shared" si="133"/>
        <v>0</v>
      </c>
      <c r="H770" s="13">
        <f t="shared" si="134"/>
        <v>9.103225464571798</v>
      </c>
      <c r="I770" s="16">
        <f t="shared" si="141"/>
        <v>10.266534645546818</v>
      </c>
      <c r="J770" s="13">
        <f t="shared" si="135"/>
        <v>10.253530779133783</v>
      </c>
      <c r="K770" s="13">
        <f t="shared" si="136"/>
        <v>1.300386641303497E-2</v>
      </c>
      <c r="L770" s="13">
        <f t="shared" si="137"/>
        <v>0</v>
      </c>
      <c r="M770" s="13">
        <f t="shared" si="142"/>
        <v>3.0153807439245828</v>
      </c>
      <c r="N770" s="13">
        <f t="shared" si="138"/>
        <v>1.8695360612332412</v>
      </c>
      <c r="O770" s="13">
        <f t="shared" si="139"/>
        <v>1.8695360612332412</v>
      </c>
      <c r="Q770">
        <v>19.563346631153902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1.0548387100000001</v>
      </c>
      <c r="G771" s="13">
        <f t="shared" si="133"/>
        <v>0</v>
      </c>
      <c r="H771" s="13">
        <f t="shared" si="134"/>
        <v>1.0548387100000001</v>
      </c>
      <c r="I771" s="16">
        <f t="shared" si="141"/>
        <v>1.067842576413035</v>
      </c>
      <c r="J771" s="13">
        <f t="shared" si="135"/>
        <v>1.0678353928653148</v>
      </c>
      <c r="K771" s="13">
        <f t="shared" si="136"/>
        <v>7.1835477202242259E-6</v>
      </c>
      <c r="L771" s="13">
        <f t="shared" si="137"/>
        <v>0</v>
      </c>
      <c r="M771" s="13">
        <f t="shared" si="142"/>
        <v>1.1458446826913415</v>
      </c>
      <c r="N771" s="13">
        <f t="shared" si="138"/>
        <v>0.7104237032686318</v>
      </c>
      <c r="O771" s="13">
        <f t="shared" si="139"/>
        <v>0.7104237032686318</v>
      </c>
      <c r="Q771">
        <v>24.623561673086041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5.9242512988315266</v>
      </c>
      <c r="G772" s="13">
        <f t="shared" si="133"/>
        <v>0</v>
      </c>
      <c r="H772" s="13">
        <f t="shared" si="134"/>
        <v>5.9242512988315266</v>
      </c>
      <c r="I772" s="16">
        <f t="shared" si="141"/>
        <v>5.9242584823792468</v>
      </c>
      <c r="J772" s="13">
        <f t="shared" si="135"/>
        <v>5.9233141211671709</v>
      </c>
      <c r="K772" s="13">
        <f t="shared" si="136"/>
        <v>9.4436121207586154E-4</v>
      </c>
      <c r="L772" s="13">
        <f t="shared" si="137"/>
        <v>0</v>
      </c>
      <c r="M772" s="13">
        <f t="shared" si="142"/>
        <v>0.43542097942270974</v>
      </c>
      <c r="N772" s="13">
        <f t="shared" si="138"/>
        <v>0.26996100724208005</v>
      </c>
      <c r="O772" s="13">
        <f t="shared" si="139"/>
        <v>0.26996100724208005</v>
      </c>
      <c r="Q772">
        <v>26.50821287096775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12.494711320204351</v>
      </c>
      <c r="G773" s="13">
        <f t="shared" si="133"/>
        <v>0</v>
      </c>
      <c r="H773" s="13">
        <f t="shared" si="134"/>
        <v>12.494711320204351</v>
      </c>
      <c r="I773" s="16">
        <f t="shared" si="141"/>
        <v>12.495655681416427</v>
      </c>
      <c r="J773" s="13">
        <f t="shared" si="135"/>
        <v>12.486114038336384</v>
      </c>
      <c r="K773" s="13">
        <f t="shared" si="136"/>
        <v>9.5416430800430163E-3</v>
      </c>
      <c r="L773" s="13">
        <f t="shared" si="137"/>
        <v>0</v>
      </c>
      <c r="M773" s="13">
        <f t="shared" si="142"/>
        <v>0.16545997218062969</v>
      </c>
      <c r="N773" s="13">
        <f t="shared" si="138"/>
        <v>0.10258518275199041</v>
      </c>
      <c r="O773" s="13">
        <f t="shared" si="139"/>
        <v>0.10258518275199041</v>
      </c>
      <c r="Q773">
        <v>25.96581805663952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30.561292683894941</v>
      </c>
      <c r="G774" s="13">
        <f t="shared" ref="G774:G837" si="144">IF((F774-$J$2)&gt;0,$I$2*(F774-$J$2),0)</f>
        <v>0</v>
      </c>
      <c r="H774" s="13">
        <f t="shared" ref="H774:H837" si="145">F774-G774</f>
        <v>30.561292683894941</v>
      </c>
      <c r="I774" s="16">
        <f t="shared" si="141"/>
        <v>30.570834326974982</v>
      </c>
      <c r="J774" s="13">
        <f t="shared" ref="J774:J837" si="146">I774/SQRT(1+(I774/($K$2*(300+(25*Q774)+0.05*(Q774)^3)))^2)</f>
        <v>30.365641930721306</v>
      </c>
      <c r="K774" s="13">
        <f t="shared" ref="K774:K837" si="147">I774-J774</f>
        <v>0.20519239625367547</v>
      </c>
      <c r="L774" s="13">
        <f t="shared" ref="L774:L837" si="148">IF(K774&gt;$N$2,(K774-$N$2)/$L$2,0)</f>
        <v>0</v>
      </c>
      <c r="M774" s="13">
        <f t="shared" si="142"/>
        <v>6.2874789428639277E-2</v>
      </c>
      <c r="N774" s="13">
        <f t="shared" ref="N774:N837" si="149">$M$2*M774</f>
        <v>3.8982369445756351E-2</v>
      </c>
      <c r="O774" s="13">
        <f t="shared" ref="O774:O837" si="150">N774+G774</f>
        <v>3.8982369445756351E-2</v>
      </c>
      <c r="Q774">
        <v>23.147460000057219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71.125839504283178</v>
      </c>
      <c r="G775" s="13">
        <f t="shared" si="144"/>
        <v>5.2676186616673277</v>
      </c>
      <c r="H775" s="13">
        <f t="shared" si="145"/>
        <v>65.85822084261585</v>
      </c>
      <c r="I775" s="16">
        <f t="shared" ref="I775:I838" si="152">H775+K774-L774</f>
        <v>66.063413238869529</v>
      </c>
      <c r="J775" s="13">
        <f t="shared" si="146"/>
        <v>62.360085844276803</v>
      </c>
      <c r="K775" s="13">
        <f t="shared" si="147"/>
        <v>3.7033273945927263</v>
      </c>
      <c r="L775" s="13">
        <f t="shared" si="148"/>
        <v>0</v>
      </c>
      <c r="M775" s="13">
        <f t="shared" ref="M775:M838" si="153">L775+M774-N774</f>
        <v>2.3892419982882926E-2</v>
      </c>
      <c r="N775" s="13">
        <f t="shared" si="149"/>
        <v>1.4813300389387414E-2</v>
      </c>
      <c r="O775" s="13">
        <f t="shared" si="150"/>
        <v>5.2824319620567151</v>
      </c>
      <c r="Q775">
        <v>18.492583722908289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40.251389719257787</v>
      </c>
      <c r="G776" s="13">
        <f t="shared" si="144"/>
        <v>0.10026381344073039</v>
      </c>
      <c r="H776" s="13">
        <f t="shared" si="145"/>
        <v>40.151125905817054</v>
      </c>
      <c r="I776" s="16">
        <f t="shared" si="152"/>
        <v>43.85445330040978</v>
      </c>
      <c r="J776" s="13">
        <f t="shared" si="146"/>
        <v>41.638329229638636</v>
      </c>
      <c r="K776" s="13">
        <f t="shared" si="147"/>
        <v>2.2161240707711443</v>
      </c>
      <c r="L776" s="13">
        <f t="shared" si="148"/>
        <v>0</v>
      </c>
      <c r="M776" s="13">
        <f t="shared" si="153"/>
        <v>9.0791195934955115E-3</v>
      </c>
      <c r="N776" s="13">
        <f t="shared" si="149"/>
        <v>5.6290541479672171E-3</v>
      </c>
      <c r="O776" s="13">
        <f t="shared" si="150"/>
        <v>0.10589286758869761</v>
      </c>
      <c r="Q776">
        <v>13.440166513986981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27.9467079879579</v>
      </c>
      <c r="G777" s="13">
        <f t="shared" si="144"/>
        <v>0</v>
      </c>
      <c r="H777" s="13">
        <f t="shared" si="145"/>
        <v>27.9467079879579</v>
      </c>
      <c r="I777" s="16">
        <f t="shared" si="152"/>
        <v>30.162832058729045</v>
      </c>
      <c r="J777" s="13">
        <f t="shared" si="146"/>
        <v>29.297831105308159</v>
      </c>
      <c r="K777" s="13">
        <f t="shared" si="147"/>
        <v>0.86500095342088557</v>
      </c>
      <c r="L777" s="13">
        <f t="shared" si="148"/>
        <v>0</v>
      </c>
      <c r="M777" s="13">
        <f t="shared" si="153"/>
        <v>3.4500654455282944E-3</v>
      </c>
      <c r="N777" s="13">
        <f t="shared" si="149"/>
        <v>2.1390405762275423E-3</v>
      </c>
      <c r="O777" s="13">
        <f t="shared" si="150"/>
        <v>2.1390405762275423E-3</v>
      </c>
      <c r="Q777">
        <v>12.361750007693431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32.388536906049488</v>
      </c>
      <c r="G778" s="13">
        <f t="shared" si="144"/>
        <v>0</v>
      </c>
      <c r="H778" s="13">
        <f t="shared" si="145"/>
        <v>32.388536906049488</v>
      </c>
      <c r="I778" s="16">
        <f t="shared" si="152"/>
        <v>33.25353785947037</v>
      </c>
      <c r="J778" s="13">
        <f t="shared" si="146"/>
        <v>32.225354206357231</v>
      </c>
      <c r="K778" s="13">
        <f t="shared" si="147"/>
        <v>1.028183653113139</v>
      </c>
      <c r="L778" s="13">
        <f t="shared" si="148"/>
        <v>0</v>
      </c>
      <c r="M778" s="13">
        <f t="shared" si="153"/>
        <v>1.3110248693007521E-3</v>
      </c>
      <c r="N778" s="13">
        <f t="shared" si="149"/>
        <v>8.1283541896646626E-4</v>
      </c>
      <c r="O778" s="13">
        <f t="shared" si="150"/>
        <v>8.1283541896646626E-4</v>
      </c>
      <c r="Q778">
        <v>13.21244813633429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114.98235985005439</v>
      </c>
      <c r="G779" s="13">
        <f t="shared" si="144"/>
        <v>12.607739849672587</v>
      </c>
      <c r="H779" s="13">
        <f t="shared" si="145"/>
        <v>102.37462000038181</v>
      </c>
      <c r="I779" s="16">
        <f t="shared" si="152"/>
        <v>103.40280365349494</v>
      </c>
      <c r="J779" s="13">
        <f t="shared" si="146"/>
        <v>80.17116943622797</v>
      </c>
      <c r="K779" s="13">
        <f t="shared" si="147"/>
        <v>23.231634217266972</v>
      </c>
      <c r="L779" s="13">
        <f t="shared" si="148"/>
        <v>3.7402207438351169</v>
      </c>
      <c r="M779" s="13">
        <f t="shared" si="153"/>
        <v>3.7407189332854514</v>
      </c>
      <c r="N779" s="13">
        <f t="shared" si="149"/>
        <v>2.31924573863698</v>
      </c>
      <c r="O779" s="13">
        <f t="shared" si="150"/>
        <v>14.926985588309567</v>
      </c>
      <c r="Q779">
        <v>12.79761935161291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91.412233401227311</v>
      </c>
      <c r="G780" s="13">
        <f t="shared" si="144"/>
        <v>8.6628855113214875</v>
      </c>
      <c r="H780" s="13">
        <f t="shared" si="145"/>
        <v>82.74934788990582</v>
      </c>
      <c r="I780" s="16">
        <f t="shared" si="152"/>
        <v>102.24076136333767</v>
      </c>
      <c r="J780" s="13">
        <f t="shared" si="146"/>
        <v>80.514177989840917</v>
      </c>
      <c r="K780" s="13">
        <f t="shared" si="147"/>
        <v>21.726583373496752</v>
      </c>
      <c r="L780" s="13">
        <f t="shared" si="148"/>
        <v>2.8236173560542954</v>
      </c>
      <c r="M780" s="13">
        <f t="shared" si="153"/>
        <v>4.2450905507027663</v>
      </c>
      <c r="N780" s="13">
        <f t="shared" si="149"/>
        <v>2.6319561414357149</v>
      </c>
      <c r="O780" s="13">
        <f t="shared" si="150"/>
        <v>11.294841652757203</v>
      </c>
      <c r="Q780">
        <v>13.216359482994971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104.32423887118721</v>
      </c>
      <c r="G781" s="13">
        <f t="shared" si="144"/>
        <v>10.823925287903558</v>
      </c>
      <c r="H781" s="13">
        <f t="shared" si="145"/>
        <v>93.500313583283642</v>
      </c>
      <c r="I781" s="16">
        <f t="shared" si="152"/>
        <v>112.40327960072609</v>
      </c>
      <c r="J781" s="13">
        <f t="shared" si="146"/>
        <v>83.340413654490433</v>
      </c>
      <c r="K781" s="13">
        <f t="shared" si="147"/>
        <v>29.062865946235661</v>
      </c>
      <c r="L781" s="13">
        <f t="shared" si="148"/>
        <v>7.2915471191743286</v>
      </c>
      <c r="M781" s="13">
        <f t="shared" si="153"/>
        <v>8.9046815284413796</v>
      </c>
      <c r="N781" s="13">
        <f t="shared" si="149"/>
        <v>5.5209025476336553</v>
      </c>
      <c r="O781" s="13">
        <f t="shared" si="150"/>
        <v>16.344827835537213</v>
      </c>
      <c r="Q781">
        <v>12.477868756448061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4.6076131329285426</v>
      </c>
      <c r="G782" s="13">
        <f t="shared" si="144"/>
        <v>0</v>
      </c>
      <c r="H782" s="13">
        <f t="shared" si="145"/>
        <v>4.6076131329285426</v>
      </c>
      <c r="I782" s="16">
        <f t="shared" si="152"/>
        <v>26.378931959989874</v>
      </c>
      <c r="J782" s="13">
        <f t="shared" si="146"/>
        <v>26.124876104726919</v>
      </c>
      <c r="K782" s="13">
        <f t="shared" si="147"/>
        <v>0.25405585526295482</v>
      </c>
      <c r="L782" s="13">
        <f t="shared" si="148"/>
        <v>0</v>
      </c>
      <c r="M782" s="13">
        <f t="shared" si="153"/>
        <v>3.3837789808077243</v>
      </c>
      <c r="N782" s="13">
        <f t="shared" si="149"/>
        <v>2.0979429681007891</v>
      </c>
      <c r="O782" s="13">
        <f t="shared" si="150"/>
        <v>2.0979429681007891</v>
      </c>
      <c r="Q782">
        <v>18.47637507205037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12.128268502736599</v>
      </c>
      <c r="G783" s="13">
        <f t="shared" si="144"/>
        <v>0</v>
      </c>
      <c r="H783" s="13">
        <f t="shared" si="145"/>
        <v>12.128268502736599</v>
      </c>
      <c r="I783" s="16">
        <f t="shared" si="152"/>
        <v>12.382324357999554</v>
      </c>
      <c r="J783" s="13">
        <f t="shared" si="146"/>
        <v>12.366462442740367</v>
      </c>
      <c r="K783" s="13">
        <f t="shared" si="147"/>
        <v>1.5861915259186787E-2</v>
      </c>
      <c r="L783" s="13">
        <f t="shared" si="148"/>
        <v>0</v>
      </c>
      <c r="M783" s="13">
        <f t="shared" si="153"/>
        <v>1.2858360127069353</v>
      </c>
      <c r="N783" s="13">
        <f t="shared" si="149"/>
        <v>0.79721832787829983</v>
      </c>
      <c r="O783" s="13">
        <f t="shared" si="150"/>
        <v>0.79721832787829983</v>
      </c>
      <c r="Q783">
        <v>22.13165668704605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75.260597060517284</v>
      </c>
      <c r="G784" s="13">
        <f t="shared" si="144"/>
        <v>5.9596393989829641</v>
      </c>
      <c r="H784" s="13">
        <f t="shared" si="145"/>
        <v>69.300957661534326</v>
      </c>
      <c r="I784" s="16">
        <f t="shared" si="152"/>
        <v>69.316819576793506</v>
      </c>
      <c r="J784" s="13">
        <f t="shared" si="146"/>
        <v>66.935368799982356</v>
      </c>
      <c r="K784" s="13">
        <f t="shared" si="147"/>
        <v>2.3814507768111497</v>
      </c>
      <c r="L784" s="13">
        <f t="shared" si="148"/>
        <v>0</v>
      </c>
      <c r="M784" s="13">
        <f t="shared" si="153"/>
        <v>0.48861768482863543</v>
      </c>
      <c r="N784" s="13">
        <f t="shared" si="149"/>
        <v>0.30294296459375397</v>
      </c>
      <c r="O784" s="13">
        <f t="shared" si="150"/>
        <v>6.2625823635767182</v>
      </c>
      <c r="Q784">
        <v>22.876797018647949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12.084761580681491</v>
      </c>
      <c r="G785" s="13">
        <f t="shared" si="144"/>
        <v>0</v>
      </c>
      <c r="H785" s="13">
        <f t="shared" si="145"/>
        <v>12.084761580681491</v>
      </c>
      <c r="I785" s="16">
        <f t="shared" si="152"/>
        <v>14.46621235749264</v>
      </c>
      <c r="J785" s="13">
        <f t="shared" si="146"/>
        <v>14.448482557445987</v>
      </c>
      <c r="K785" s="13">
        <f t="shared" si="147"/>
        <v>1.7729800046653921E-2</v>
      </c>
      <c r="L785" s="13">
        <f t="shared" si="148"/>
        <v>0</v>
      </c>
      <c r="M785" s="13">
        <f t="shared" si="153"/>
        <v>0.18567472023488146</v>
      </c>
      <c r="N785" s="13">
        <f t="shared" si="149"/>
        <v>0.11511832654562651</v>
      </c>
      <c r="O785" s="13">
        <f t="shared" si="150"/>
        <v>0.11511832654562651</v>
      </c>
      <c r="Q785">
        <v>24.662899870967749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12.13523722996754</v>
      </c>
      <c r="G786" s="13">
        <f t="shared" si="144"/>
        <v>0</v>
      </c>
      <c r="H786" s="13">
        <f t="shared" si="145"/>
        <v>12.13523722996754</v>
      </c>
      <c r="I786" s="16">
        <f t="shared" si="152"/>
        <v>12.152967030014194</v>
      </c>
      <c r="J786" s="13">
        <f t="shared" si="146"/>
        <v>12.137976748766363</v>
      </c>
      <c r="K786" s="13">
        <f t="shared" si="147"/>
        <v>1.4990281247831305E-2</v>
      </c>
      <c r="L786" s="13">
        <f t="shared" si="148"/>
        <v>0</v>
      </c>
      <c r="M786" s="13">
        <f t="shared" si="153"/>
        <v>7.0556393689254954E-2</v>
      </c>
      <c r="N786" s="13">
        <f t="shared" si="149"/>
        <v>4.3744964087338072E-2</v>
      </c>
      <c r="O786" s="13">
        <f t="shared" si="150"/>
        <v>4.3744964087338072E-2</v>
      </c>
      <c r="Q786">
        <v>22.135201503072022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19.414365438705161</v>
      </c>
      <c r="G787" s="13">
        <f t="shared" si="144"/>
        <v>0</v>
      </c>
      <c r="H787" s="13">
        <f t="shared" si="145"/>
        <v>19.414365438705161</v>
      </c>
      <c r="I787" s="16">
        <f t="shared" si="152"/>
        <v>19.429355719952994</v>
      </c>
      <c r="J787" s="13">
        <f t="shared" si="146"/>
        <v>19.36290511520334</v>
      </c>
      <c r="K787" s="13">
        <f t="shared" si="147"/>
        <v>6.6450604749654474E-2</v>
      </c>
      <c r="L787" s="13">
        <f t="shared" si="148"/>
        <v>0</v>
      </c>
      <c r="M787" s="13">
        <f t="shared" si="153"/>
        <v>2.6811429601916882E-2</v>
      </c>
      <c r="N787" s="13">
        <f t="shared" si="149"/>
        <v>1.6623086353188467E-2</v>
      </c>
      <c r="O787" s="13">
        <f t="shared" si="150"/>
        <v>1.6623086353188467E-2</v>
      </c>
      <c r="Q787">
        <v>21.535557076257941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27.00990640660196</v>
      </c>
      <c r="G788" s="13">
        <f t="shared" si="144"/>
        <v>0</v>
      </c>
      <c r="H788" s="13">
        <f t="shared" si="145"/>
        <v>27.00990640660196</v>
      </c>
      <c r="I788" s="16">
        <f t="shared" si="152"/>
        <v>27.076357011351615</v>
      </c>
      <c r="J788" s="13">
        <f t="shared" si="146"/>
        <v>26.746393343776205</v>
      </c>
      <c r="K788" s="13">
        <f t="shared" si="147"/>
        <v>0.3299636675754094</v>
      </c>
      <c r="L788" s="13">
        <f t="shared" si="148"/>
        <v>0</v>
      </c>
      <c r="M788" s="13">
        <f t="shared" si="153"/>
        <v>1.0188343248728415E-2</v>
      </c>
      <c r="N788" s="13">
        <f t="shared" si="149"/>
        <v>6.3167728142116174E-3</v>
      </c>
      <c r="O788" s="13">
        <f t="shared" si="150"/>
        <v>6.3167728142116174E-3</v>
      </c>
      <c r="Q788">
        <v>17.15212488569875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41.619317584582333</v>
      </c>
      <c r="G789" s="13">
        <f t="shared" si="144"/>
        <v>0.32920938934982474</v>
      </c>
      <c r="H789" s="13">
        <f t="shared" si="145"/>
        <v>41.290108195232506</v>
      </c>
      <c r="I789" s="16">
        <f t="shared" si="152"/>
        <v>41.620071862807919</v>
      </c>
      <c r="J789" s="13">
        <f t="shared" si="146"/>
        <v>39.926005093662198</v>
      </c>
      <c r="K789" s="13">
        <f t="shared" si="147"/>
        <v>1.6940667691457207</v>
      </c>
      <c r="L789" s="13">
        <f t="shared" si="148"/>
        <v>0</v>
      </c>
      <c r="M789" s="13">
        <f t="shared" si="153"/>
        <v>3.8715704345167979E-3</v>
      </c>
      <c r="N789" s="13">
        <f t="shared" si="149"/>
        <v>2.4003736694004148E-3</v>
      </c>
      <c r="O789" s="13">
        <f t="shared" si="150"/>
        <v>0.33160976301922518</v>
      </c>
      <c r="Q789">
        <v>14.362118391765209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71.09789030811308</v>
      </c>
      <c r="G790" s="13">
        <f t="shared" si="144"/>
        <v>5.2629408968702478</v>
      </c>
      <c r="H790" s="13">
        <f t="shared" si="145"/>
        <v>65.834949411242832</v>
      </c>
      <c r="I790" s="16">
        <f t="shared" si="152"/>
        <v>67.529016180388552</v>
      </c>
      <c r="J790" s="13">
        <f t="shared" si="146"/>
        <v>60.031466107399467</v>
      </c>
      <c r="K790" s="13">
        <f t="shared" si="147"/>
        <v>7.4975500729890854</v>
      </c>
      <c r="L790" s="13">
        <f t="shared" si="148"/>
        <v>0</v>
      </c>
      <c r="M790" s="13">
        <f t="shared" si="153"/>
        <v>1.4711967651163831E-3</v>
      </c>
      <c r="N790" s="13">
        <f t="shared" si="149"/>
        <v>9.1214199437215752E-4</v>
      </c>
      <c r="O790" s="13">
        <f t="shared" si="150"/>
        <v>5.2638530388646201</v>
      </c>
      <c r="Q790">
        <v>13.266172751612901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12.83170126305671</v>
      </c>
      <c r="G791" s="13">
        <f t="shared" si="144"/>
        <v>0</v>
      </c>
      <c r="H791" s="13">
        <f t="shared" si="145"/>
        <v>12.83170126305671</v>
      </c>
      <c r="I791" s="16">
        <f t="shared" si="152"/>
        <v>20.329251336045793</v>
      </c>
      <c r="J791" s="13">
        <f t="shared" si="146"/>
        <v>20.140487446881391</v>
      </c>
      <c r="K791" s="13">
        <f t="shared" si="147"/>
        <v>0.18876388916440234</v>
      </c>
      <c r="L791" s="13">
        <f t="shared" si="148"/>
        <v>0</v>
      </c>
      <c r="M791" s="13">
        <f t="shared" si="153"/>
        <v>5.5905477074422562E-4</v>
      </c>
      <c r="N791" s="13">
        <f t="shared" si="149"/>
        <v>3.4661395786141986E-4</v>
      </c>
      <c r="O791" s="13">
        <f t="shared" si="150"/>
        <v>3.4661395786141986E-4</v>
      </c>
      <c r="Q791">
        <v>15.034050591865091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39.510437417059748</v>
      </c>
      <c r="G792" s="13">
        <f t="shared" si="144"/>
        <v>0</v>
      </c>
      <c r="H792" s="13">
        <f t="shared" si="145"/>
        <v>39.510437417059748</v>
      </c>
      <c r="I792" s="16">
        <f t="shared" si="152"/>
        <v>39.699201306224154</v>
      </c>
      <c r="J792" s="13">
        <f t="shared" si="146"/>
        <v>38.471756891905294</v>
      </c>
      <c r="K792" s="13">
        <f t="shared" si="147"/>
        <v>1.2274444143188603</v>
      </c>
      <c r="L792" s="13">
        <f t="shared" si="148"/>
        <v>0</v>
      </c>
      <c r="M792" s="13">
        <f t="shared" si="153"/>
        <v>2.1244081288280576E-4</v>
      </c>
      <c r="N792" s="13">
        <f t="shared" si="149"/>
        <v>1.3171330398733958E-4</v>
      </c>
      <c r="O792" s="13">
        <f t="shared" si="150"/>
        <v>1.3171330398733958E-4</v>
      </c>
      <c r="Q792">
        <v>15.767335769684131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24.002817952210801</v>
      </c>
      <c r="G793" s="13">
        <f t="shared" si="144"/>
        <v>0</v>
      </c>
      <c r="H793" s="13">
        <f t="shared" si="145"/>
        <v>24.002817952210801</v>
      </c>
      <c r="I793" s="16">
        <f t="shared" si="152"/>
        <v>25.230262366529661</v>
      </c>
      <c r="J793" s="13">
        <f t="shared" si="146"/>
        <v>24.924099423625702</v>
      </c>
      <c r="K793" s="13">
        <f t="shared" si="147"/>
        <v>0.30616294290395984</v>
      </c>
      <c r="L793" s="13">
        <f t="shared" si="148"/>
        <v>0</v>
      </c>
      <c r="M793" s="13">
        <f t="shared" si="153"/>
        <v>8.0727508895466187E-5</v>
      </c>
      <c r="N793" s="13">
        <f t="shared" si="149"/>
        <v>5.0051055515189036E-5</v>
      </c>
      <c r="O793" s="13">
        <f t="shared" si="150"/>
        <v>5.0051055515189036E-5</v>
      </c>
      <c r="Q793">
        <v>16.178505989669699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85.833598626534865</v>
      </c>
      <c r="G794" s="13">
        <f t="shared" si="144"/>
        <v>7.729207805315081</v>
      </c>
      <c r="H794" s="13">
        <f t="shared" si="145"/>
        <v>78.104390821219781</v>
      </c>
      <c r="I794" s="16">
        <f t="shared" si="152"/>
        <v>78.410553764123733</v>
      </c>
      <c r="J794" s="13">
        <f t="shared" si="146"/>
        <v>71.547696522532448</v>
      </c>
      <c r="K794" s="13">
        <f t="shared" si="147"/>
        <v>6.8628572415912856</v>
      </c>
      <c r="L794" s="13">
        <f t="shared" si="148"/>
        <v>0</v>
      </c>
      <c r="M794" s="13">
        <f t="shared" si="153"/>
        <v>3.0676453380277151E-5</v>
      </c>
      <c r="N794" s="13">
        <f t="shared" si="149"/>
        <v>1.9019401095771832E-5</v>
      </c>
      <c r="O794" s="13">
        <f t="shared" si="150"/>
        <v>7.7292268247161768</v>
      </c>
      <c r="Q794">
        <v>17.400140526214791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7.9247242532296944</v>
      </c>
      <c r="G795" s="13">
        <f t="shared" si="144"/>
        <v>0</v>
      </c>
      <c r="H795" s="13">
        <f t="shared" si="145"/>
        <v>7.9247242532296944</v>
      </c>
      <c r="I795" s="16">
        <f t="shared" si="152"/>
        <v>14.78758149482098</v>
      </c>
      <c r="J795" s="13">
        <f t="shared" si="146"/>
        <v>14.760631642262332</v>
      </c>
      <c r="K795" s="13">
        <f t="shared" si="147"/>
        <v>2.6949852558647791E-2</v>
      </c>
      <c r="L795" s="13">
        <f t="shared" si="148"/>
        <v>0</v>
      </c>
      <c r="M795" s="13">
        <f t="shared" si="153"/>
        <v>1.1657052284505319E-5</v>
      </c>
      <c r="N795" s="13">
        <f t="shared" si="149"/>
        <v>7.2273724163932972E-6</v>
      </c>
      <c r="O795" s="13">
        <f t="shared" si="150"/>
        <v>7.2273724163932972E-6</v>
      </c>
      <c r="Q795">
        <v>22.143578618129961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53.440579272055658</v>
      </c>
      <c r="G796" s="13">
        <f t="shared" si="144"/>
        <v>2.307694975918809</v>
      </c>
      <c r="H796" s="13">
        <f t="shared" si="145"/>
        <v>51.132884296136851</v>
      </c>
      <c r="I796" s="16">
        <f t="shared" si="152"/>
        <v>51.159834148695495</v>
      </c>
      <c r="J796" s="13">
        <f t="shared" si="146"/>
        <v>50.300779971324943</v>
      </c>
      <c r="K796" s="13">
        <f t="shared" si="147"/>
        <v>0.85905417737055245</v>
      </c>
      <c r="L796" s="13">
        <f t="shared" si="148"/>
        <v>0</v>
      </c>
      <c r="M796" s="13">
        <f t="shared" si="153"/>
        <v>4.4296798681120213E-6</v>
      </c>
      <c r="N796" s="13">
        <f t="shared" si="149"/>
        <v>2.746401518229453E-6</v>
      </c>
      <c r="O796" s="13">
        <f t="shared" si="150"/>
        <v>2.3076977223203272</v>
      </c>
      <c r="Q796">
        <v>23.842096914945209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1.0548387100000001</v>
      </c>
      <c r="G797" s="13">
        <f t="shared" si="144"/>
        <v>0</v>
      </c>
      <c r="H797" s="13">
        <f t="shared" si="145"/>
        <v>1.0548387100000001</v>
      </c>
      <c r="I797" s="16">
        <f t="shared" si="152"/>
        <v>1.9138928873705525</v>
      </c>
      <c r="J797" s="13">
        <f t="shared" si="146"/>
        <v>1.9138552777074584</v>
      </c>
      <c r="K797" s="13">
        <f t="shared" si="147"/>
        <v>3.7609663094073653E-5</v>
      </c>
      <c r="L797" s="13">
        <f t="shared" si="148"/>
        <v>0</v>
      </c>
      <c r="M797" s="13">
        <f t="shared" si="153"/>
        <v>1.6832783498825683E-6</v>
      </c>
      <c r="N797" s="13">
        <f t="shared" si="149"/>
        <v>1.0436325769271924E-6</v>
      </c>
      <c r="O797" s="13">
        <f t="shared" si="150"/>
        <v>1.0436325769271924E-6</v>
      </c>
      <c r="Q797">
        <v>25.305991870967741</v>
      </c>
    </row>
    <row r="798" spans="1:17" x14ac:dyDescent="0.2">
      <c r="A798" s="14">
        <f t="shared" si="151"/>
        <v>46266</v>
      </c>
      <c r="B798" s="1">
        <v>9</v>
      </c>
      <c r="F798" s="34">
        <v>47.074256766188583</v>
      </c>
      <c r="G798" s="13">
        <f t="shared" si="144"/>
        <v>1.2421845718428171</v>
      </c>
      <c r="H798" s="13">
        <f t="shared" si="145"/>
        <v>45.832072194345763</v>
      </c>
      <c r="I798" s="16">
        <f t="shared" si="152"/>
        <v>45.832109804008859</v>
      </c>
      <c r="J798" s="13">
        <f t="shared" si="146"/>
        <v>45.032098386364687</v>
      </c>
      <c r="K798" s="13">
        <f t="shared" si="147"/>
        <v>0.80001141764417127</v>
      </c>
      <c r="L798" s="13">
        <f t="shared" si="148"/>
        <v>0</v>
      </c>
      <c r="M798" s="13">
        <f t="shared" si="153"/>
        <v>6.3964577295537588E-7</v>
      </c>
      <c r="N798" s="13">
        <f t="shared" si="149"/>
        <v>3.9658037923233306E-7</v>
      </c>
      <c r="O798" s="13">
        <f t="shared" si="150"/>
        <v>1.2421849684231963</v>
      </c>
      <c r="Q798">
        <v>21.99643467033755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11.757826898251251</v>
      </c>
      <c r="G799" s="13">
        <f t="shared" si="144"/>
        <v>0</v>
      </c>
      <c r="H799" s="13">
        <f t="shared" si="145"/>
        <v>11.757826898251251</v>
      </c>
      <c r="I799" s="16">
        <f t="shared" si="152"/>
        <v>12.557838315895422</v>
      </c>
      <c r="J799" s="13">
        <f t="shared" si="146"/>
        <v>12.539809326491856</v>
      </c>
      <c r="K799" s="13">
        <f t="shared" si="147"/>
        <v>1.8028989403566342E-2</v>
      </c>
      <c r="L799" s="13">
        <f t="shared" si="148"/>
        <v>0</v>
      </c>
      <c r="M799" s="13">
        <f t="shared" si="153"/>
        <v>2.4306539372304282E-7</v>
      </c>
      <c r="N799" s="13">
        <f t="shared" si="149"/>
        <v>1.5070054410828655E-7</v>
      </c>
      <c r="O799" s="13">
        <f t="shared" si="150"/>
        <v>1.5070054410828655E-7</v>
      </c>
      <c r="Q799">
        <v>21.522421086514061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30.54240767918488</v>
      </c>
      <c r="G800" s="13">
        <f t="shared" si="144"/>
        <v>0</v>
      </c>
      <c r="H800" s="13">
        <f t="shared" si="145"/>
        <v>30.54240767918488</v>
      </c>
      <c r="I800" s="16">
        <f t="shared" si="152"/>
        <v>30.560436668588444</v>
      </c>
      <c r="J800" s="13">
        <f t="shared" si="146"/>
        <v>30.160236998261567</v>
      </c>
      <c r="K800" s="13">
        <f t="shared" si="147"/>
        <v>0.40019967032687731</v>
      </c>
      <c r="L800" s="13">
        <f t="shared" si="148"/>
        <v>0</v>
      </c>
      <c r="M800" s="13">
        <f t="shared" si="153"/>
        <v>9.2364849614756265E-8</v>
      </c>
      <c r="N800" s="13">
        <f t="shared" si="149"/>
        <v>5.7266206761148886E-8</v>
      </c>
      <c r="O800" s="13">
        <f t="shared" si="150"/>
        <v>5.7266206761148886E-8</v>
      </c>
      <c r="Q800">
        <v>18.347336212511141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3.488416606042517</v>
      </c>
      <c r="G801" s="13">
        <f t="shared" si="144"/>
        <v>0</v>
      </c>
      <c r="H801" s="13">
        <f t="shared" si="145"/>
        <v>3.488416606042517</v>
      </c>
      <c r="I801" s="16">
        <f t="shared" si="152"/>
        <v>3.8886162763693943</v>
      </c>
      <c r="J801" s="13">
        <f t="shared" si="146"/>
        <v>3.8873229641214766</v>
      </c>
      <c r="K801" s="13">
        <f t="shared" si="147"/>
        <v>1.2933122479177328E-3</v>
      </c>
      <c r="L801" s="13">
        <f t="shared" si="148"/>
        <v>0</v>
      </c>
      <c r="M801" s="13">
        <f t="shared" si="153"/>
        <v>3.5098642853607379E-8</v>
      </c>
      <c r="N801" s="13">
        <f t="shared" si="149"/>
        <v>2.1761158569236574E-8</v>
      </c>
      <c r="O801" s="13">
        <f t="shared" si="150"/>
        <v>2.1761158569236574E-8</v>
      </c>
      <c r="Q801">
        <v>15.28347986865889</v>
      </c>
    </row>
    <row r="802" spans="1:17" x14ac:dyDescent="0.2">
      <c r="A802" s="14">
        <f t="shared" si="151"/>
        <v>46388</v>
      </c>
      <c r="B802" s="1">
        <v>1</v>
      </c>
      <c r="F802" s="34">
        <v>182.37434335090339</v>
      </c>
      <c r="G802" s="13">
        <f t="shared" si="144"/>
        <v>23.886913894860598</v>
      </c>
      <c r="H802" s="13">
        <f t="shared" si="145"/>
        <v>158.48742945604278</v>
      </c>
      <c r="I802" s="16">
        <f t="shared" si="152"/>
        <v>158.4887227682907</v>
      </c>
      <c r="J802" s="13">
        <f t="shared" si="146"/>
        <v>102.43546212784004</v>
      </c>
      <c r="K802" s="13">
        <f t="shared" si="147"/>
        <v>56.053260640450659</v>
      </c>
      <c r="L802" s="13">
        <f t="shared" si="148"/>
        <v>23.72918928698671</v>
      </c>
      <c r="M802" s="13">
        <f t="shared" si="153"/>
        <v>23.729189300324194</v>
      </c>
      <c r="N802" s="13">
        <f t="shared" si="149"/>
        <v>14.712097366201</v>
      </c>
      <c r="O802" s="13">
        <f t="shared" si="150"/>
        <v>38.599011261061598</v>
      </c>
      <c r="Q802">
        <v>13.6123030516129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23.994904524314549</v>
      </c>
      <c r="G803" s="13">
        <f t="shared" si="144"/>
        <v>0</v>
      </c>
      <c r="H803" s="13">
        <f t="shared" si="145"/>
        <v>23.994904524314549</v>
      </c>
      <c r="I803" s="16">
        <f t="shared" si="152"/>
        <v>56.318975877778499</v>
      </c>
      <c r="J803" s="13">
        <f t="shared" si="146"/>
        <v>52.066080838643181</v>
      </c>
      <c r="K803" s="13">
        <f t="shared" si="147"/>
        <v>4.2528950391353177</v>
      </c>
      <c r="L803" s="13">
        <f t="shared" si="148"/>
        <v>0</v>
      </c>
      <c r="M803" s="13">
        <f t="shared" si="153"/>
        <v>9.0170919341231937</v>
      </c>
      <c r="N803" s="13">
        <f t="shared" si="149"/>
        <v>5.5905969991563804</v>
      </c>
      <c r="O803" s="13">
        <f t="shared" si="150"/>
        <v>5.5905969991563804</v>
      </c>
      <c r="Q803">
        <v>13.862459005256349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62.779997549460752</v>
      </c>
      <c r="G804" s="13">
        <f t="shared" si="144"/>
        <v>3.8708026151283743</v>
      </c>
      <c r="H804" s="13">
        <f t="shared" si="145"/>
        <v>58.909194934332376</v>
      </c>
      <c r="I804" s="16">
        <f t="shared" si="152"/>
        <v>63.162089973467694</v>
      </c>
      <c r="J804" s="13">
        <f t="shared" si="146"/>
        <v>58.167066220221365</v>
      </c>
      <c r="K804" s="13">
        <f t="shared" si="147"/>
        <v>4.9950237532463291</v>
      </c>
      <c r="L804" s="13">
        <f t="shared" si="148"/>
        <v>0</v>
      </c>
      <c r="M804" s="13">
        <f t="shared" si="153"/>
        <v>3.4264949349668132</v>
      </c>
      <c r="N804" s="13">
        <f t="shared" si="149"/>
        <v>2.1244268596794242</v>
      </c>
      <c r="O804" s="13">
        <f t="shared" si="150"/>
        <v>5.9952294748077986</v>
      </c>
      <c r="Q804">
        <v>15.140322764176521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59.334794240772922</v>
      </c>
      <c r="G805" s="13">
        <f t="shared" si="144"/>
        <v>3.2941902983346703</v>
      </c>
      <c r="H805" s="13">
        <f t="shared" si="145"/>
        <v>56.040603942438253</v>
      </c>
      <c r="I805" s="16">
        <f t="shared" si="152"/>
        <v>61.035627695684582</v>
      </c>
      <c r="J805" s="13">
        <f t="shared" si="146"/>
        <v>56.976023758726448</v>
      </c>
      <c r="K805" s="13">
        <f t="shared" si="147"/>
        <v>4.0596039369581334</v>
      </c>
      <c r="L805" s="13">
        <f t="shared" si="148"/>
        <v>0</v>
      </c>
      <c r="M805" s="13">
        <f t="shared" si="153"/>
        <v>1.302068075287389</v>
      </c>
      <c r="N805" s="13">
        <f t="shared" si="149"/>
        <v>0.80728220667818118</v>
      </c>
      <c r="O805" s="13">
        <f t="shared" si="150"/>
        <v>4.1014725050128513</v>
      </c>
      <c r="Q805">
        <v>16.03599774823007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15.81104572866797</v>
      </c>
      <c r="G806" s="13">
        <f t="shared" si="144"/>
        <v>0</v>
      </c>
      <c r="H806" s="13">
        <f t="shared" si="145"/>
        <v>15.81104572866797</v>
      </c>
      <c r="I806" s="16">
        <f t="shared" si="152"/>
        <v>19.870649665626104</v>
      </c>
      <c r="J806" s="13">
        <f t="shared" si="146"/>
        <v>19.781166181240657</v>
      </c>
      <c r="K806" s="13">
        <f t="shared" si="147"/>
        <v>8.9483484385446843E-2</v>
      </c>
      <c r="L806" s="13">
        <f t="shared" si="148"/>
        <v>0</v>
      </c>
      <c r="M806" s="13">
        <f t="shared" si="153"/>
        <v>0.49478586860920781</v>
      </c>
      <c r="N806" s="13">
        <f t="shared" si="149"/>
        <v>0.30676723853770882</v>
      </c>
      <c r="O806" s="13">
        <f t="shared" si="150"/>
        <v>0.30676723853770882</v>
      </c>
      <c r="Q806">
        <v>19.89781872257867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11.40119466698448</v>
      </c>
      <c r="G807" s="13">
        <f t="shared" si="144"/>
        <v>0</v>
      </c>
      <c r="H807" s="13">
        <f t="shared" si="145"/>
        <v>11.40119466698448</v>
      </c>
      <c r="I807" s="16">
        <f t="shared" si="152"/>
        <v>11.490678151369927</v>
      </c>
      <c r="J807" s="13">
        <f t="shared" si="146"/>
        <v>11.480316979027638</v>
      </c>
      <c r="K807" s="13">
        <f t="shared" si="147"/>
        <v>1.0361172342289393E-2</v>
      </c>
      <c r="L807" s="13">
        <f t="shared" si="148"/>
        <v>0</v>
      </c>
      <c r="M807" s="13">
        <f t="shared" si="153"/>
        <v>0.18801863007149899</v>
      </c>
      <c r="N807" s="13">
        <f t="shared" si="149"/>
        <v>0.11657155064432938</v>
      </c>
      <c r="O807" s="13">
        <f t="shared" si="150"/>
        <v>0.11657155064432938</v>
      </c>
      <c r="Q807">
        <v>23.568231898641582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4.5938818701511384</v>
      </c>
      <c r="G808" s="13">
        <f t="shared" si="144"/>
        <v>0</v>
      </c>
      <c r="H808" s="13">
        <f t="shared" si="145"/>
        <v>4.5938818701511384</v>
      </c>
      <c r="I808" s="16">
        <f t="shared" si="152"/>
        <v>4.6042430424934278</v>
      </c>
      <c r="J808" s="13">
        <f t="shared" si="146"/>
        <v>4.6037211743837112</v>
      </c>
      <c r="K808" s="13">
        <f t="shared" si="147"/>
        <v>5.2186810971655007E-4</v>
      </c>
      <c r="L808" s="13">
        <f t="shared" si="148"/>
        <v>0</v>
      </c>
      <c r="M808" s="13">
        <f t="shared" si="153"/>
        <v>7.1447079427169616E-2</v>
      </c>
      <c r="N808" s="13">
        <f t="shared" si="149"/>
        <v>4.4297189244845159E-2</v>
      </c>
      <c r="O808" s="13">
        <f t="shared" si="150"/>
        <v>4.4297189244845159E-2</v>
      </c>
      <c r="Q808">
        <v>25.32919098400226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12.119539460763621</v>
      </c>
      <c r="G809" s="13">
        <f t="shared" si="144"/>
        <v>0</v>
      </c>
      <c r="H809" s="13">
        <f t="shared" si="145"/>
        <v>12.119539460763621</v>
      </c>
      <c r="I809" s="16">
        <f t="shared" si="152"/>
        <v>12.120061328873337</v>
      </c>
      <c r="J809" s="13">
        <f t="shared" si="146"/>
        <v>12.112849340040798</v>
      </c>
      <c r="K809" s="13">
        <f t="shared" si="147"/>
        <v>7.2119888325392623E-3</v>
      </c>
      <c r="L809" s="13">
        <f t="shared" si="148"/>
        <v>0</v>
      </c>
      <c r="M809" s="13">
        <f t="shared" si="153"/>
        <v>2.7149890182324457E-2</v>
      </c>
      <c r="N809" s="13">
        <f t="shared" si="149"/>
        <v>1.6832931913041162E-2</v>
      </c>
      <c r="O809" s="13">
        <f t="shared" si="150"/>
        <v>1.6832931913041162E-2</v>
      </c>
      <c r="Q809">
        <v>27.337256870967749</v>
      </c>
    </row>
    <row r="810" spans="1:17" x14ac:dyDescent="0.2">
      <c r="A810" s="14">
        <f t="shared" si="151"/>
        <v>46631</v>
      </c>
      <c r="B810" s="1">
        <v>9</v>
      </c>
      <c r="F810" s="34">
        <v>41.108452838022458</v>
      </c>
      <c r="G810" s="13">
        <f t="shared" si="144"/>
        <v>0.24370764135739326</v>
      </c>
      <c r="H810" s="13">
        <f t="shared" si="145"/>
        <v>40.864745196665062</v>
      </c>
      <c r="I810" s="16">
        <f t="shared" si="152"/>
        <v>40.8719571854976</v>
      </c>
      <c r="J810" s="13">
        <f t="shared" si="146"/>
        <v>40.401828298796751</v>
      </c>
      <c r="K810" s="13">
        <f t="shared" si="147"/>
        <v>0.47012888670084862</v>
      </c>
      <c r="L810" s="13">
        <f t="shared" si="148"/>
        <v>0</v>
      </c>
      <c r="M810" s="13">
        <f t="shared" si="153"/>
        <v>1.0316958269283295E-2</v>
      </c>
      <c r="N810" s="13">
        <f t="shared" si="149"/>
        <v>6.3965141269556429E-3</v>
      </c>
      <c r="O810" s="13">
        <f t="shared" si="150"/>
        <v>0.25010415548434889</v>
      </c>
      <c r="Q810">
        <v>23.395608796685789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70.855642358845827</v>
      </c>
      <c r="G811" s="13">
        <f t="shared" si="144"/>
        <v>5.2223966564437765</v>
      </c>
      <c r="H811" s="13">
        <f t="shared" si="145"/>
        <v>65.63324570240205</v>
      </c>
      <c r="I811" s="16">
        <f t="shared" si="152"/>
        <v>66.103374589102899</v>
      </c>
      <c r="J811" s="13">
        <f t="shared" si="146"/>
        <v>63.393589370810119</v>
      </c>
      <c r="K811" s="13">
        <f t="shared" si="147"/>
        <v>2.7097852182927795</v>
      </c>
      <c r="L811" s="13">
        <f t="shared" si="148"/>
        <v>0</v>
      </c>
      <c r="M811" s="13">
        <f t="shared" si="153"/>
        <v>3.9204441423276518E-3</v>
      </c>
      <c r="N811" s="13">
        <f t="shared" si="149"/>
        <v>2.4306753682431441E-3</v>
      </c>
      <c r="O811" s="13">
        <f t="shared" si="150"/>
        <v>5.22482733181202</v>
      </c>
      <c r="Q811">
        <v>20.88013826792654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28.523806696919031</v>
      </c>
      <c r="G812" s="13">
        <f t="shared" si="144"/>
        <v>0</v>
      </c>
      <c r="H812" s="13">
        <f t="shared" si="145"/>
        <v>28.523806696919031</v>
      </c>
      <c r="I812" s="16">
        <f t="shared" si="152"/>
        <v>31.233591915211811</v>
      </c>
      <c r="J812" s="13">
        <f t="shared" si="146"/>
        <v>30.724528521349882</v>
      </c>
      <c r="K812" s="13">
        <f t="shared" si="147"/>
        <v>0.50906339386192911</v>
      </c>
      <c r="L812" s="13">
        <f t="shared" si="148"/>
        <v>0</v>
      </c>
      <c r="M812" s="13">
        <f t="shared" si="153"/>
        <v>1.4897687740845077E-3</v>
      </c>
      <c r="N812" s="13">
        <f t="shared" si="149"/>
        <v>9.2365663993239475E-4</v>
      </c>
      <c r="O812" s="13">
        <f t="shared" si="150"/>
        <v>9.2365663993239475E-4</v>
      </c>
      <c r="Q812">
        <v>17.071481194734361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11.38365329890366</v>
      </c>
      <c r="G813" s="13">
        <f t="shared" si="144"/>
        <v>0</v>
      </c>
      <c r="H813" s="13">
        <f t="shared" si="145"/>
        <v>11.38365329890366</v>
      </c>
      <c r="I813" s="16">
        <f t="shared" si="152"/>
        <v>11.892716692765589</v>
      </c>
      <c r="J813" s="13">
        <f t="shared" si="146"/>
        <v>11.846149743839035</v>
      </c>
      <c r="K813" s="13">
        <f t="shared" si="147"/>
        <v>4.6566948926553664E-2</v>
      </c>
      <c r="L813" s="13">
        <f t="shared" si="148"/>
        <v>0</v>
      </c>
      <c r="M813" s="13">
        <f t="shared" si="153"/>
        <v>5.6611213415211294E-4</v>
      </c>
      <c r="N813" s="13">
        <f t="shared" si="149"/>
        <v>3.5098952317431004E-4</v>
      </c>
      <c r="O813" s="13">
        <f t="shared" si="150"/>
        <v>3.5098952317431004E-4</v>
      </c>
      <c r="Q813">
        <v>13.58550234253827</v>
      </c>
    </row>
    <row r="814" spans="1:17" x14ac:dyDescent="0.2">
      <c r="A814" s="14">
        <f t="shared" si="151"/>
        <v>46753</v>
      </c>
      <c r="B814" s="1">
        <v>1</v>
      </c>
      <c r="F814" s="34">
        <v>26.389953715442559</v>
      </c>
      <c r="G814" s="13">
        <f t="shared" si="144"/>
        <v>0</v>
      </c>
      <c r="H814" s="13">
        <f t="shared" si="145"/>
        <v>26.389953715442559</v>
      </c>
      <c r="I814" s="16">
        <f t="shared" si="152"/>
        <v>26.436520664369112</v>
      </c>
      <c r="J814" s="13">
        <f t="shared" si="146"/>
        <v>25.990542366130615</v>
      </c>
      <c r="K814" s="13">
        <f t="shared" si="147"/>
        <v>0.44597829823849722</v>
      </c>
      <c r="L814" s="13">
        <f t="shared" si="148"/>
        <v>0</v>
      </c>
      <c r="M814" s="13">
        <f t="shared" si="153"/>
        <v>2.151226109778029E-4</v>
      </c>
      <c r="N814" s="13">
        <f t="shared" si="149"/>
        <v>1.3337601880623781E-4</v>
      </c>
      <c r="O814" s="13">
        <f t="shared" si="150"/>
        <v>1.3337601880623781E-4</v>
      </c>
      <c r="Q814">
        <v>14.4349633516129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7.8882234463248038</v>
      </c>
      <c r="G815" s="13">
        <f t="shared" si="144"/>
        <v>0</v>
      </c>
      <c r="H815" s="13">
        <f t="shared" si="145"/>
        <v>7.8882234463248038</v>
      </c>
      <c r="I815" s="16">
        <f t="shared" si="152"/>
        <v>8.3342017445633019</v>
      </c>
      <c r="J815" s="13">
        <f t="shared" si="146"/>
        <v>8.321696517252013</v>
      </c>
      <c r="K815" s="13">
        <f t="shared" si="147"/>
        <v>1.2505227311288891E-2</v>
      </c>
      <c r="L815" s="13">
        <f t="shared" si="148"/>
        <v>0</v>
      </c>
      <c r="M815" s="13">
        <f t="shared" si="153"/>
        <v>8.1746592171565093E-5</v>
      </c>
      <c r="N815" s="13">
        <f t="shared" si="149"/>
        <v>5.0682887146370356E-5</v>
      </c>
      <c r="O815" s="13">
        <f t="shared" si="150"/>
        <v>5.0682887146370356E-5</v>
      </c>
      <c r="Q815">
        <v>15.399894230402699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52.010061032629288</v>
      </c>
      <c r="G816" s="13">
        <f t="shared" si="144"/>
        <v>2.0682738554957445</v>
      </c>
      <c r="H816" s="13">
        <f t="shared" si="145"/>
        <v>49.941787177133541</v>
      </c>
      <c r="I816" s="16">
        <f t="shared" si="152"/>
        <v>49.954292404444828</v>
      </c>
      <c r="J816" s="13">
        <f t="shared" si="146"/>
        <v>47.660569624899452</v>
      </c>
      <c r="K816" s="13">
        <f t="shared" si="147"/>
        <v>2.2937227795453765</v>
      </c>
      <c r="L816" s="13">
        <f t="shared" si="148"/>
        <v>0</v>
      </c>
      <c r="M816" s="13">
        <f t="shared" si="153"/>
        <v>3.1063705025194737E-5</v>
      </c>
      <c r="N816" s="13">
        <f t="shared" si="149"/>
        <v>1.9259497115620735E-5</v>
      </c>
      <c r="O816" s="13">
        <f t="shared" si="150"/>
        <v>2.0682931149928603</v>
      </c>
      <c r="Q816">
        <v>16.05677118489346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63.02391038268167</v>
      </c>
      <c r="G817" s="13">
        <f t="shared" si="144"/>
        <v>3.9116255016920114</v>
      </c>
      <c r="H817" s="13">
        <f t="shared" si="145"/>
        <v>59.112284880989662</v>
      </c>
      <c r="I817" s="16">
        <f t="shared" si="152"/>
        <v>61.406007660535039</v>
      </c>
      <c r="J817" s="13">
        <f t="shared" si="146"/>
        <v>57.760179245427764</v>
      </c>
      <c r="K817" s="13">
        <f t="shared" si="147"/>
        <v>3.6458284151072746</v>
      </c>
      <c r="L817" s="13">
        <f t="shared" si="148"/>
        <v>0</v>
      </c>
      <c r="M817" s="13">
        <f t="shared" si="153"/>
        <v>1.1804207909574001E-5</v>
      </c>
      <c r="N817" s="13">
        <f t="shared" si="149"/>
        <v>7.3186089039358811E-6</v>
      </c>
      <c r="O817" s="13">
        <f t="shared" si="150"/>
        <v>3.9116328203009152</v>
      </c>
      <c r="Q817">
        <v>17.012392349379351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8.5998095108171242</v>
      </c>
      <c r="G818" s="13">
        <f t="shared" si="144"/>
        <v>0</v>
      </c>
      <c r="H818" s="13">
        <f t="shared" si="145"/>
        <v>8.5998095108171242</v>
      </c>
      <c r="I818" s="16">
        <f t="shared" si="152"/>
        <v>12.245637925924399</v>
      </c>
      <c r="J818" s="13">
        <f t="shared" si="146"/>
        <v>12.227550487006202</v>
      </c>
      <c r="K818" s="13">
        <f t="shared" si="147"/>
        <v>1.8087438918197307E-2</v>
      </c>
      <c r="L818" s="13">
        <f t="shared" si="148"/>
        <v>0</v>
      </c>
      <c r="M818" s="13">
        <f t="shared" si="153"/>
        <v>4.4855990056381203E-6</v>
      </c>
      <c r="N818" s="13">
        <f t="shared" si="149"/>
        <v>2.7810713834956345E-6</v>
      </c>
      <c r="O818" s="13">
        <f t="shared" si="150"/>
        <v>2.7810713834956345E-6</v>
      </c>
      <c r="Q818">
        <v>20.965225193213289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22.845109199634219</v>
      </c>
      <c r="G819" s="13">
        <f t="shared" si="144"/>
        <v>0</v>
      </c>
      <c r="H819" s="13">
        <f t="shared" si="145"/>
        <v>22.845109199634219</v>
      </c>
      <c r="I819" s="16">
        <f t="shared" si="152"/>
        <v>22.863196638552417</v>
      </c>
      <c r="J819" s="13">
        <f t="shared" si="146"/>
        <v>22.774617715344444</v>
      </c>
      <c r="K819" s="13">
        <f t="shared" si="147"/>
        <v>8.8578923207972338E-2</v>
      </c>
      <c r="L819" s="13">
        <f t="shared" si="148"/>
        <v>0</v>
      </c>
      <c r="M819" s="13">
        <f t="shared" si="153"/>
        <v>1.7045276221424857E-6</v>
      </c>
      <c r="N819" s="13">
        <f t="shared" si="149"/>
        <v>1.0568071257283411E-6</v>
      </c>
      <c r="O819" s="13">
        <f t="shared" si="150"/>
        <v>1.0568071257283411E-6</v>
      </c>
      <c r="Q819">
        <v>22.95397340646289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15.79149510523199</v>
      </c>
      <c r="G820" s="13">
        <f t="shared" si="144"/>
        <v>0</v>
      </c>
      <c r="H820" s="13">
        <f t="shared" si="145"/>
        <v>15.79149510523199</v>
      </c>
      <c r="I820" s="16">
        <f t="shared" si="152"/>
        <v>15.880074028439962</v>
      </c>
      <c r="J820" s="13">
        <f t="shared" si="146"/>
        <v>15.863969782669683</v>
      </c>
      <c r="K820" s="13">
        <f t="shared" si="147"/>
        <v>1.6104245770279135E-2</v>
      </c>
      <c r="L820" s="13">
        <f t="shared" si="148"/>
        <v>0</v>
      </c>
      <c r="M820" s="13">
        <f t="shared" si="153"/>
        <v>6.4772049641414467E-7</v>
      </c>
      <c r="N820" s="13">
        <f t="shared" si="149"/>
        <v>4.0158670777676972E-7</v>
      </c>
      <c r="O820" s="13">
        <f t="shared" si="150"/>
        <v>4.0158670777676972E-7</v>
      </c>
      <c r="Q820">
        <v>27.385831870967749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15.419262965068461</v>
      </c>
      <c r="G821" s="13">
        <f t="shared" si="144"/>
        <v>0</v>
      </c>
      <c r="H821" s="13">
        <f t="shared" si="145"/>
        <v>15.419262965068461</v>
      </c>
      <c r="I821" s="16">
        <f t="shared" si="152"/>
        <v>15.43536721083874</v>
      </c>
      <c r="J821" s="13">
        <f t="shared" si="146"/>
        <v>15.417080307798868</v>
      </c>
      <c r="K821" s="13">
        <f t="shared" si="147"/>
        <v>1.8286903039872016E-2</v>
      </c>
      <c r="L821" s="13">
        <f t="shared" si="148"/>
        <v>0</v>
      </c>
      <c r="M821" s="13">
        <f t="shared" si="153"/>
        <v>2.4613378863737495E-7</v>
      </c>
      <c r="N821" s="13">
        <f t="shared" si="149"/>
        <v>1.5260294895517248E-7</v>
      </c>
      <c r="O821" s="13">
        <f t="shared" si="150"/>
        <v>1.5260294895517248E-7</v>
      </c>
      <c r="Q821">
        <v>25.840679027964459</v>
      </c>
    </row>
    <row r="822" spans="1:17" x14ac:dyDescent="0.2">
      <c r="A822" s="14">
        <f t="shared" si="151"/>
        <v>46997</v>
      </c>
      <c r="B822" s="1">
        <v>9</v>
      </c>
      <c r="F822" s="34">
        <v>10.72986767816737</v>
      </c>
      <c r="G822" s="13">
        <f t="shared" si="144"/>
        <v>0</v>
      </c>
      <c r="H822" s="13">
        <f t="shared" si="145"/>
        <v>10.72986767816737</v>
      </c>
      <c r="I822" s="16">
        <f t="shared" si="152"/>
        <v>10.748154581207242</v>
      </c>
      <c r="J822" s="13">
        <f t="shared" si="146"/>
        <v>10.740045701952633</v>
      </c>
      <c r="K822" s="13">
        <f t="shared" si="147"/>
        <v>8.1088792546086808E-3</v>
      </c>
      <c r="L822" s="13">
        <f t="shared" si="148"/>
        <v>0</v>
      </c>
      <c r="M822" s="13">
        <f t="shared" si="153"/>
        <v>9.353083968220247E-8</v>
      </c>
      <c r="N822" s="13">
        <f t="shared" si="149"/>
        <v>5.7989120602965528E-8</v>
      </c>
      <c r="O822" s="13">
        <f t="shared" si="150"/>
        <v>5.7989120602965528E-8</v>
      </c>
      <c r="Q822">
        <v>23.888594501003329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40.507921851126873</v>
      </c>
      <c r="G823" s="13">
        <f t="shared" si="144"/>
        <v>0.14319875040542285</v>
      </c>
      <c r="H823" s="13">
        <f t="shared" si="145"/>
        <v>40.364723100721449</v>
      </c>
      <c r="I823" s="16">
        <f t="shared" si="152"/>
        <v>40.372831979976056</v>
      </c>
      <c r="J823" s="13">
        <f t="shared" si="146"/>
        <v>39.699793839199813</v>
      </c>
      <c r="K823" s="13">
        <f t="shared" si="147"/>
        <v>0.67303814077624224</v>
      </c>
      <c r="L823" s="13">
        <f t="shared" si="148"/>
        <v>0</v>
      </c>
      <c r="M823" s="13">
        <f t="shared" si="153"/>
        <v>3.5541719079236942E-8</v>
      </c>
      <c r="N823" s="13">
        <f t="shared" si="149"/>
        <v>2.2035865829126905E-8</v>
      </c>
      <c r="O823" s="13">
        <f t="shared" si="150"/>
        <v>0.14319877244128867</v>
      </c>
      <c r="Q823">
        <v>20.536804132989371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47.127439601275043</v>
      </c>
      <c r="G824" s="13">
        <f t="shared" si="144"/>
        <v>1.2510856075743022</v>
      </c>
      <c r="H824" s="13">
        <f t="shared" si="145"/>
        <v>45.876353993700739</v>
      </c>
      <c r="I824" s="16">
        <f t="shared" si="152"/>
        <v>46.549392134476982</v>
      </c>
      <c r="J824" s="13">
        <f t="shared" si="146"/>
        <v>45.032295192699813</v>
      </c>
      <c r="K824" s="13">
        <f t="shared" si="147"/>
        <v>1.5170969417771687</v>
      </c>
      <c r="L824" s="13">
        <f t="shared" si="148"/>
        <v>0</v>
      </c>
      <c r="M824" s="13">
        <f t="shared" si="153"/>
        <v>1.3505853250110037E-8</v>
      </c>
      <c r="N824" s="13">
        <f t="shared" si="149"/>
        <v>8.3736290150682234E-9</v>
      </c>
      <c r="O824" s="13">
        <f t="shared" si="150"/>
        <v>1.2510856159479313</v>
      </c>
      <c r="Q824">
        <v>17.638198406274181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27.797637132666811</v>
      </c>
      <c r="G825" s="13">
        <f t="shared" si="144"/>
        <v>0</v>
      </c>
      <c r="H825" s="13">
        <f t="shared" si="145"/>
        <v>27.797637132666811</v>
      </c>
      <c r="I825" s="16">
        <f t="shared" si="152"/>
        <v>29.314734074443979</v>
      </c>
      <c r="J825" s="13">
        <f t="shared" si="146"/>
        <v>28.690684956882002</v>
      </c>
      <c r="K825" s="13">
        <f t="shared" si="147"/>
        <v>0.62404911756197734</v>
      </c>
      <c r="L825" s="13">
        <f t="shared" si="148"/>
        <v>0</v>
      </c>
      <c r="M825" s="13">
        <f t="shared" si="153"/>
        <v>5.1322242350418138E-9</v>
      </c>
      <c r="N825" s="13">
        <f t="shared" si="149"/>
        <v>3.1819790257259245E-9</v>
      </c>
      <c r="O825" s="13">
        <f t="shared" si="150"/>
        <v>3.1819790257259245E-9</v>
      </c>
      <c r="Q825">
        <v>14.198926727434079</v>
      </c>
    </row>
    <row r="826" spans="1:17" x14ac:dyDescent="0.2">
      <c r="A826" s="14">
        <f t="shared" si="151"/>
        <v>47119</v>
      </c>
      <c r="B826" s="1">
        <v>1</v>
      </c>
      <c r="F826" s="34">
        <v>131.09012621732469</v>
      </c>
      <c r="G826" s="13">
        <f t="shared" si="144"/>
        <v>15.303643589223134</v>
      </c>
      <c r="H826" s="13">
        <f t="shared" si="145"/>
        <v>115.78648262810157</v>
      </c>
      <c r="I826" s="16">
        <f t="shared" si="152"/>
        <v>116.41053174566355</v>
      </c>
      <c r="J826" s="13">
        <f t="shared" si="146"/>
        <v>83.266429416409736</v>
      </c>
      <c r="K826" s="13">
        <f t="shared" si="147"/>
        <v>33.144102329253812</v>
      </c>
      <c r="L826" s="13">
        <f t="shared" si="148"/>
        <v>9.7770944417071153</v>
      </c>
      <c r="M826" s="13">
        <f t="shared" si="153"/>
        <v>9.7770944436573597</v>
      </c>
      <c r="N826" s="13">
        <f t="shared" si="149"/>
        <v>6.061798555067563</v>
      </c>
      <c r="O826" s="13">
        <f t="shared" si="150"/>
        <v>21.365442144290697</v>
      </c>
      <c r="Q826">
        <v>11.867465403839271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92.006823816982589</v>
      </c>
      <c r="G827" s="13">
        <f t="shared" si="144"/>
        <v>8.7624001484714693</v>
      </c>
      <c r="H827" s="13">
        <f t="shared" si="145"/>
        <v>83.244423668511118</v>
      </c>
      <c r="I827" s="16">
        <f t="shared" si="152"/>
        <v>106.61143155605781</v>
      </c>
      <c r="J827" s="13">
        <f t="shared" si="146"/>
        <v>77.858009750066543</v>
      </c>
      <c r="K827" s="13">
        <f t="shared" si="147"/>
        <v>28.753421805991266</v>
      </c>
      <c r="L827" s="13">
        <f t="shared" si="148"/>
        <v>7.1030899993029415</v>
      </c>
      <c r="M827" s="13">
        <f t="shared" si="153"/>
        <v>10.818385887892736</v>
      </c>
      <c r="N827" s="13">
        <f t="shared" si="149"/>
        <v>6.7073992504934967</v>
      </c>
      <c r="O827" s="13">
        <f t="shared" si="150"/>
        <v>15.469799398964966</v>
      </c>
      <c r="Q827">
        <v>11.210217351612901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79.733379279279774</v>
      </c>
      <c r="G828" s="13">
        <f t="shared" si="144"/>
        <v>6.7082342093881033</v>
      </c>
      <c r="H828" s="13">
        <f t="shared" si="145"/>
        <v>73.025145069891664</v>
      </c>
      <c r="I828" s="16">
        <f t="shared" si="152"/>
        <v>94.675476876579992</v>
      </c>
      <c r="J828" s="13">
        <f t="shared" si="146"/>
        <v>77.819913949140997</v>
      </c>
      <c r="K828" s="13">
        <f t="shared" si="147"/>
        <v>16.855562927438996</v>
      </c>
      <c r="L828" s="13">
        <f t="shared" si="148"/>
        <v>0</v>
      </c>
      <c r="M828" s="13">
        <f t="shared" si="153"/>
        <v>4.1109866373992396</v>
      </c>
      <c r="N828" s="13">
        <f t="shared" si="149"/>
        <v>2.5488117151875285</v>
      </c>
      <c r="O828" s="13">
        <f t="shared" si="150"/>
        <v>9.2570459245756318</v>
      </c>
      <c r="Q828">
        <v>13.86863890966567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4.454209833420955</v>
      </c>
      <c r="G829" s="13">
        <f t="shared" si="144"/>
        <v>0</v>
      </c>
      <c r="H829" s="13">
        <f t="shared" si="145"/>
        <v>4.454209833420955</v>
      </c>
      <c r="I829" s="16">
        <f t="shared" si="152"/>
        <v>21.30977276085995</v>
      </c>
      <c r="J829" s="13">
        <f t="shared" si="146"/>
        <v>21.153560655578637</v>
      </c>
      <c r="K829" s="13">
        <f t="shared" si="147"/>
        <v>0.15621210528131257</v>
      </c>
      <c r="L829" s="13">
        <f t="shared" si="148"/>
        <v>0</v>
      </c>
      <c r="M829" s="13">
        <f t="shared" si="153"/>
        <v>1.5621749222117112</v>
      </c>
      <c r="N829" s="13">
        <f t="shared" si="149"/>
        <v>0.96854845177126092</v>
      </c>
      <c r="O829" s="13">
        <f t="shared" si="150"/>
        <v>0.96854845177126092</v>
      </c>
      <c r="Q829">
        <v>17.412070037425948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16.797231389914629</v>
      </c>
      <c r="G830" s="13">
        <f t="shared" si="144"/>
        <v>0</v>
      </c>
      <c r="H830" s="13">
        <f t="shared" si="145"/>
        <v>16.797231389914629</v>
      </c>
      <c r="I830" s="16">
        <f t="shared" si="152"/>
        <v>16.953443495195941</v>
      </c>
      <c r="J830" s="13">
        <f t="shared" si="146"/>
        <v>16.894831828211448</v>
      </c>
      <c r="K830" s="13">
        <f t="shared" si="147"/>
        <v>5.8611666984493382E-2</v>
      </c>
      <c r="L830" s="13">
        <f t="shared" si="148"/>
        <v>0</v>
      </c>
      <c r="M830" s="13">
        <f t="shared" si="153"/>
        <v>0.59362647044045025</v>
      </c>
      <c r="N830" s="13">
        <f t="shared" si="149"/>
        <v>0.36804841167307917</v>
      </c>
      <c r="O830" s="13">
        <f t="shared" si="150"/>
        <v>0.36804841167307917</v>
      </c>
      <c r="Q830">
        <v>19.533432220504721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10.99312025131659</v>
      </c>
      <c r="G831" s="13">
        <f t="shared" si="144"/>
        <v>0</v>
      </c>
      <c r="H831" s="13">
        <f t="shared" si="145"/>
        <v>10.99312025131659</v>
      </c>
      <c r="I831" s="16">
        <f t="shared" si="152"/>
        <v>11.051731918301083</v>
      </c>
      <c r="J831" s="13">
        <f t="shared" si="146"/>
        <v>11.041438662659617</v>
      </c>
      <c r="K831" s="13">
        <f t="shared" si="147"/>
        <v>1.0293255641466104E-2</v>
      </c>
      <c r="L831" s="13">
        <f t="shared" si="148"/>
        <v>0</v>
      </c>
      <c r="M831" s="13">
        <f t="shared" si="153"/>
        <v>0.22557805876737108</v>
      </c>
      <c r="N831" s="13">
        <f t="shared" si="149"/>
        <v>0.13985839643577008</v>
      </c>
      <c r="O831" s="13">
        <f t="shared" si="150"/>
        <v>0.13985839643577008</v>
      </c>
      <c r="Q831">
        <v>22.7835400715418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12.48064516</v>
      </c>
      <c r="G832" s="13">
        <f t="shared" si="144"/>
        <v>0</v>
      </c>
      <c r="H832" s="13">
        <f t="shared" si="145"/>
        <v>12.48064516</v>
      </c>
      <c r="I832" s="16">
        <f t="shared" si="152"/>
        <v>12.490938415641466</v>
      </c>
      <c r="J832" s="13">
        <f t="shared" si="146"/>
        <v>12.480828615206326</v>
      </c>
      <c r="K832" s="13">
        <f t="shared" si="147"/>
        <v>1.0109800435140315E-2</v>
      </c>
      <c r="L832" s="13">
        <f t="shared" si="148"/>
        <v>0</v>
      </c>
      <c r="M832" s="13">
        <f t="shared" si="153"/>
        <v>8.5719662331600999E-2</v>
      </c>
      <c r="N832" s="13">
        <f t="shared" si="149"/>
        <v>5.3146190645592617E-2</v>
      </c>
      <c r="O832" s="13">
        <f t="shared" si="150"/>
        <v>5.3146190645592617E-2</v>
      </c>
      <c r="Q832">
        <v>25.539471372769931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1.0548387100000001</v>
      </c>
      <c r="G833" s="13">
        <f t="shared" si="144"/>
        <v>0</v>
      </c>
      <c r="H833" s="13">
        <f t="shared" si="145"/>
        <v>1.0548387100000001</v>
      </c>
      <c r="I833" s="16">
        <f t="shared" si="152"/>
        <v>1.0649485104351404</v>
      </c>
      <c r="J833" s="13">
        <f t="shared" si="146"/>
        <v>1.0649426304831806</v>
      </c>
      <c r="K833" s="13">
        <f t="shared" si="147"/>
        <v>5.8799519597751981E-6</v>
      </c>
      <c r="L833" s="13">
        <f t="shared" si="148"/>
        <v>0</v>
      </c>
      <c r="M833" s="13">
        <f t="shared" si="153"/>
        <v>3.2573471686008382E-2</v>
      </c>
      <c r="N833" s="13">
        <f t="shared" si="149"/>
        <v>2.0195552445325195E-2</v>
      </c>
      <c r="O833" s="13">
        <f t="shared" si="150"/>
        <v>2.0195552445325195E-2</v>
      </c>
      <c r="Q833">
        <v>26.006659870967749</v>
      </c>
    </row>
    <row r="834" spans="1:17" x14ac:dyDescent="0.2">
      <c r="A834" s="14">
        <f t="shared" si="151"/>
        <v>47362</v>
      </c>
      <c r="B834" s="1">
        <v>9</v>
      </c>
      <c r="F834" s="34">
        <v>23.781082158158831</v>
      </c>
      <c r="G834" s="13">
        <f t="shared" si="144"/>
        <v>0</v>
      </c>
      <c r="H834" s="13">
        <f t="shared" si="145"/>
        <v>23.781082158158831</v>
      </c>
      <c r="I834" s="16">
        <f t="shared" si="152"/>
        <v>23.781088038110791</v>
      </c>
      <c r="J834" s="13">
        <f t="shared" si="146"/>
        <v>23.680838781713692</v>
      </c>
      <c r="K834" s="13">
        <f t="shared" si="147"/>
        <v>0.10024925639709892</v>
      </c>
      <c r="L834" s="13">
        <f t="shared" si="148"/>
        <v>0</v>
      </c>
      <c r="M834" s="13">
        <f t="shared" si="153"/>
        <v>1.2377919240683186E-2</v>
      </c>
      <c r="N834" s="13">
        <f t="shared" si="149"/>
        <v>7.6743099292235755E-3</v>
      </c>
      <c r="O834" s="13">
        <f t="shared" si="150"/>
        <v>7.6743099292235755E-3</v>
      </c>
      <c r="Q834">
        <v>22.909965522442121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40.250681911574773</v>
      </c>
      <c r="G835" s="13">
        <f t="shared" si="144"/>
        <v>0.10014535000290715</v>
      </c>
      <c r="H835" s="13">
        <f t="shared" si="145"/>
        <v>40.150536561571869</v>
      </c>
      <c r="I835" s="16">
        <f t="shared" si="152"/>
        <v>40.250785817968968</v>
      </c>
      <c r="J835" s="13">
        <f t="shared" si="146"/>
        <v>39.469989690813705</v>
      </c>
      <c r="K835" s="13">
        <f t="shared" si="147"/>
        <v>0.78079612715526281</v>
      </c>
      <c r="L835" s="13">
        <f t="shared" si="148"/>
        <v>0</v>
      </c>
      <c r="M835" s="13">
        <f t="shared" si="153"/>
        <v>4.7036093114596108E-3</v>
      </c>
      <c r="N835" s="13">
        <f t="shared" si="149"/>
        <v>2.9162377731049589E-3</v>
      </c>
      <c r="O835" s="13">
        <f t="shared" si="150"/>
        <v>0.10306158777601211</v>
      </c>
      <c r="Q835">
        <v>19.39478874647434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69.999683049010002</v>
      </c>
      <c r="G836" s="13">
        <f t="shared" si="144"/>
        <v>5.0791375693875889</v>
      </c>
      <c r="H836" s="13">
        <f t="shared" si="145"/>
        <v>64.920545479622419</v>
      </c>
      <c r="I836" s="16">
        <f t="shared" si="152"/>
        <v>65.701341606777675</v>
      </c>
      <c r="J836" s="13">
        <f t="shared" si="146"/>
        <v>60.118822966809269</v>
      </c>
      <c r="K836" s="13">
        <f t="shared" si="147"/>
        <v>5.5825186399684057</v>
      </c>
      <c r="L836" s="13">
        <f t="shared" si="148"/>
        <v>0</v>
      </c>
      <c r="M836" s="13">
        <f t="shared" si="153"/>
        <v>1.7873715383546519E-3</v>
      </c>
      <c r="N836" s="13">
        <f t="shared" si="149"/>
        <v>1.1081703537798842E-3</v>
      </c>
      <c r="O836" s="13">
        <f t="shared" si="150"/>
        <v>5.0802457397413692</v>
      </c>
      <c r="Q836">
        <v>15.120902496650499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34.339241040023893</v>
      </c>
      <c r="G837" s="13">
        <f t="shared" si="144"/>
        <v>0</v>
      </c>
      <c r="H837" s="13">
        <f t="shared" si="145"/>
        <v>34.339241040023893</v>
      </c>
      <c r="I837" s="16">
        <f t="shared" si="152"/>
        <v>39.921759679992299</v>
      </c>
      <c r="J837" s="13">
        <f t="shared" si="146"/>
        <v>38.471841830411329</v>
      </c>
      <c r="K837" s="13">
        <f t="shared" si="147"/>
        <v>1.4499178495809701</v>
      </c>
      <c r="L837" s="13">
        <f t="shared" si="148"/>
        <v>0</v>
      </c>
      <c r="M837" s="13">
        <f t="shared" si="153"/>
        <v>6.7920118457476773E-4</v>
      </c>
      <c r="N837" s="13">
        <f t="shared" si="149"/>
        <v>4.2110473443635597E-4</v>
      </c>
      <c r="O837" s="13">
        <f t="shared" si="150"/>
        <v>4.2110473443635597E-4</v>
      </c>
      <c r="Q837">
        <v>14.63257764952785</v>
      </c>
    </row>
    <row r="838" spans="1:17" x14ac:dyDescent="0.2">
      <c r="A838" s="14">
        <f t="shared" si="151"/>
        <v>47484</v>
      </c>
      <c r="B838" s="1">
        <v>1</v>
      </c>
      <c r="F838" s="34">
        <v>2.9457141907477791</v>
      </c>
      <c r="G838" s="13">
        <f t="shared" ref="G838:G901" si="157">IF((F838-$J$2)&gt;0,$I$2*(F838-$J$2),0)</f>
        <v>0</v>
      </c>
      <c r="H838" s="13">
        <f t="shared" ref="H838:H901" si="158">F838-G838</f>
        <v>2.9457141907477791</v>
      </c>
      <c r="I838" s="16">
        <f t="shared" si="152"/>
        <v>4.3956320403287492</v>
      </c>
      <c r="J838" s="13">
        <f t="shared" ref="J838:J901" si="159">I838/SQRT(1+(I838/($K$2*(300+(25*Q838)+0.05*(Q838)^3)))^2)</f>
        <v>4.3928689312767846</v>
      </c>
      <c r="K838" s="13">
        <f t="shared" ref="K838:K901" si="160">I838-J838</f>
        <v>2.7631090519646406E-3</v>
      </c>
      <c r="L838" s="13">
        <f t="shared" ref="L838:L901" si="161">IF(K838&gt;$N$2,(K838-$N$2)/$L$2,0)</f>
        <v>0</v>
      </c>
      <c r="M838" s="13">
        <f t="shared" si="153"/>
        <v>2.5809645013841176E-4</v>
      </c>
      <c r="N838" s="13">
        <f t="shared" ref="N838:N901" si="162">$M$2*M838</f>
        <v>1.600197990858153E-4</v>
      </c>
      <c r="O838" s="13">
        <f t="shared" ref="O838:O901" si="163">N838+G838</f>
        <v>1.600197990858153E-4</v>
      </c>
      <c r="Q838">
        <v>12.44381518220645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32.887594833101282</v>
      </c>
      <c r="G839" s="13">
        <f t="shared" si="157"/>
        <v>0</v>
      </c>
      <c r="H839" s="13">
        <f t="shared" si="158"/>
        <v>32.887594833101282</v>
      </c>
      <c r="I839" s="16">
        <f t="shared" ref="I839:I902" si="166">H839+K838-L838</f>
        <v>32.890357942153244</v>
      </c>
      <c r="J839" s="13">
        <f t="shared" si="159"/>
        <v>31.869190351096762</v>
      </c>
      <c r="K839" s="13">
        <f t="shared" si="160"/>
        <v>1.0211675910564821</v>
      </c>
      <c r="L839" s="13">
        <f t="shared" si="161"/>
        <v>0</v>
      </c>
      <c r="M839" s="13">
        <f t="shared" ref="M839:M902" si="167">L839+M838-N838</f>
        <v>9.8076651052596465E-5</v>
      </c>
      <c r="N839" s="13">
        <f t="shared" si="162"/>
        <v>6.0807523652609809E-5</v>
      </c>
      <c r="O839" s="13">
        <f t="shared" si="163"/>
        <v>6.0807523652609809E-5</v>
      </c>
      <c r="Q839">
        <v>13.0207463516129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71.048344920282361</v>
      </c>
      <c r="G840" s="13">
        <f t="shared" si="157"/>
        <v>5.2546486486910267</v>
      </c>
      <c r="H840" s="13">
        <f t="shared" si="158"/>
        <v>65.79369627159133</v>
      </c>
      <c r="I840" s="16">
        <f t="shared" si="166"/>
        <v>66.814863862647812</v>
      </c>
      <c r="J840" s="13">
        <f t="shared" si="159"/>
        <v>60.887480670825511</v>
      </c>
      <c r="K840" s="13">
        <f t="shared" si="160"/>
        <v>5.927383191822301</v>
      </c>
      <c r="L840" s="13">
        <f t="shared" si="161"/>
        <v>0</v>
      </c>
      <c r="M840" s="13">
        <f t="shared" si="167"/>
        <v>3.7269127399986656E-5</v>
      </c>
      <c r="N840" s="13">
        <f t="shared" si="162"/>
        <v>2.3106858987991728E-5</v>
      </c>
      <c r="O840" s="13">
        <f t="shared" si="163"/>
        <v>5.2546717555500146</v>
      </c>
      <c r="Q840">
        <v>15.007713320492559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65.861306566000181</v>
      </c>
      <c r="G841" s="13">
        <f t="shared" si="157"/>
        <v>4.3865111442313571</v>
      </c>
      <c r="H841" s="13">
        <f t="shared" si="158"/>
        <v>61.474795421768825</v>
      </c>
      <c r="I841" s="16">
        <f t="shared" si="166"/>
        <v>67.402178613591133</v>
      </c>
      <c r="J841" s="13">
        <f t="shared" si="159"/>
        <v>61.178641325195585</v>
      </c>
      <c r="K841" s="13">
        <f t="shared" si="160"/>
        <v>6.2235372883955478</v>
      </c>
      <c r="L841" s="13">
        <f t="shared" si="161"/>
        <v>0</v>
      </c>
      <c r="M841" s="13">
        <f t="shared" si="167"/>
        <v>1.4162268411994929E-5</v>
      </c>
      <c r="N841" s="13">
        <f t="shared" si="162"/>
        <v>8.780606415436855E-6</v>
      </c>
      <c r="O841" s="13">
        <f t="shared" si="163"/>
        <v>4.3865199248377724</v>
      </c>
      <c r="Q841">
        <v>14.802444292745641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30.672256338469669</v>
      </c>
      <c r="G842" s="13">
        <f t="shared" si="157"/>
        <v>0</v>
      </c>
      <c r="H842" s="13">
        <f t="shared" si="158"/>
        <v>30.672256338469669</v>
      </c>
      <c r="I842" s="16">
        <f t="shared" si="166"/>
        <v>36.895793626865213</v>
      </c>
      <c r="J842" s="13">
        <f t="shared" si="159"/>
        <v>36.521412487225454</v>
      </c>
      <c r="K842" s="13">
        <f t="shared" si="160"/>
        <v>0.37438113963975894</v>
      </c>
      <c r="L842" s="13">
        <f t="shared" si="161"/>
        <v>0</v>
      </c>
      <c r="M842" s="13">
        <f t="shared" si="167"/>
        <v>5.3816619965580739E-6</v>
      </c>
      <c r="N842" s="13">
        <f t="shared" si="162"/>
        <v>3.3366304378660058E-6</v>
      </c>
      <c r="O842" s="13">
        <f t="shared" si="163"/>
        <v>3.3366304378660058E-6</v>
      </c>
      <c r="Q842">
        <v>22.846268560805651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10.445221773956719</v>
      </c>
      <c r="G843" s="13">
        <f t="shared" si="157"/>
        <v>0</v>
      </c>
      <c r="H843" s="13">
        <f t="shared" si="158"/>
        <v>10.445221773956719</v>
      </c>
      <c r="I843" s="16">
        <f t="shared" si="166"/>
        <v>10.819602913596478</v>
      </c>
      <c r="J843" s="13">
        <f t="shared" si="159"/>
        <v>10.811530303480938</v>
      </c>
      <c r="K843" s="13">
        <f t="shared" si="160"/>
        <v>8.0726101155406127E-3</v>
      </c>
      <c r="L843" s="13">
        <f t="shared" si="161"/>
        <v>0</v>
      </c>
      <c r="M843" s="13">
        <f t="shared" si="167"/>
        <v>2.0450315586920681E-6</v>
      </c>
      <c r="N843" s="13">
        <f t="shared" si="162"/>
        <v>1.2679195663890823E-6</v>
      </c>
      <c r="O843" s="13">
        <f t="shared" si="163"/>
        <v>1.2679195663890823E-6</v>
      </c>
      <c r="Q843">
        <v>24.062631357261889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11.859470015782209</v>
      </c>
      <c r="G844" s="13">
        <f t="shared" si="157"/>
        <v>0</v>
      </c>
      <c r="H844" s="13">
        <f t="shared" si="158"/>
        <v>11.859470015782209</v>
      </c>
      <c r="I844" s="16">
        <f t="shared" si="166"/>
        <v>11.86754262589775</v>
      </c>
      <c r="J844" s="13">
        <f t="shared" si="159"/>
        <v>11.85964876438295</v>
      </c>
      <c r="K844" s="13">
        <f t="shared" si="160"/>
        <v>7.8938615148000935E-3</v>
      </c>
      <c r="L844" s="13">
        <f t="shared" si="161"/>
        <v>0</v>
      </c>
      <c r="M844" s="13">
        <f t="shared" si="167"/>
        <v>7.7711199230298583E-7</v>
      </c>
      <c r="N844" s="13">
        <f t="shared" si="162"/>
        <v>4.8180943522785124E-7</v>
      </c>
      <c r="O844" s="13">
        <f t="shared" si="163"/>
        <v>4.8180943522785124E-7</v>
      </c>
      <c r="Q844">
        <v>26.219235870967751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7.8917638343034584</v>
      </c>
      <c r="G845" s="13">
        <f t="shared" si="157"/>
        <v>0</v>
      </c>
      <c r="H845" s="13">
        <f t="shared" si="158"/>
        <v>7.8917638343034584</v>
      </c>
      <c r="I845" s="16">
        <f t="shared" si="166"/>
        <v>7.8996576958182585</v>
      </c>
      <c r="J845" s="13">
        <f t="shared" si="159"/>
        <v>7.896864466834419</v>
      </c>
      <c r="K845" s="13">
        <f t="shared" si="160"/>
        <v>2.7932289838394908E-3</v>
      </c>
      <c r="L845" s="13">
        <f t="shared" si="161"/>
        <v>0</v>
      </c>
      <c r="M845" s="13">
        <f t="shared" si="167"/>
        <v>2.9530255707513459E-7</v>
      </c>
      <c r="N845" s="13">
        <f t="shared" si="162"/>
        <v>1.8308758538658344E-7</v>
      </c>
      <c r="O845" s="13">
        <f t="shared" si="163"/>
        <v>1.8308758538658344E-7</v>
      </c>
      <c r="Q845">
        <v>24.909479526716691</v>
      </c>
    </row>
    <row r="846" spans="1:17" x14ac:dyDescent="0.2">
      <c r="A846" s="14">
        <f t="shared" si="164"/>
        <v>47727</v>
      </c>
      <c r="B846" s="1">
        <v>9</v>
      </c>
      <c r="F846" s="34">
        <v>21.54390272146896</v>
      </c>
      <c r="G846" s="13">
        <f t="shared" si="157"/>
        <v>0</v>
      </c>
      <c r="H846" s="13">
        <f t="shared" si="158"/>
        <v>21.54390272146896</v>
      </c>
      <c r="I846" s="16">
        <f t="shared" si="166"/>
        <v>21.546695950452801</v>
      </c>
      <c r="J846" s="13">
        <f t="shared" si="159"/>
        <v>21.488818091878908</v>
      </c>
      <c r="K846" s="13">
        <f t="shared" si="160"/>
        <v>5.7877858573892382E-2</v>
      </c>
      <c r="L846" s="13">
        <f t="shared" si="161"/>
        <v>0</v>
      </c>
      <c r="M846" s="13">
        <f t="shared" si="167"/>
        <v>1.1221497168855115E-7</v>
      </c>
      <c r="N846" s="13">
        <f t="shared" si="162"/>
        <v>6.9573282446901717E-8</v>
      </c>
      <c r="O846" s="13">
        <f t="shared" si="163"/>
        <v>6.9573282446901717E-8</v>
      </c>
      <c r="Q846">
        <v>24.734149234345871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22.864146078859399</v>
      </c>
      <c r="G847" s="13">
        <f t="shared" si="157"/>
        <v>0</v>
      </c>
      <c r="H847" s="13">
        <f t="shared" si="158"/>
        <v>22.864146078859399</v>
      </c>
      <c r="I847" s="16">
        <f t="shared" si="166"/>
        <v>22.922023937433291</v>
      </c>
      <c r="J847" s="13">
        <f t="shared" si="159"/>
        <v>22.777217034109128</v>
      </c>
      <c r="K847" s="13">
        <f t="shared" si="160"/>
        <v>0.14480690332416302</v>
      </c>
      <c r="L847" s="13">
        <f t="shared" si="161"/>
        <v>0</v>
      </c>
      <c r="M847" s="13">
        <f t="shared" si="167"/>
        <v>4.2641689241649436E-8</v>
      </c>
      <c r="N847" s="13">
        <f t="shared" si="162"/>
        <v>2.6437847329822651E-8</v>
      </c>
      <c r="O847" s="13">
        <f t="shared" si="163"/>
        <v>2.6437847329822651E-8</v>
      </c>
      <c r="Q847">
        <v>19.50589763327886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22.13870023120942</v>
      </c>
      <c r="G848" s="13">
        <f t="shared" si="157"/>
        <v>0</v>
      </c>
      <c r="H848" s="13">
        <f t="shared" si="158"/>
        <v>22.13870023120942</v>
      </c>
      <c r="I848" s="16">
        <f t="shared" si="166"/>
        <v>22.283507134533583</v>
      </c>
      <c r="J848" s="13">
        <f t="shared" si="159"/>
        <v>22.072253839017296</v>
      </c>
      <c r="K848" s="13">
        <f t="shared" si="160"/>
        <v>0.21125329551628624</v>
      </c>
      <c r="L848" s="13">
        <f t="shared" si="161"/>
        <v>0</v>
      </c>
      <c r="M848" s="13">
        <f t="shared" si="167"/>
        <v>1.6203841911826785E-8</v>
      </c>
      <c r="N848" s="13">
        <f t="shared" si="162"/>
        <v>1.0046381985332608E-8</v>
      </c>
      <c r="O848" s="13">
        <f t="shared" si="163"/>
        <v>1.0046381985332608E-8</v>
      </c>
      <c r="Q848">
        <v>16.196327324947319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62.361755081092873</v>
      </c>
      <c r="G849" s="13">
        <f t="shared" si="157"/>
        <v>3.8008027524035901</v>
      </c>
      <c r="H849" s="13">
        <f t="shared" si="158"/>
        <v>58.560952328689282</v>
      </c>
      <c r="I849" s="16">
        <f t="shared" si="166"/>
        <v>58.772205624205569</v>
      </c>
      <c r="J849" s="13">
        <f t="shared" si="159"/>
        <v>54.639804367729482</v>
      </c>
      <c r="K849" s="13">
        <f t="shared" si="160"/>
        <v>4.1324012564760864</v>
      </c>
      <c r="L849" s="13">
        <f t="shared" si="161"/>
        <v>0</v>
      </c>
      <c r="M849" s="13">
        <f t="shared" si="167"/>
        <v>6.1574599264941776E-9</v>
      </c>
      <c r="N849" s="13">
        <f t="shared" si="162"/>
        <v>3.8176251544263902E-9</v>
      </c>
      <c r="O849" s="13">
        <f t="shared" si="163"/>
        <v>3.8008027562212154</v>
      </c>
      <c r="Q849">
        <v>15.053345663797421</v>
      </c>
    </row>
    <row r="850" spans="1:17" x14ac:dyDescent="0.2">
      <c r="A850" s="14">
        <f t="shared" si="164"/>
        <v>47849</v>
      </c>
      <c r="B850" s="1">
        <v>1</v>
      </c>
      <c r="F850" s="34">
        <v>23.995884758776299</v>
      </c>
      <c r="G850" s="13">
        <f t="shared" si="157"/>
        <v>0</v>
      </c>
      <c r="H850" s="13">
        <f t="shared" si="158"/>
        <v>23.995884758776299</v>
      </c>
      <c r="I850" s="16">
        <f t="shared" si="166"/>
        <v>28.128286015252385</v>
      </c>
      <c r="J850" s="13">
        <f t="shared" si="159"/>
        <v>27.42320871657606</v>
      </c>
      <c r="K850" s="13">
        <f t="shared" si="160"/>
        <v>0.70507729867632563</v>
      </c>
      <c r="L850" s="13">
        <f t="shared" si="161"/>
        <v>0</v>
      </c>
      <c r="M850" s="13">
        <f t="shared" si="167"/>
        <v>2.3398347720677875E-9</v>
      </c>
      <c r="N850" s="13">
        <f t="shared" si="162"/>
        <v>1.4506975586820282E-9</v>
      </c>
      <c r="O850" s="13">
        <f t="shared" si="163"/>
        <v>1.4506975586820282E-9</v>
      </c>
      <c r="Q850">
        <v>12.365497851612901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70.627907774862095</v>
      </c>
      <c r="G851" s="13">
        <f t="shared" si="157"/>
        <v>5.1842814701052022</v>
      </c>
      <c r="H851" s="13">
        <f t="shared" si="158"/>
        <v>65.44362630475689</v>
      </c>
      <c r="I851" s="16">
        <f t="shared" si="166"/>
        <v>66.148703603433219</v>
      </c>
      <c r="J851" s="13">
        <f t="shared" si="159"/>
        <v>57.112639652423773</v>
      </c>
      <c r="K851" s="13">
        <f t="shared" si="160"/>
        <v>9.0360639510094458</v>
      </c>
      <c r="L851" s="13">
        <f t="shared" si="161"/>
        <v>0</v>
      </c>
      <c r="M851" s="13">
        <f t="shared" si="167"/>
        <v>8.891372133857593E-10</v>
      </c>
      <c r="N851" s="13">
        <f t="shared" si="162"/>
        <v>5.5126507229917081E-10</v>
      </c>
      <c r="O851" s="13">
        <f t="shared" si="163"/>
        <v>5.1842814706564671</v>
      </c>
      <c r="Q851">
        <v>11.109387674585619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101.9054746211245</v>
      </c>
      <c r="G852" s="13">
        <f t="shared" si="157"/>
        <v>10.41910469154298</v>
      </c>
      <c r="H852" s="13">
        <f t="shared" si="158"/>
        <v>91.486369929581514</v>
      </c>
      <c r="I852" s="16">
        <f t="shared" si="166"/>
        <v>100.52243388059097</v>
      </c>
      <c r="J852" s="13">
        <f t="shared" si="159"/>
        <v>83.743797547778016</v>
      </c>
      <c r="K852" s="13">
        <f t="shared" si="160"/>
        <v>16.778636332812951</v>
      </c>
      <c r="L852" s="13">
        <f t="shared" si="161"/>
        <v>0</v>
      </c>
      <c r="M852" s="13">
        <f t="shared" si="167"/>
        <v>3.378721410865885E-10</v>
      </c>
      <c r="N852" s="13">
        <f t="shared" si="162"/>
        <v>2.0948072747368487E-10</v>
      </c>
      <c r="O852" s="13">
        <f t="shared" si="163"/>
        <v>10.419104691752461</v>
      </c>
      <c r="Q852">
        <v>15.346073413093411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23.790267267063431</v>
      </c>
      <c r="G853" s="13">
        <f t="shared" si="157"/>
        <v>0</v>
      </c>
      <c r="H853" s="13">
        <f t="shared" si="158"/>
        <v>23.790267267063431</v>
      </c>
      <c r="I853" s="16">
        <f t="shared" si="166"/>
        <v>40.568903599876379</v>
      </c>
      <c r="J853" s="13">
        <f t="shared" si="159"/>
        <v>39.663362374109731</v>
      </c>
      <c r="K853" s="13">
        <f t="shared" si="160"/>
        <v>0.90554122576664753</v>
      </c>
      <c r="L853" s="13">
        <f t="shared" si="161"/>
        <v>0</v>
      </c>
      <c r="M853" s="13">
        <f t="shared" si="167"/>
        <v>1.2839141361290363E-10</v>
      </c>
      <c r="N853" s="13">
        <f t="shared" si="162"/>
        <v>7.9602676440000253E-11</v>
      </c>
      <c r="O853" s="13">
        <f t="shared" si="163"/>
        <v>7.9602676440000253E-11</v>
      </c>
      <c r="Q853">
        <v>18.48297342206093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10.8197862438185</v>
      </c>
      <c r="G854" s="13">
        <f t="shared" si="157"/>
        <v>0</v>
      </c>
      <c r="H854" s="13">
        <f t="shared" si="158"/>
        <v>10.8197862438185</v>
      </c>
      <c r="I854" s="16">
        <f t="shared" si="166"/>
        <v>11.725327469585148</v>
      </c>
      <c r="J854" s="13">
        <f t="shared" si="159"/>
        <v>11.710534499333004</v>
      </c>
      <c r="K854" s="13">
        <f t="shared" si="160"/>
        <v>1.4792970252143434E-2</v>
      </c>
      <c r="L854" s="13">
        <f t="shared" si="161"/>
        <v>0</v>
      </c>
      <c r="M854" s="13">
        <f t="shared" si="167"/>
        <v>4.8788737172903374E-11</v>
      </c>
      <c r="N854" s="13">
        <f t="shared" si="162"/>
        <v>3.0249017047200089E-11</v>
      </c>
      <c r="O854" s="13">
        <f t="shared" si="163"/>
        <v>3.0249017047200089E-11</v>
      </c>
      <c r="Q854">
        <v>21.468026507493239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9.5803491293249792</v>
      </c>
      <c r="G855" s="13">
        <f t="shared" si="157"/>
        <v>0</v>
      </c>
      <c r="H855" s="13">
        <f t="shared" si="158"/>
        <v>9.5803491293249792</v>
      </c>
      <c r="I855" s="16">
        <f t="shared" si="166"/>
        <v>9.5951420995771226</v>
      </c>
      <c r="J855" s="13">
        <f t="shared" si="159"/>
        <v>9.5895508672244389</v>
      </c>
      <c r="K855" s="13">
        <f t="shared" si="160"/>
        <v>5.5912323526836616E-3</v>
      </c>
      <c r="L855" s="13">
        <f t="shared" si="161"/>
        <v>0</v>
      </c>
      <c r="M855" s="13">
        <f t="shared" si="167"/>
        <v>1.8539720125703285E-11</v>
      </c>
      <c r="N855" s="13">
        <f t="shared" si="162"/>
        <v>1.1494626477936037E-11</v>
      </c>
      <c r="O855" s="13">
        <f t="shared" si="163"/>
        <v>1.1494626477936037E-11</v>
      </c>
      <c r="Q855">
        <v>24.11418100292769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12.520004172644491</v>
      </c>
      <c r="G856" s="13">
        <f t="shared" si="157"/>
        <v>0</v>
      </c>
      <c r="H856" s="13">
        <f t="shared" si="158"/>
        <v>12.520004172644491</v>
      </c>
      <c r="I856" s="16">
        <f t="shared" si="166"/>
        <v>12.525595404997174</v>
      </c>
      <c r="J856" s="13">
        <f t="shared" si="159"/>
        <v>12.516078822178796</v>
      </c>
      <c r="K856" s="13">
        <f t="shared" si="160"/>
        <v>9.5165828183780832E-3</v>
      </c>
      <c r="L856" s="13">
        <f t="shared" si="161"/>
        <v>0</v>
      </c>
      <c r="M856" s="13">
        <f t="shared" si="167"/>
        <v>7.045093647767248E-12</v>
      </c>
      <c r="N856" s="13">
        <f t="shared" si="162"/>
        <v>4.3679580616156934E-12</v>
      </c>
      <c r="O856" s="13">
        <f t="shared" si="163"/>
        <v>4.3679580616156934E-12</v>
      </c>
      <c r="Q856">
        <v>26.03682252299982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7.0101561335521456</v>
      </c>
      <c r="G857" s="13">
        <f t="shared" si="157"/>
        <v>0</v>
      </c>
      <c r="H857" s="13">
        <f t="shared" si="158"/>
        <v>7.0101561335521456</v>
      </c>
      <c r="I857" s="16">
        <f t="shared" si="166"/>
        <v>7.0196727163705237</v>
      </c>
      <c r="J857" s="13">
        <f t="shared" si="159"/>
        <v>7.0182254507779227</v>
      </c>
      <c r="K857" s="13">
        <f t="shared" si="160"/>
        <v>1.4472655926009992E-3</v>
      </c>
      <c r="L857" s="13">
        <f t="shared" si="161"/>
        <v>0</v>
      </c>
      <c r="M857" s="13">
        <f t="shared" si="167"/>
        <v>2.6771355861515546E-12</v>
      </c>
      <c r="N857" s="13">
        <f t="shared" si="162"/>
        <v>1.6598240634139639E-12</v>
      </c>
      <c r="O857" s="13">
        <f t="shared" si="163"/>
        <v>1.6598240634139639E-12</v>
      </c>
      <c r="Q857">
        <v>27.105082870967749</v>
      </c>
    </row>
    <row r="858" spans="1:17" x14ac:dyDescent="0.2">
      <c r="A858" s="14">
        <f t="shared" si="164"/>
        <v>48092</v>
      </c>
      <c r="B858" s="1">
        <v>9</v>
      </c>
      <c r="F858" s="34">
        <v>91.409767458130105</v>
      </c>
      <c r="G858" s="13">
        <f t="shared" si="157"/>
        <v>8.6624727945570594</v>
      </c>
      <c r="H858" s="13">
        <f t="shared" si="158"/>
        <v>82.747294663573044</v>
      </c>
      <c r="I858" s="16">
        <f t="shared" si="166"/>
        <v>82.748741929165647</v>
      </c>
      <c r="J858" s="13">
        <f t="shared" si="159"/>
        <v>79.025978782629238</v>
      </c>
      <c r="K858" s="13">
        <f t="shared" si="160"/>
        <v>3.7227631465364084</v>
      </c>
      <c r="L858" s="13">
        <f t="shared" si="161"/>
        <v>0</v>
      </c>
      <c r="M858" s="13">
        <f t="shared" si="167"/>
        <v>1.0173115227375907E-12</v>
      </c>
      <c r="N858" s="13">
        <f t="shared" si="162"/>
        <v>6.3073314409730618E-13</v>
      </c>
      <c r="O858" s="13">
        <f t="shared" si="163"/>
        <v>8.66247279455769</v>
      </c>
      <c r="Q858">
        <v>23.35956026503705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46.086765149723497</v>
      </c>
      <c r="G859" s="13">
        <f t="shared" si="157"/>
        <v>1.0769113563700385</v>
      </c>
      <c r="H859" s="13">
        <f t="shared" si="158"/>
        <v>45.009853793353457</v>
      </c>
      <c r="I859" s="16">
        <f t="shared" si="166"/>
        <v>48.732616939889866</v>
      </c>
      <c r="J859" s="13">
        <f t="shared" si="159"/>
        <v>47.612141035839421</v>
      </c>
      <c r="K859" s="13">
        <f t="shared" si="160"/>
        <v>1.1204759040504442</v>
      </c>
      <c r="L859" s="13">
        <f t="shared" si="161"/>
        <v>0</v>
      </c>
      <c r="M859" s="13">
        <f t="shared" si="167"/>
        <v>3.8657837864028448E-13</v>
      </c>
      <c r="N859" s="13">
        <f t="shared" si="162"/>
        <v>2.3967859475697637E-13</v>
      </c>
      <c r="O859" s="13">
        <f t="shared" si="163"/>
        <v>1.0769113563702781</v>
      </c>
      <c r="Q859">
        <v>20.85575255488293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75.289129732203804</v>
      </c>
      <c r="G860" s="13">
        <f t="shared" si="157"/>
        <v>5.9644148181531449</v>
      </c>
      <c r="H860" s="13">
        <f t="shared" si="158"/>
        <v>69.324714914050659</v>
      </c>
      <c r="I860" s="16">
        <f t="shared" si="166"/>
        <v>70.445190818101111</v>
      </c>
      <c r="J860" s="13">
        <f t="shared" si="159"/>
        <v>61.707131177209497</v>
      </c>
      <c r="K860" s="13">
        <f t="shared" si="160"/>
        <v>8.7380596408916134</v>
      </c>
      <c r="L860" s="13">
        <f t="shared" si="161"/>
        <v>0</v>
      </c>
      <c r="M860" s="13">
        <f t="shared" si="167"/>
        <v>1.4689978388330811E-13</v>
      </c>
      <c r="N860" s="13">
        <f t="shared" si="162"/>
        <v>9.1077866007651024E-14</v>
      </c>
      <c r="O860" s="13">
        <f t="shared" si="163"/>
        <v>5.9644148181532364</v>
      </c>
      <c r="Q860">
        <v>12.909899689592139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62.993167219432323</v>
      </c>
      <c r="G861" s="13">
        <f t="shared" si="157"/>
        <v>3.9064801198383274</v>
      </c>
      <c r="H861" s="13">
        <f t="shared" si="158"/>
        <v>59.086687099593995</v>
      </c>
      <c r="I861" s="16">
        <f t="shared" si="166"/>
        <v>67.824746740485608</v>
      </c>
      <c r="J861" s="13">
        <f t="shared" si="159"/>
        <v>60.330966044096868</v>
      </c>
      <c r="K861" s="13">
        <f t="shared" si="160"/>
        <v>7.4937806963887397</v>
      </c>
      <c r="L861" s="13">
        <f t="shared" si="161"/>
        <v>0</v>
      </c>
      <c r="M861" s="13">
        <f t="shared" si="167"/>
        <v>5.5821917875657085E-14</v>
      </c>
      <c r="N861" s="13">
        <f t="shared" si="162"/>
        <v>3.460958908290739E-14</v>
      </c>
      <c r="O861" s="13">
        <f t="shared" si="163"/>
        <v>3.9064801198383621</v>
      </c>
      <c r="Q861">
        <v>13.37198061249198</v>
      </c>
    </row>
    <row r="862" spans="1:17" x14ac:dyDescent="0.2">
      <c r="A862" s="14">
        <f t="shared" si="164"/>
        <v>48214</v>
      </c>
      <c r="B862" s="1">
        <v>1</v>
      </c>
      <c r="F862" s="34">
        <v>106.7199112972577</v>
      </c>
      <c r="G862" s="13">
        <f t="shared" si="157"/>
        <v>11.224881081830686</v>
      </c>
      <c r="H862" s="13">
        <f t="shared" si="158"/>
        <v>95.495030215427008</v>
      </c>
      <c r="I862" s="16">
        <f t="shared" si="166"/>
        <v>102.98881091181575</v>
      </c>
      <c r="J862" s="13">
        <f t="shared" si="159"/>
        <v>81.250675913042187</v>
      </c>
      <c r="K862" s="13">
        <f t="shared" si="160"/>
        <v>21.73813499877356</v>
      </c>
      <c r="L862" s="13">
        <f t="shared" si="161"/>
        <v>2.8306525063330548</v>
      </c>
      <c r="M862" s="13">
        <f t="shared" si="167"/>
        <v>2.8306525063330761</v>
      </c>
      <c r="N862" s="13">
        <f t="shared" si="162"/>
        <v>1.7550045539265071</v>
      </c>
      <c r="O862" s="13">
        <f t="shared" si="163"/>
        <v>12.979885635757194</v>
      </c>
      <c r="Q862">
        <v>13.392262032946061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139.33451262191389</v>
      </c>
      <c r="G863" s="13">
        <f t="shared" si="157"/>
        <v>16.683479354881698</v>
      </c>
      <c r="H863" s="13">
        <f t="shared" si="158"/>
        <v>122.65103326703219</v>
      </c>
      <c r="I863" s="16">
        <f t="shared" si="166"/>
        <v>141.5585157594727</v>
      </c>
      <c r="J863" s="13">
        <f t="shared" si="159"/>
        <v>88.385646673053074</v>
      </c>
      <c r="K863" s="13">
        <f t="shared" si="160"/>
        <v>53.172869086419624</v>
      </c>
      <c r="L863" s="13">
        <f t="shared" si="161"/>
        <v>21.974978346214538</v>
      </c>
      <c r="M863" s="13">
        <f t="shared" si="167"/>
        <v>23.050626298621108</v>
      </c>
      <c r="N863" s="13">
        <f t="shared" si="162"/>
        <v>14.291388305145087</v>
      </c>
      <c r="O863" s="13">
        <f t="shared" si="163"/>
        <v>30.974867660026785</v>
      </c>
      <c r="Q863">
        <v>11.102924651612909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51.876444706152533</v>
      </c>
      <c r="G864" s="13">
        <f t="shared" si="157"/>
        <v>2.04591093154959</v>
      </c>
      <c r="H864" s="13">
        <f t="shared" si="158"/>
        <v>49.830533774602941</v>
      </c>
      <c r="I864" s="16">
        <f t="shared" si="166"/>
        <v>81.028424514808023</v>
      </c>
      <c r="J864" s="13">
        <f t="shared" si="159"/>
        <v>68.69547271591837</v>
      </c>
      <c r="K864" s="13">
        <f t="shared" si="160"/>
        <v>12.332951798889653</v>
      </c>
      <c r="L864" s="13">
        <f t="shared" si="161"/>
        <v>0</v>
      </c>
      <c r="M864" s="13">
        <f t="shared" si="167"/>
        <v>8.7592379934760203</v>
      </c>
      <c r="N864" s="13">
        <f t="shared" si="162"/>
        <v>5.4307275559551327</v>
      </c>
      <c r="O864" s="13">
        <f t="shared" si="163"/>
        <v>7.4766384875047223</v>
      </c>
      <c r="Q864">
        <v>13.09286893715189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20.624078459575902</v>
      </c>
      <c r="G865" s="13">
        <f t="shared" si="157"/>
        <v>0</v>
      </c>
      <c r="H865" s="13">
        <f t="shared" si="158"/>
        <v>20.624078459575902</v>
      </c>
      <c r="I865" s="16">
        <f t="shared" si="166"/>
        <v>32.957030258465551</v>
      </c>
      <c r="J865" s="13">
        <f t="shared" si="159"/>
        <v>32.214657342159704</v>
      </c>
      <c r="K865" s="13">
        <f t="shared" si="160"/>
        <v>0.74237291630584679</v>
      </c>
      <c r="L865" s="13">
        <f t="shared" si="161"/>
        <v>0</v>
      </c>
      <c r="M865" s="13">
        <f t="shared" si="167"/>
        <v>3.3285104375208876</v>
      </c>
      <c r="N865" s="13">
        <f t="shared" si="162"/>
        <v>2.0636764712629505</v>
      </c>
      <c r="O865" s="13">
        <f t="shared" si="163"/>
        <v>2.0636764712629505</v>
      </c>
      <c r="Q865">
        <v>15.46303841857725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19.093548389999999</v>
      </c>
      <c r="G866" s="13">
        <f t="shared" si="157"/>
        <v>0</v>
      </c>
      <c r="H866" s="13">
        <f t="shared" si="158"/>
        <v>19.093548389999999</v>
      </c>
      <c r="I866" s="16">
        <f t="shared" si="166"/>
        <v>19.835921306305845</v>
      </c>
      <c r="J866" s="13">
        <f t="shared" si="159"/>
        <v>19.724985714562063</v>
      </c>
      <c r="K866" s="13">
        <f t="shared" si="160"/>
        <v>0.11093559174378242</v>
      </c>
      <c r="L866" s="13">
        <f t="shared" si="161"/>
        <v>0</v>
      </c>
      <c r="M866" s="13">
        <f t="shared" si="167"/>
        <v>1.2648339662579371</v>
      </c>
      <c r="N866" s="13">
        <f t="shared" si="162"/>
        <v>0.78419705907992099</v>
      </c>
      <c r="O866" s="13">
        <f t="shared" si="163"/>
        <v>0.78419705907992099</v>
      </c>
      <c r="Q866">
        <v>18.331474888753029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15.418138625995921</v>
      </c>
      <c r="G867" s="13">
        <f t="shared" si="157"/>
        <v>0</v>
      </c>
      <c r="H867" s="13">
        <f t="shared" si="158"/>
        <v>15.418138625995921</v>
      </c>
      <c r="I867" s="16">
        <f t="shared" si="166"/>
        <v>15.529074217739703</v>
      </c>
      <c r="J867" s="13">
        <f t="shared" si="159"/>
        <v>15.492724682081903</v>
      </c>
      <c r="K867" s="13">
        <f t="shared" si="160"/>
        <v>3.6349535657800303E-2</v>
      </c>
      <c r="L867" s="13">
        <f t="shared" si="161"/>
        <v>0</v>
      </c>
      <c r="M867" s="13">
        <f t="shared" si="167"/>
        <v>0.4806369071780161</v>
      </c>
      <c r="N867" s="13">
        <f t="shared" si="162"/>
        <v>0.29799488245036998</v>
      </c>
      <c r="O867" s="13">
        <f t="shared" si="163"/>
        <v>0.29799488245036998</v>
      </c>
      <c r="Q867">
        <v>21.059697649937071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10.163388519790329</v>
      </c>
      <c r="G868" s="13">
        <f t="shared" si="157"/>
        <v>0</v>
      </c>
      <c r="H868" s="13">
        <f t="shared" si="158"/>
        <v>10.163388519790329</v>
      </c>
      <c r="I868" s="16">
        <f t="shared" si="166"/>
        <v>10.19973805544813</v>
      </c>
      <c r="J868" s="13">
        <f t="shared" si="159"/>
        <v>10.195508813569655</v>
      </c>
      <c r="K868" s="13">
        <f t="shared" si="160"/>
        <v>4.2292418784750652E-3</v>
      </c>
      <c r="L868" s="13">
        <f t="shared" si="161"/>
        <v>0</v>
      </c>
      <c r="M868" s="13">
        <f t="shared" si="167"/>
        <v>0.18264202472764612</v>
      </c>
      <c r="N868" s="13">
        <f t="shared" si="162"/>
        <v>0.11323805533114059</v>
      </c>
      <c r="O868" s="13">
        <f t="shared" si="163"/>
        <v>0.11323805533114059</v>
      </c>
      <c r="Q868">
        <v>27.457913870967751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8.7469074768561548</v>
      </c>
      <c r="G869" s="13">
        <f t="shared" si="157"/>
        <v>0</v>
      </c>
      <c r="H869" s="13">
        <f t="shared" si="158"/>
        <v>8.7469074768561548</v>
      </c>
      <c r="I869" s="16">
        <f t="shared" si="166"/>
        <v>8.7511367187346298</v>
      </c>
      <c r="J869" s="13">
        <f t="shared" si="159"/>
        <v>8.7467814914732021</v>
      </c>
      <c r="K869" s="13">
        <f t="shared" si="160"/>
        <v>4.3552272614277854E-3</v>
      </c>
      <c r="L869" s="13">
        <f t="shared" si="161"/>
        <v>0</v>
      </c>
      <c r="M869" s="13">
        <f t="shared" si="167"/>
        <v>6.9403969396505533E-2</v>
      </c>
      <c r="N869" s="13">
        <f t="shared" si="162"/>
        <v>4.3030461025833432E-2</v>
      </c>
      <c r="O869" s="13">
        <f t="shared" si="163"/>
        <v>4.3030461025833432E-2</v>
      </c>
      <c r="Q869">
        <v>23.926548182897921</v>
      </c>
    </row>
    <row r="870" spans="1:17" x14ac:dyDescent="0.2">
      <c r="A870" s="14">
        <f t="shared" si="164"/>
        <v>48458</v>
      </c>
      <c r="B870" s="1">
        <v>9</v>
      </c>
      <c r="F870" s="34">
        <v>23.337788705686211</v>
      </c>
      <c r="G870" s="13">
        <f t="shared" si="157"/>
        <v>0</v>
      </c>
      <c r="H870" s="13">
        <f t="shared" si="158"/>
        <v>23.337788705686211</v>
      </c>
      <c r="I870" s="16">
        <f t="shared" si="166"/>
        <v>23.342143932947639</v>
      </c>
      <c r="J870" s="13">
        <f t="shared" si="159"/>
        <v>23.244944290055862</v>
      </c>
      <c r="K870" s="13">
        <f t="shared" si="160"/>
        <v>9.7199642891776961E-2</v>
      </c>
      <c r="L870" s="13">
        <f t="shared" si="161"/>
        <v>0</v>
      </c>
      <c r="M870" s="13">
        <f t="shared" si="167"/>
        <v>2.6373508370672101E-2</v>
      </c>
      <c r="N870" s="13">
        <f t="shared" si="162"/>
        <v>1.6351575189816704E-2</v>
      </c>
      <c r="O870" s="13">
        <f t="shared" si="163"/>
        <v>1.6351575189816704E-2</v>
      </c>
      <c r="Q870">
        <v>22.732971565283489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55.402645168490878</v>
      </c>
      <c r="G871" s="13">
        <f t="shared" si="157"/>
        <v>2.6360794748517109</v>
      </c>
      <c r="H871" s="13">
        <f t="shared" si="158"/>
        <v>52.766565693639166</v>
      </c>
      <c r="I871" s="16">
        <f t="shared" si="166"/>
        <v>52.863765336530946</v>
      </c>
      <c r="J871" s="13">
        <f t="shared" si="159"/>
        <v>50.715971355915251</v>
      </c>
      <c r="K871" s="13">
        <f t="shared" si="160"/>
        <v>2.1477939806156954</v>
      </c>
      <c r="L871" s="13">
        <f t="shared" si="161"/>
        <v>0</v>
      </c>
      <c r="M871" s="13">
        <f t="shared" si="167"/>
        <v>1.0021933180855397E-2</v>
      </c>
      <c r="N871" s="13">
        <f t="shared" si="162"/>
        <v>6.2135985721303464E-3</v>
      </c>
      <c r="O871" s="13">
        <f t="shared" si="163"/>
        <v>2.6422930734238412</v>
      </c>
      <c r="Q871">
        <v>17.7895927617433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53.573129444714347</v>
      </c>
      <c r="G872" s="13">
        <f t="shared" si="157"/>
        <v>2.329879461216207</v>
      </c>
      <c r="H872" s="13">
        <f t="shared" si="158"/>
        <v>51.243249983498139</v>
      </c>
      <c r="I872" s="16">
        <f t="shared" si="166"/>
        <v>53.391043964113834</v>
      </c>
      <c r="J872" s="13">
        <f t="shared" si="159"/>
        <v>49.725925473834465</v>
      </c>
      <c r="K872" s="13">
        <f t="shared" si="160"/>
        <v>3.6651184902793688</v>
      </c>
      <c r="L872" s="13">
        <f t="shared" si="161"/>
        <v>0</v>
      </c>
      <c r="M872" s="13">
        <f t="shared" si="167"/>
        <v>3.8083346087250504E-3</v>
      </c>
      <c r="N872" s="13">
        <f t="shared" si="162"/>
        <v>2.3611674574095312E-3</v>
      </c>
      <c r="O872" s="13">
        <f t="shared" si="163"/>
        <v>2.3322406286736164</v>
      </c>
      <c r="Q872">
        <v>13.86111159942697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138.27618668553819</v>
      </c>
      <c r="G873" s="13">
        <f t="shared" si="157"/>
        <v>16.506350832870357</v>
      </c>
      <c r="H873" s="13">
        <f t="shared" si="158"/>
        <v>121.76983585266784</v>
      </c>
      <c r="I873" s="16">
        <f t="shared" si="166"/>
        <v>125.43495434294721</v>
      </c>
      <c r="J873" s="13">
        <f t="shared" si="159"/>
        <v>88.098578027495819</v>
      </c>
      <c r="K873" s="13">
        <f t="shared" si="160"/>
        <v>37.336376315451389</v>
      </c>
      <c r="L873" s="13">
        <f t="shared" si="161"/>
        <v>12.33026568782136</v>
      </c>
      <c r="M873" s="13">
        <f t="shared" si="167"/>
        <v>12.331712854972675</v>
      </c>
      <c r="N873" s="13">
        <f t="shared" si="162"/>
        <v>7.6456619700830588</v>
      </c>
      <c r="O873" s="13">
        <f t="shared" si="163"/>
        <v>24.152012802953415</v>
      </c>
      <c r="Q873">
        <v>12.42608753314436</v>
      </c>
    </row>
    <row r="874" spans="1:17" x14ac:dyDescent="0.2">
      <c r="A874" s="14">
        <f t="shared" si="164"/>
        <v>48580</v>
      </c>
      <c r="B874" s="1">
        <v>1</v>
      </c>
      <c r="F874" s="34">
        <v>52.524179229929388</v>
      </c>
      <c r="G874" s="13">
        <f t="shared" si="157"/>
        <v>2.1543201228099136</v>
      </c>
      <c r="H874" s="13">
        <f t="shared" si="158"/>
        <v>50.369859107119474</v>
      </c>
      <c r="I874" s="16">
        <f t="shared" si="166"/>
        <v>75.375969734749503</v>
      </c>
      <c r="J874" s="13">
        <f t="shared" si="159"/>
        <v>63.088168073747958</v>
      </c>
      <c r="K874" s="13">
        <f t="shared" si="160"/>
        <v>12.287801661001545</v>
      </c>
      <c r="L874" s="13">
        <f t="shared" si="161"/>
        <v>0</v>
      </c>
      <c r="M874" s="13">
        <f t="shared" si="167"/>
        <v>4.6860508848896165</v>
      </c>
      <c r="N874" s="13">
        <f t="shared" si="162"/>
        <v>2.9053515486315624</v>
      </c>
      <c r="O874" s="13">
        <f t="shared" si="163"/>
        <v>5.0596716714414764</v>
      </c>
      <c r="Q874">
        <v>11.380068351612911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139.3874970715398</v>
      </c>
      <c r="G875" s="13">
        <f t="shared" si="157"/>
        <v>16.692347187492853</v>
      </c>
      <c r="H875" s="13">
        <f t="shared" si="158"/>
        <v>122.69514988404694</v>
      </c>
      <c r="I875" s="16">
        <f t="shared" si="166"/>
        <v>134.98295154504848</v>
      </c>
      <c r="J875" s="13">
        <f t="shared" si="159"/>
        <v>84.508996799781187</v>
      </c>
      <c r="K875" s="13">
        <f t="shared" si="160"/>
        <v>50.473954745267292</v>
      </c>
      <c r="L875" s="13">
        <f t="shared" si="161"/>
        <v>20.331290334829216</v>
      </c>
      <c r="M875" s="13">
        <f t="shared" si="167"/>
        <v>22.111989671087272</v>
      </c>
      <c r="N875" s="13">
        <f t="shared" si="162"/>
        <v>13.709433596074108</v>
      </c>
      <c r="O875" s="13">
        <f t="shared" si="163"/>
        <v>30.401780783566963</v>
      </c>
      <c r="Q875">
        <v>10.46068951938631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123.8915725232242</v>
      </c>
      <c r="G876" s="13">
        <f t="shared" si="157"/>
        <v>14.09884539555715</v>
      </c>
      <c r="H876" s="13">
        <f t="shared" si="158"/>
        <v>109.79272712766705</v>
      </c>
      <c r="I876" s="16">
        <f t="shared" si="166"/>
        <v>139.93539153810511</v>
      </c>
      <c r="J876" s="13">
        <f t="shared" si="159"/>
        <v>96.804274304135859</v>
      </c>
      <c r="K876" s="13">
        <f t="shared" si="160"/>
        <v>43.131117233969249</v>
      </c>
      <c r="L876" s="13">
        <f t="shared" si="161"/>
        <v>15.859368494687423</v>
      </c>
      <c r="M876" s="13">
        <f t="shared" si="167"/>
        <v>24.261924569700589</v>
      </c>
      <c r="N876" s="13">
        <f t="shared" si="162"/>
        <v>15.042393233214366</v>
      </c>
      <c r="O876" s="13">
        <f t="shared" si="163"/>
        <v>29.141238628771518</v>
      </c>
      <c r="Q876">
        <v>13.592249943967349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124.6155031422407</v>
      </c>
      <c r="G877" s="13">
        <f t="shared" si="157"/>
        <v>14.220007276011744</v>
      </c>
      <c r="H877" s="13">
        <f t="shared" si="158"/>
        <v>110.39549586622896</v>
      </c>
      <c r="I877" s="16">
        <f t="shared" si="166"/>
        <v>137.66724460551077</v>
      </c>
      <c r="J877" s="13">
        <f t="shared" si="159"/>
        <v>90.620528946805962</v>
      </c>
      <c r="K877" s="13">
        <f t="shared" si="160"/>
        <v>47.046715658704812</v>
      </c>
      <c r="L877" s="13">
        <f t="shared" si="161"/>
        <v>18.244039282493588</v>
      </c>
      <c r="M877" s="13">
        <f t="shared" si="167"/>
        <v>27.463570618979812</v>
      </c>
      <c r="N877" s="13">
        <f t="shared" si="162"/>
        <v>17.027413783767482</v>
      </c>
      <c r="O877" s="13">
        <f t="shared" si="163"/>
        <v>31.247421059779228</v>
      </c>
      <c r="Q877">
        <v>12.018680846649399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12.78391866976977</v>
      </c>
      <c r="G878" s="13">
        <f t="shared" si="157"/>
        <v>0</v>
      </c>
      <c r="H878" s="13">
        <f t="shared" si="158"/>
        <v>12.78391866976977</v>
      </c>
      <c r="I878" s="16">
        <f t="shared" si="166"/>
        <v>41.586595045980992</v>
      </c>
      <c r="J878" s="13">
        <f t="shared" si="159"/>
        <v>40.697517654129165</v>
      </c>
      <c r="K878" s="13">
        <f t="shared" si="160"/>
        <v>0.88907739185182777</v>
      </c>
      <c r="L878" s="13">
        <f t="shared" si="161"/>
        <v>0</v>
      </c>
      <c r="M878" s="13">
        <f t="shared" si="167"/>
        <v>10.43615683521233</v>
      </c>
      <c r="N878" s="13">
        <f t="shared" si="162"/>
        <v>6.4704172378316445</v>
      </c>
      <c r="O878" s="13">
        <f t="shared" si="163"/>
        <v>6.4704172378316445</v>
      </c>
      <c r="Q878">
        <v>19.147901279741969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15.38559827661766</v>
      </c>
      <c r="G879" s="13">
        <f t="shared" si="157"/>
        <v>0</v>
      </c>
      <c r="H879" s="13">
        <f t="shared" si="158"/>
        <v>15.38559827661766</v>
      </c>
      <c r="I879" s="16">
        <f t="shared" si="166"/>
        <v>16.274675668469488</v>
      </c>
      <c r="J879" s="13">
        <f t="shared" si="159"/>
        <v>16.24301021855209</v>
      </c>
      <c r="K879" s="13">
        <f t="shared" si="160"/>
        <v>3.1665449917397837E-2</v>
      </c>
      <c r="L879" s="13">
        <f t="shared" si="161"/>
        <v>0</v>
      </c>
      <c r="M879" s="13">
        <f t="shared" si="167"/>
        <v>3.9657395973806855</v>
      </c>
      <c r="N879" s="13">
        <f t="shared" si="162"/>
        <v>2.4587585503760252</v>
      </c>
      <c r="O879" s="13">
        <f t="shared" si="163"/>
        <v>2.4587585503760252</v>
      </c>
      <c r="Q879">
        <v>23.037954091786009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1.0548387100000001</v>
      </c>
      <c r="G880" s="13">
        <f t="shared" si="157"/>
        <v>0</v>
      </c>
      <c r="H880" s="13">
        <f t="shared" si="158"/>
        <v>1.0548387100000001</v>
      </c>
      <c r="I880" s="16">
        <f t="shared" si="166"/>
        <v>1.0865041599173979</v>
      </c>
      <c r="J880" s="13">
        <f t="shared" si="159"/>
        <v>1.0864960300604756</v>
      </c>
      <c r="K880" s="13">
        <f t="shared" si="160"/>
        <v>8.1298569223342554E-6</v>
      </c>
      <c r="L880" s="13">
        <f t="shared" si="161"/>
        <v>0</v>
      </c>
      <c r="M880" s="13">
        <f t="shared" si="167"/>
        <v>1.5069810470046603</v>
      </c>
      <c r="N880" s="13">
        <f t="shared" si="162"/>
        <v>0.93432824914288937</v>
      </c>
      <c r="O880" s="13">
        <f t="shared" si="163"/>
        <v>0.93432824914288937</v>
      </c>
      <c r="Q880">
        <v>24.109893652865061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8.5304582278773236</v>
      </c>
      <c r="G881" s="13">
        <f t="shared" si="157"/>
        <v>0</v>
      </c>
      <c r="H881" s="13">
        <f t="shared" si="158"/>
        <v>8.5304582278773236</v>
      </c>
      <c r="I881" s="16">
        <f t="shared" si="166"/>
        <v>8.5304663577342463</v>
      </c>
      <c r="J881" s="13">
        <f t="shared" si="159"/>
        <v>8.5283166977222624</v>
      </c>
      <c r="K881" s="13">
        <f t="shared" si="160"/>
        <v>2.1496600119839115E-3</v>
      </c>
      <c r="L881" s="13">
        <f t="shared" si="161"/>
        <v>0</v>
      </c>
      <c r="M881" s="13">
        <f t="shared" si="167"/>
        <v>0.57265279786177092</v>
      </c>
      <c r="N881" s="13">
        <f t="shared" si="162"/>
        <v>0.35504473467429798</v>
      </c>
      <c r="O881" s="13">
        <f t="shared" si="163"/>
        <v>0.35504473467429798</v>
      </c>
      <c r="Q881">
        <v>28.49329987096775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16.04713402780569</v>
      </c>
      <c r="G882" s="13">
        <f t="shared" si="157"/>
        <v>0</v>
      </c>
      <c r="H882" s="13">
        <f t="shared" si="158"/>
        <v>16.04713402780569</v>
      </c>
      <c r="I882" s="16">
        <f t="shared" si="166"/>
        <v>16.049283687817674</v>
      </c>
      <c r="J882" s="13">
        <f t="shared" si="159"/>
        <v>16.020697670390415</v>
      </c>
      <c r="K882" s="13">
        <f t="shared" si="160"/>
        <v>2.8586017427258525E-2</v>
      </c>
      <c r="L882" s="13">
        <f t="shared" si="161"/>
        <v>0</v>
      </c>
      <c r="M882" s="13">
        <f t="shared" si="167"/>
        <v>0.21760806318747294</v>
      </c>
      <c r="N882" s="13">
        <f t="shared" si="162"/>
        <v>0.13491699917623323</v>
      </c>
      <c r="O882" s="13">
        <f t="shared" si="163"/>
        <v>0.13491699917623323</v>
      </c>
      <c r="Q882">
        <v>23.469993274878281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12.74024054288676</v>
      </c>
      <c r="G883" s="13">
        <f t="shared" si="157"/>
        <v>0</v>
      </c>
      <c r="H883" s="13">
        <f t="shared" si="158"/>
        <v>12.74024054288676</v>
      </c>
      <c r="I883" s="16">
        <f t="shared" si="166"/>
        <v>12.768826560314018</v>
      </c>
      <c r="J883" s="13">
        <f t="shared" si="159"/>
        <v>12.747901970153876</v>
      </c>
      <c r="K883" s="13">
        <f t="shared" si="160"/>
        <v>2.0924590160142031E-2</v>
      </c>
      <c r="L883" s="13">
        <f t="shared" si="161"/>
        <v>0</v>
      </c>
      <c r="M883" s="13">
        <f t="shared" si="167"/>
        <v>8.2691064011239712E-2</v>
      </c>
      <c r="N883" s="13">
        <f t="shared" si="162"/>
        <v>5.1268459686968623E-2</v>
      </c>
      <c r="O883" s="13">
        <f t="shared" si="163"/>
        <v>5.1268459686968623E-2</v>
      </c>
      <c r="Q883">
        <v>20.820834455832809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10.87280809287908</v>
      </c>
      <c r="G884" s="13">
        <f t="shared" si="157"/>
        <v>0</v>
      </c>
      <c r="H884" s="13">
        <f t="shared" si="158"/>
        <v>10.87280809287908</v>
      </c>
      <c r="I884" s="16">
        <f t="shared" si="166"/>
        <v>10.893732683039222</v>
      </c>
      <c r="J884" s="13">
        <f t="shared" si="159"/>
        <v>10.875464466901342</v>
      </c>
      <c r="K884" s="13">
        <f t="shared" si="160"/>
        <v>1.8268216137879989E-2</v>
      </c>
      <c r="L884" s="13">
        <f t="shared" si="161"/>
        <v>0</v>
      </c>
      <c r="M884" s="13">
        <f t="shared" si="167"/>
        <v>3.1422604324271089E-2</v>
      </c>
      <c r="N884" s="13">
        <f t="shared" si="162"/>
        <v>1.9482014681048074E-2</v>
      </c>
      <c r="O884" s="13">
        <f t="shared" si="163"/>
        <v>1.9482014681048074E-2</v>
      </c>
      <c r="Q884">
        <v>18.414650052506811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15.70422105366209</v>
      </c>
      <c r="G885" s="13">
        <f t="shared" si="157"/>
        <v>0</v>
      </c>
      <c r="H885" s="13">
        <f t="shared" si="158"/>
        <v>15.70422105366209</v>
      </c>
      <c r="I885" s="16">
        <f t="shared" si="166"/>
        <v>15.72248926979997</v>
      </c>
      <c r="J885" s="13">
        <f t="shared" si="159"/>
        <v>15.644216379058319</v>
      </c>
      <c r="K885" s="13">
        <f t="shared" si="160"/>
        <v>7.8272890741651224E-2</v>
      </c>
      <c r="L885" s="13">
        <f t="shared" si="161"/>
        <v>0</v>
      </c>
      <c r="M885" s="13">
        <f t="shared" si="167"/>
        <v>1.1940589643223014E-2</v>
      </c>
      <c r="N885" s="13">
        <f t="shared" si="162"/>
        <v>7.4031655787982686E-3</v>
      </c>
      <c r="O885" s="13">
        <f t="shared" si="163"/>
        <v>7.4031655787982686E-3</v>
      </c>
      <c r="Q885">
        <v>15.8638793516129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22.823603651540338</v>
      </c>
      <c r="G886" s="13">
        <f t="shared" si="157"/>
        <v>0</v>
      </c>
      <c r="H886" s="13">
        <f t="shared" si="158"/>
        <v>22.823603651540338</v>
      </c>
      <c r="I886" s="16">
        <f t="shared" si="166"/>
        <v>22.90187654228199</v>
      </c>
      <c r="J886" s="13">
        <f t="shared" si="159"/>
        <v>22.623276091412826</v>
      </c>
      <c r="K886" s="13">
        <f t="shared" si="160"/>
        <v>0.2786004508691633</v>
      </c>
      <c r="L886" s="13">
        <f t="shared" si="161"/>
        <v>0</v>
      </c>
      <c r="M886" s="13">
        <f t="shared" si="167"/>
        <v>4.5374240644247459E-3</v>
      </c>
      <c r="N886" s="13">
        <f t="shared" si="162"/>
        <v>2.8132029199433423E-3</v>
      </c>
      <c r="O886" s="13">
        <f t="shared" si="163"/>
        <v>2.8132029199433423E-3</v>
      </c>
      <c r="Q886">
        <v>14.774059298757541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135.44915995777501</v>
      </c>
      <c r="G887" s="13">
        <f t="shared" si="157"/>
        <v>16.033200691912754</v>
      </c>
      <c r="H887" s="13">
        <f t="shared" si="158"/>
        <v>119.41595926586226</v>
      </c>
      <c r="I887" s="16">
        <f t="shared" si="166"/>
        <v>119.69455971673142</v>
      </c>
      <c r="J887" s="13">
        <f t="shared" si="159"/>
        <v>93.203793691095484</v>
      </c>
      <c r="K887" s="13">
        <f t="shared" si="160"/>
        <v>26.490766025635935</v>
      </c>
      <c r="L887" s="13">
        <f t="shared" si="161"/>
        <v>5.7250914006242439</v>
      </c>
      <c r="M887" s="13">
        <f t="shared" si="167"/>
        <v>5.7268156217687247</v>
      </c>
      <c r="N887" s="13">
        <f t="shared" si="162"/>
        <v>3.5506256854966094</v>
      </c>
      <c r="O887" s="13">
        <f t="shared" si="163"/>
        <v>19.583826377409363</v>
      </c>
      <c r="Q887">
        <v>15.073979345723259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71.093512899746173</v>
      </c>
      <c r="G888" s="13">
        <f t="shared" si="157"/>
        <v>5.2622082644669215</v>
      </c>
      <c r="H888" s="13">
        <f t="shared" si="158"/>
        <v>65.831304635279253</v>
      </c>
      <c r="I888" s="16">
        <f t="shared" si="166"/>
        <v>86.596979260290937</v>
      </c>
      <c r="J888" s="13">
        <f t="shared" si="159"/>
        <v>74.938991099341422</v>
      </c>
      <c r="K888" s="13">
        <f t="shared" si="160"/>
        <v>11.657988160949515</v>
      </c>
      <c r="L888" s="13">
        <f t="shared" si="161"/>
        <v>0</v>
      </c>
      <c r="M888" s="13">
        <f t="shared" si="167"/>
        <v>2.1761899362721153</v>
      </c>
      <c r="N888" s="13">
        <f t="shared" si="162"/>
        <v>1.3492377604887116</v>
      </c>
      <c r="O888" s="13">
        <f t="shared" si="163"/>
        <v>6.611446024955633</v>
      </c>
      <c r="Q888">
        <v>15.16945445549463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132.40293333980159</v>
      </c>
      <c r="G889" s="13">
        <f t="shared" si="157"/>
        <v>15.523363788169242</v>
      </c>
      <c r="H889" s="13">
        <f t="shared" si="158"/>
        <v>116.87956955163236</v>
      </c>
      <c r="I889" s="16">
        <f t="shared" si="166"/>
        <v>128.53755771258187</v>
      </c>
      <c r="J889" s="13">
        <f t="shared" si="159"/>
        <v>96.21996472832879</v>
      </c>
      <c r="K889" s="13">
        <f t="shared" si="160"/>
        <v>32.317592984253082</v>
      </c>
      <c r="L889" s="13">
        <f t="shared" si="161"/>
        <v>9.2737351905588952</v>
      </c>
      <c r="M889" s="13">
        <f t="shared" si="167"/>
        <v>10.100687366342299</v>
      </c>
      <c r="N889" s="13">
        <f t="shared" si="162"/>
        <v>6.2624261671322259</v>
      </c>
      <c r="O889" s="13">
        <f t="shared" si="163"/>
        <v>21.785789955301468</v>
      </c>
      <c r="Q889">
        <v>14.73790712411996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10.447332564708899</v>
      </c>
      <c r="G890" s="13">
        <f t="shared" si="157"/>
        <v>0</v>
      </c>
      <c r="H890" s="13">
        <f t="shared" si="158"/>
        <v>10.447332564708899</v>
      </c>
      <c r="I890" s="16">
        <f t="shared" si="166"/>
        <v>33.491190358403088</v>
      </c>
      <c r="J890" s="13">
        <f t="shared" si="159"/>
        <v>33.194896474495415</v>
      </c>
      <c r="K890" s="13">
        <f t="shared" si="160"/>
        <v>0.29629388390767275</v>
      </c>
      <c r="L890" s="13">
        <f t="shared" si="161"/>
        <v>0</v>
      </c>
      <c r="M890" s="13">
        <f t="shared" si="167"/>
        <v>3.8382611992100735</v>
      </c>
      <c r="N890" s="13">
        <f t="shared" si="162"/>
        <v>2.3797219435102455</v>
      </c>
      <c r="O890" s="13">
        <f t="shared" si="163"/>
        <v>2.3797219435102455</v>
      </c>
      <c r="Q890">
        <v>22.45908152634804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5.0668858152211076</v>
      </c>
      <c r="G891" s="13">
        <f t="shared" si="157"/>
        <v>0</v>
      </c>
      <c r="H891" s="13">
        <f t="shared" si="158"/>
        <v>5.0668858152211076</v>
      </c>
      <c r="I891" s="16">
        <f t="shared" si="166"/>
        <v>5.3631796991287803</v>
      </c>
      <c r="J891" s="13">
        <f t="shared" si="159"/>
        <v>5.3623169365129044</v>
      </c>
      <c r="K891" s="13">
        <f t="shared" si="160"/>
        <v>8.6276261587592273E-4</v>
      </c>
      <c r="L891" s="13">
        <f t="shared" si="161"/>
        <v>0</v>
      </c>
      <c r="M891" s="13">
        <f t="shared" si="167"/>
        <v>1.458539255699828</v>
      </c>
      <c r="N891" s="13">
        <f t="shared" si="162"/>
        <v>0.9042943385338934</v>
      </c>
      <c r="O891" s="13">
        <f t="shared" si="163"/>
        <v>0.9042943385338934</v>
      </c>
      <c r="Q891">
        <v>25.005117752487791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1.0548387100000001</v>
      </c>
      <c r="G892" s="13">
        <f t="shared" si="157"/>
        <v>0</v>
      </c>
      <c r="H892" s="13">
        <f t="shared" si="158"/>
        <v>1.0548387100000001</v>
      </c>
      <c r="I892" s="16">
        <f t="shared" si="166"/>
        <v>1.055701472615876</v>
      </c>
      <c r="J892" s="13">
        <f t="shared" si="159"/>
        <v>1.055695076820385</v>
      </c>
      <c r="K892" s="13">
        <f t="shared" si="160"/>
        <v>6.3957954909987791E-6</v>
      </c>
      <c r="L892" s="13">
        <f t="shared" si="161"/>
        <v>0</v>
      </c>
      <c r="M892" s="13">
        <f t="shared" si="167"/>
        <v>0.5542449171659346</v>
      </c>
      <c r="N892" s="13">
        <f t="shared" si="162"/>
        <v>0.34363184864287943</v>
      </c>
      <c r="O892" s="13">
        <f t="shared" si="163"/>
        <v>0.34363184864287943</v>
      </c>
      <c r="Q892">
        <v>25.21127925630671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29.396649821199031</v>
      </c>
      <c r="G893" s="13">
        <f t="shared" si="157"/>
        <v>0</v>
      </c>
      <c r="H893" s="13">
        <f t="shared" si="158"/>
        <v>29.396649821199031</v>
      </c>
      <c r="I893" s="16">
        <f t="shared" si="166"/>
        <v>29.396656216994522</v>
      </c>
      <c r="J893" s="13">
        <f t="shared" si="159"/>
        <v>29.273551455235324</v>
      </c>
      <c r="K893" s="13">
        <f t="shared" si="160"/>
        <v>0.1231047617591976</v>
      </c>
      <c r="L893" s="13">
        <f t="shared" si="161"/>
        <v>0</v>
      </c>
      <c r="M893" s="13">
        <f t="shared" si="167"/>
        <v>0.21061306852305517</v>
      </c>
      <c r="N893" s="13">
        <f t="shared" si="162"/>
        <v>0.13058010248429419</v>
      </c>
      <c r="O893" s="13">
        <f t="shared" si="163"/>
        <v>0.13058010248429419</v>
      </c>
      <c r="Q893">
        <v>25.99459587096775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22.9538869381457</v>
      </c>
      <c r="G894" s="13">
        <f t="shared" si="157"/>
        <v>0</v>
      </c>
      <c r="H894" s="13">
        <f t="shared" si="158"/>
        <v>22.9538869381457</v>
      </c>
      <c r="I894" s="16">
        <f t="shared" si="166"/>
        <v>23.076991699904898</v>
      </c>
      <c r="J894" s="13">
        <f t="shared" si="159"/>
        <v>22.999887556900461</v>
      </c>
      <c r="K894" s="13">
        <f t="shared" si="160"/>
        <v>7.710414300443702E-2</v>
      </c>
      <c r="L894" s="13">
        <f t="shared" si="161"/>
        <v>0</v>
      </c>
      <c r="M894" s="13">
        <f t="shared" si="167"/>
        <v>8.0032966038760978E-2</v>
      </c>
      <c r="N894" s="13">
        <f t="shared" si="162"/>
        <v>4.9620438944031807E-2</v>
      </c>
      <c r="O894" s="13">
        <f t="shared" si="163"/>
        <v>4.9620438944031807E-2</v>
      </c>
      <c r="Q894">
        <v>24.147292579765988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22.968576826727102</v>
      </c>
      <c r="G895" s="13">
        <f t="shared" si="157"/>
        <v>0</v>
      </c>
      <c r="H895" s="13">
        <f t="shared" si="158"/>
        <v>22.968576826727102</v>
      </c>
      <c r="I895" s="16">
        <f t="shared" si="166"/>
        <v>23.045680969731539</v>
      </c>
      <c r="J895" s="13">
        <f t="shared" si="159"/>
        <v>22.956890546567614</v>
      </c>
      <c r="K895" s="13">
        <f t="shared" si="160"/>
        <v>8.8790423163924714E-2</v>
      </c>
      <c r="L895" s="13">
        <f t="shared" si="161"/>
        <v>0</v>
      </c>
      <c r="M895" s="13">
        <f t="shared" si="167"/>
        <v>3.0412527094729171E-2</v>
      </c>
      <c r="N895" s="13">
        <f t="shared" si="162"/>
        <v>1.8855766798732087E-2</v>
      </c>
      <c r="O895" s="13">
        <f t="shared" si="163"/>
        <v>1.8855766798732087E-2</v>
      </c>
      <c r="Q895">
        <v>23.106786257718209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23.250330692813311</v>
      </c>
      <c r="G896" s="13">
        <f t="shared" si="157"/>
        <v>0</v>
      </c>
      <c r="H896" s="13">
        <f t="shared" si="158"/>
        <v>23.250330692813311</v>
      </c>
      <c r="I896" s="16">
        <f t="shared" si="166"/>
        <v>23.339121115977235</v>
      </c>
      <c r="J896" s="13">
        <f t="shared" si="159"/>
        <v>23.089834532065943</v>
      </c>
      <c r="K896" s="13">
        <f t="shared" si="160"/>
        <v>0.24928658391129233</v>
      </c>
      <c r="L896" s="13">
        <f t="shared" si="161"/>
        <v>0</v>
      </c>
      <c r="M896" s="13">
        <f t="shared" si="167"/>
        <v>1.1556760295997084E-2</v>
      </c>
      <c r="N896" s="13">
        <f t="shared" si="162"/>
        <v>7.1651913835181916E-3</v>
      </c>
      <c r="O896" s="13">
        <f t="shared" si="163"/>
        <v>7.1651913835181916E-3</v>
      </c>
      <c r="Q896">
        <v>15.992957838016411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90.934187651824772</v>
      </c>
      <c r="G897" s="13">
        <f t="shared" si="157"/>
        <v>8.5828765706586019</v>
      </c>
      <c r="H897" s="13">
        <f t="shared" si="158"/>
        <v>82.351311081166173</v>
      </c>
      <c r="I897" s="16">
        <f t="shared" si="166"/>
        <v>82.600597665077458</v>
      </c>
      <c r="J897" s="13">
        <f t="shared" si="159"/>
        <v>71.173766347091544</v>
      </c>
      <c r="K897" s="13">
        <f t="shared" si="160"/>
        <v>11.426831317985915</v>
      </c>
      <c r="L897" s="13">
        <f t="shared" si="161"/>
        <v>0</v>
      </c>
      <c r="M897" s="13">
        <f t="shared" si="167"/>
        <v>4.3915689124788921E-3</v>
      </c>
      <c r="N897" s="13">
        <f t="shared" si="162"/>
        <v>2.7227727257369133E-3</v>
      </c>
      <c r="O897" s="13">
        <f t="shared" si="163"/>
        <v>8.5855993433843381</v>
      </c>
      <c r="Q897">
        <v>14.245992351612911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34.696401912109053</v>
      </c>
      <c r="G898" s="13">
        <f t="shared" si="157"/>
        <v>0</v>
      </c>
      <c r="H898" s="13">
        <f t="shared" si="158"/>
        <v>34.696401912109053</v>
      </c>
      <c r="I898" s="16">
        <f t="shared" si="166"/>
        <v>46.123233230094968</v>
      </c>
      <c r="J898" s="13">
        <f t="shared" si="159"/>
        <v>43.461260666216951</v>
      </c>
      <c r="K898" s="13">
        <f t="shared" si="160"/>
        <v>2.6619725638780167</v>
      </c>
      <c r="L898" s="13">
        <f t="shared" si="161"/>
        <v>0</v>
      </c>
      <c r="M898" s="13">
        <f t="shared" si="167"/>
        <v>1.6687961867419788E-3</v>
      </c>
      <c r="N898" s="13">
        <f t="shared" si="162"/>
        <v>1.0346536357800269E-3</v>
      </c>
      <c r="O898" s="13">
        <f t="shared" si="163"/>
        <v>1.0346536357800269E-3</v>
      </c>
      <c r="Q898">
        <v>13.123669942320131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9.154240124629986</v>
      </c>
      <c r="G899" s="13">
        <f t="shared" si="157"/>
        <v>0</v>
      </c>
      <c r="H899" s="13">
        <f t="shared" si="158"/>
        <v>9.154240124629986</v>
      </c>
      <c r="I899" s="16">
        <f t="shared" si="166"/>
        <v>11.816212688508003</v>
      </c>
      <c r="J899" s="13">
        <f t="shared" si="159"/>
        <v>11.783340166819348</v>
      </c>
      <c r="K899" s="13">
        <f t="shared" si="160"/>
        <v>3.2872521688654288E-2</v>
      </c>
      <c r="L899" s="13">
        <f t="shared" si="161"/>
        <v>0</v>
      </c>
      <c r="M899" s="13">
        <f t="shared" si="167"/>
        <v>6.3414255096195193E-4</v>
      </c>
      <c r="N899" s="13">
        <f t="shared" si="162"/>
        <v>3.9316838159641018E-4</v>
      </c>
      <c r="O899" s="13">
        <f t="shared" si="163"/>
        <v>3.9316838159641018E-4</v>
      </c>
      <c r="Q899">
        <v>15.96393518229887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62.952072749224563</v>
      </c>
      <c r="G900" s="13">
        <f t="shared" si="157"/>
        <v>3.8996022738737213</v>
      </c>
      <c r="H900" s="13">
        <f t="shared" si="158"/>
        <v>59.052470475350844</v>
      </c>
      <c r="I900" s="16">
        <f t="shared" si="166"/>
        <v>59.085342997039497</v>
      </c>
      <c r="J900" s="13">
        <f t="shared" si="159"/>
        <v>55.414171121101056</v>
      </c>
      <c r="K900" s="13">
        <f t="shared" si="160"/>
        <v>3.6711718759384411</v>
      </c>
      <c r="L900" s="13">
        <f t="shared" si="161"/>
        <v>0</v>
      </c>
      <c r="M900" s="13">
        <f t="shared" si="167"/>
        <v>2.4097416936554175E-4</v>
      </c>
      <c r="N900" s="13">
        <f t="shared" si="162"/>
        <v>1.4940398500663587E-4</v>
      </c>
      <c r="O900" s="13">
        <f t="shared" si="163"/>
        <v>3.899751677858728</v>
      </c>
      <c r="Q900">
        <v>16.109088347583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29.856924500489971</v>
      </c>
      <c r="G901" s="13">
        <f t="shared" si="157"/>
        <v>0</v>
      </c>
      <c r="H901" s="13">
        <f t="shared" si="158"/>
        <v>29.856924500489971</v>
      </c>
      <c r="I901" s="16">
        <f t="shared" si="166"/>
        <v>33.528096376428408</v>
      </c>
      <c r="J901" s="13">
        <f t="shared" si="159"/>
        <v>32.959191929011155</v>
      </c>
      <c r="K901" s="13">
        <f t="shared" si="160"/>
        <v>0.56890444741725332</v>
      </c>
      <c r="L901" s="13">
        <f t="shared" si="161"/>
        <v>0</v>
      </c>
      <c r="M901" s="13">
        <f t="shared" si="167"/>
        <v>9.1570184358905874E-5</v>
      </c>
      <c r="N901" s="13">
        <f t="shared" si="162"/>
        <v>5.6773514302521638E-5</v>
      </c>
      <c r="O901" s="13">
        <f t="shared" si="163"/>
        <v>5.6773514302521638E-5</v>
      </c>
      <c r="Q901">
        <v>17.783963159005619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22.89956189399415</v>
      </c>
      <c r="G902" s="13">
        <f t="shared" ref="G902:G965" si="172">IF((F902-$J$2)&gt;0,$I$2*(F902-$J$2),0)</f>
        <v>0</v>
      </c>
      <c r="H902" s="13">
        <f t="shared" ref="H902:H965" si="173">F902-G902</f>
        <v>22.89956189399415</v>
      </c>
      <c r="I902" s="16">
        <f t="shared" si="166"/>
        <v>23.468466341411403</v>
      </c>
      <c r="J902" s="13">
        <f t="shared" ref="J902:J965" si="174">I902/SQRT(1+(I902/($K$2*(300+(25*Q902)+0.05*(Q902)^3)))^2)</f>
        <v>23.339649943595127</v>
      </c>
      <c r="K902" s="13">
        <f t="shared" ref="K902:K965" si="175">I902-J902</f>
        <v>0.12881639781627641</v>
      </c>
      <c r="L902" s="13">
        <f t="shared" ref="L902:L965" si="176">IF(K902&gt;$N$2,(K902-$N$2)/$L$2,0)</f>
        <v>0</v>
      </c>
      <c r="M902" s="13">
        <f t="shared" si="167"/>
        <v>3.4796670056384235E-5</v>
      </c>
      <c r="N902" s="13">
        <f t="shared" ref="N902:N965" si="177">$M$2*M902</f>
        <v>2.1573935434958224E-5</v>
      </c>
      <c r="O902" s="13">
        <f t="shared" ref="O902:O965" si="178">N902+G902</f>
        <v>2.1573935434958224E-5</v>
      </c>
      <c r="Q902">
        <v>20.839837081793782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20.587867353998849</v>
      </c>
      <c r="G903" s="13">
        <f t="shared" si="172"/>
        <v>0</v>
      </c>
      <c r="H903" s="13">
        <f t="shared" si="173"/>
        <v>20.587867353998849</v>
      </c>
      <c r="I903" s="16">
        <f t="shared" ref="I903:I966" si="180">H903+K902-L902</f>
        <v>20.716683751815125</v>
      </c>
      <c r="J903" s="13">
        <f t="shared" si="174"/>
        <v>20.674401382588051</v>
      </c>
      <c r="K903" s="13">
        <f t="shared" si="175"/>
        <v>4.2282369227073957E-2</v>
      </c>
      <c r="L903" s="13">
        <f t="shared" si="176"/>
        <v>0</v>
      </c>
      <c r="M903" s="13">
        <f t="shared" ref="M903:M966" si="181">L903+M902-N902</f>
        <v>1.3222734621426011E-5</v>
      </c>
      <c r="N903" s="13">
        <f t="shared" si="177"/>
        <v>8.1980954652841273E-6</v>
      </c>
      <c r="O903" s="13">
        <f t="shared" si="178"/>
        <v>8.1980954652841273E-6</v>
      </c>
      <c r="Q903">
        <v>26.154361767182749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1.0548387100000001</v>
      </c>
      <c r="G904" s="13">
        <f t="shared" si="172"/>
        <v>0</v>
      </c>
      <c r="H904" s="13">
        <f t="shared" si="173"/>
        <v>1.0548387100000001</v>
      </c>
      <c r="I904" s="16">
        <f t="shared" si="180"/>
        <v>1.097121079227074</v>
      </c>
      <c r="J904" s="13">
        <f t="shared" si="174"/>
        <v>1.0971140113794948</v>
      </c>
      <c r="K904" s="13">
        <f t="shared" si="175"/>
        <v>7.0678475792007589E-6</v>
      </c>
      <c r="L904" s="13">
        <f t="shared" si="176"/>
        <v>0</v>
      </c>
      <c r="M904" s="13">
        <f t="shared" si="181"/>
        <v>5.0246391561418834E-6</v>
      </c>
      <c r="N904" s="13">
        <f t="shared" si="177"/>
        <v>3.1152762768079678E-6</v>
      </c>
      <c r="O904" s="13">
        <f t="shared" si="178"/>
        <v>3.1152762768079678E-6</v>
      </c>
      <c r="Q904">
        <v>25.323093392501551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16.838778702015961</v>
      </c>
      <c r="G905" s="13">
        <f t="shared" si="172"/>
        <v>0</v>
      </c>
      <c r="H905" s="13">
        <f t="shared" si="173"/>
        <v>16.838778702015961</v>
      </c>
      <c r="I905" s="16">
        <f t="shared" si="180"/>
        <v>16.838785769863541</v>
      </c>
      <c r="J905" s="13">
        <f t="shared" si="174"/>
        <v>16.819972022418394</v>
      </c>
      <c r="K905" s="13">
        <f t="shared" si="175"/>
        <v>1.88137474451473E-2</v>
      </c>
      <c r="L905" s="13">
        <f t="shared" si="176"/>
        <v>0</v>
      </c>
      <c r="M905" s="13">
        <f t="shared" si="181"/>
        <v>1.9093628793339156E-6</v>
      </c>
      <c r="N905" s="13">
        <f t="shared" si="177"/>
        <v>1.1838049851870276E-6</v>
      </c>
      <c r="O905" s="13">
        <f t="shared" si="178"/>
        <v>1.1838049851870276E-6</v>
      </c>
      <c r="Q905">
        <v>27.533685870967741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2.6648062513692619</v>
      </c>
      <c r="G906" s="13">
        <f t="shared" si="172"/>
        <v>0</v>
      </c>
      <c r="H906" s="13">
        <f t="shared" si="173"/>
        <v>2.6648062513692619</v>
      </c>
      <c r="I906" s="16">
        <f t="shared" si="180"/>
        <v>2.6836199988144092</v>
      </c>
      <c r="J906" s="13">
        <f t="shared" si="174"/>
        <v>2.6835291252380546</v>
      </c>
      <c r="K906" s="13">
        <f t="shared" si="175"/>
        <v>9.0873576354510988E-5</v>
      </c>
      <c r="L906" s="13">
        <f t="shared" si="176"/>
        <v>0</v>
      </c>
      <c r="M906" s="13">
        <f t="shared" si="181"/>
        <v>7.2555789414688804E-7</v>
      </c>
      <c r="N906" s="13">
        <f t="shared" si="177"/>
        <v>4.4984589437107058E-7</v>
      </c>
      <c r="O906" s="13">
        <f t="shared" si="178"/>
        <v>4.4984589437107058E-7</v>
      </c>
      <c r="Q906">
        <v>26.258350167727631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15.639167044621511</v>
      </c>
      <c r="G907" s="13">
        <f t="shared" si="172"/>
        <v>0</v>
      </c>
      <c r="H907" s="13">
        <f t="shared" si="173"/>
        <v>15.639167044621511</v>
      </c>
      <c r="I907" s="16">
        <f t="shared" si="180"/>
        <v>15.639257918197865</v>
      </c>
      <c r="J907" s="13">
        <f t="shared" si="174"/>
        <v>15.61348507378203</v>
      </c>
      <c r="K907" s="13">
        <f t="shared" si="175"/>
        <v>2.5772844415834939E-2</v>
      </c>
      <c r="L907" s="13">
        <f t="shared" si="176"/>
        <v>0</v>
      </c>
      <c r="M907" s="13">
        <f t="shared" si="181"/>
        <v>2.7571199977581746E-7</v>
      </c>
      <c r="N907" s="13">
        <f t="shared" si="177"/>
        <v>1.7094143986100682E-7</v>
      </c>
      <c r="O907" s="13">
        <f t="shared" si="178"/>
        <v>1.7094143986100682E-7</v>
      </c>
      <c r="Q907">
        <v>23.656381758100281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30.41510104484135</v>
      </c>
      <c r="G908" s="13">
        <f t="shared" si="172"/>
        <v>0</v>
      </c>
      <c r="H908" s="13">
        <f t="shared" si="173"/>
        <v>30.41510104484135</v>
      </c>
      <c r="I908" s="16">
        <f t="shared" si="180"/>
        <v>30.440873889257183</v>
      </c>
      <c r="J908" s="13">
        <f t="shared" si="174"/>
        <v>29.832395027837489</v>
      </c>
      <c r="K908" s="13">
        <f t="shared" si="175"/>
        <v>0.60847886141969454</v>
      </c>
      <c r="L908" s="13">
        <f t="shared" si="176"/>
        <v>0</v>
      </c>
      <c r="M908" s="13">
        <f t="shared" si="181"/>
        <v>1.0477055991481064E-7</v>
      </c>
      <c r="N908" s="13">
        <f t="shared" si="177"/>
        <v>6.4957747147182589E-8</v>
      </c>
      <c r="O908" s="13">
        <f t="shared" si="178"/>
        <v>6.4957747147182589E-8</v>
      </c>
      <c r="Q908">
        <v>15.208952469635671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23.771729213584091</v>
      </c>
      <c r="G909" s="13">
        <f t="shared" si="172"/>
        <v>0</v>
      </c>
      <c r="H909" s="13">
        <f t="shared" si="173"/>
        <v>23.771729213584091</v>
      </c>
      <c r="I909" s="16">
        <f t="shared" si="180"/>
        <v>24.380208075003786</v>
      </c>
      <c r="J909" s="13">
        <f t="shared" si="174"/>
        <v>23.910107108268363</v>
      </c>
      <c r="K909" s="13">
        <f t="shared" si="175"/>
        <v>0.47010096673542279</v>
      </c>
      <c r="L909" s="13">
        <f t="shared" si="176"/>
        <v>0</v>
      </c>
      <c r="M909" s="13">
        <f t="shared" si="181"/>
        <v>3.9812812767628049E-8</v>
      </c>
      <c r="N909" s="13">
        <f t="shared" si="177"/>
        <v>2.4683943915929389E-8</v>
      </c>
      <c r="O909" s="13">
        <f t="shared" si="178"/>
        <v>2.4683943915929389E-8</v>
      </c>
      <c r="Q909">
        <v>12.257214482473399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5.0565398352409376</v>
      </c>
      <c r="G910" s="13">
        <f t="shared" si="172"/>
        <v>0</v>
      </c>
      <c r="H910" s="13">
        <f t="shared" si="173"/>
        <v>5.0565398352409376</v>
      </c>
      <c r="I910" s="16">
        <f t="shared" si="180"/>
        <v>5.5266408019763604</v>
      </c>
      <c r="J910" s="13">
        <f t="shared" si="174"/>
        <v>5.5204605055595062</v>
      </c>
      <c r="K910" s="13">
        <f t="shared" si="175"/>
        <v>6.1802964168542474E-3</v>
      </c>
      <c r="L910" s="13">
        <f t="shared" si="176"/>
        <v>0</v>
      </c>
      <c r="M910" s="13">
        <f t="shared" si="181"/>
        <v>1.512886885169866E-8</v>
      </c>
      <c r="N910" s="13">
        <f t="shared" si="177"/>
        <v>9.3798986880531688E-9</v>
      </c>
      <c r="O910" s="13">
        <f t="shared" si="178"/>
        <v>9.3798986880531688E-9</v>
      </c>
      <c r="Q910">
        <v>11.5686419516129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78.611084550055509</v>
      </c>
      <c r="G911" s="13">
        <f t="shared" si="172"/>
        <v>6.5203994414626543</v>
      </c>
      <c r="H911" s="13">
        <f t="shared" si="173"/>
        <v>72.090685108592851</v>
      </c>
      <c r="I911" s="16">
        <f t="shared" si="180"/>
        <v>72.096865405009709</v>
      </c>
      <c r="J911" s="13">
        <f t="shared" si="174"/>
        <v>61.693047178320306</v>
      </c>
      <c r="K911" s="13">
        <f t="shared" si="175"/>
        <v>10.403818226689403</v>
      </c>
      <c r="L911" s="13">
        <f t="shared" si="176"/>
        <v>0</v>
      </c>
      <c r="M911" s="13">
        <f t="shared" si="181"/>
        <v>5.748970163645491E-9</v>
      </c>
      <c r="N911" s="13">
        <f t="shared" si="177"/>
        <v>3.5643615014602045E-9</v>
      </c>
      <c r="O911" s="13">
        <f t="shared" si="178"/>
        <v>6.5203994450270155</v>
      </c>
      <c r="Q911">
        <v>11.87593553112173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11.3935254506037</v>
      </c>
      <c r="G912" s="13">
        <f t="shared" si="172"/>
        <v>0</v>
      </c>
      <c r="H912" s="13">
        <f t="shared" si="173"/>
        <v>11.3935254506037</v>
      </c>
      <c r="I912" s="16">
        <f t="shared" si="180"/>
        <v>21.797343677293103</v>
      </c>
      <c r="J912" s="13">
        <f t="shared" si="174"/>
        <v>21.550078156358989</v>
      </c>
      <c r="K912" s="13">
        <f t="shared" si="175"/>
        <v>0.24726552093411414</v>
      </c>
      <c r="L912" s="13">
        <f t="shared" si="176"/>
        <v>0</v>
      </c>
      <c r="M912" s="13">
        <f t="shared" si="181"/>
        <v>2.1846086621852865E-9</v>
      </c>
      <c r="N912" s="13">
        <f t="shared" si="177"/>
        <v>1.3544573705548777E-9</v>
      </c>
      <c r="O912" s="13">
        <f t="shared" si="178"/>
        <v>1.3544573705548777E-9</v>
      </c>
      <c r="Q912">
        <v>14.57448670119018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20.589852367671309</v>
      </c>
      <c r="G913" s="13">
        <f t="shared" si="172"/>
        <v>0</v>
      </c>
      <c r="H913" s="13">
        <f t="shared" si="173"/>
        <v>20.589852367671309</v>
      </c>
      <c r="I913" s="16">
        <f t="shared" si="180"/>
        <v>20.837117888605423</v>
      </c>
      <c r="J913" s="13">
        <f t="shared" si="174"/>
        <v>20.658701056575701</v>
      </c>
      <c r="K913" s="13">
        <f t="shared" si="175"/>
        <v>0.17841683202972192</v>
      </c>
      <c r="L913" s="13">
        <f t="shared" si="176"/>
        <v>0</v>
      </c>
      <c r="M913" s="13">
        <f t="shared" si="181"/>
        <v>8.3015129163040879E-10</v>
      </c>
      <c r="N913" s="13">
        <f t="shared" si="177"/>
        <v>5.1469380081085349E-10</v>
      </c>
      <c r="O913" s="13">
        <f t="shared" si="178"/>
        <v>5.1469380081085349E-10</v>
      </c>
      <c r="Q913">
        <v>15.9751841055991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5.9087353194852561</v>
      </c>
      <c r="G914" s="13">
        <f t="shared" si="172"/>
        <v>0</v>
      </c>
      <c r="H914" s="13">
        <f t="shared" si="173"/>
        <v>5.9087353194852561</v>
      </c>
      <c r="I914" s="16">
        <f t="shared" si="180"/>
        <v>6.087152151514978</v>
      </c>
      <c r="J914" s="13">
        <f t="shared" si="174"/>
        <v>6.085817988010608</v>
      </c>
      <c r="K914" s="13">
        <f t="shared" si="175"/>
        <v>1.3341635043699895E-3</v>
      </c>
      <c r="L914" s="13">
        <f t="shared" si="176"/>
        <v>0</v>
      </c>
      <c r="M914" s="13">
        <f t="shared" si="181"/>
        <v>3.154574908195553E-10</v>
      </c>
      <c r="N914" s="13">
        <f t="shared" si="177"/>
        <v>1.9558364430812428E-10</v>
      </c>
      <c r="O914" s="13">
        <f t="shared" si="178"/>
        <v>1.9558364430812428E-10</v>
      </c>
      <c r="Q914">
        <v>24.60231129053167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7.3809740903819288</v>
      </c>
      <c r="G915" s="13">
        <f t="shared" si="172"/>
        <v>0</v>
      </c>
      <c r="H915" s="13">
        <f t="shared" si="173"/>
        <v>7.3809740903819288</v>
      </c>
      <c r="I915" s="16">
        <f t="shared" si="180"/>
        <v>7.3823082538862987</v>
      </c>
      <c r="J915" s="13">
        <f t="shared" si="174"/>
        <v>7.3804337998708247</v>
      </c>
      <c r="K915" s="13">
        <f t="shared" si="175"/>
        <v>1.8744540154740363E-3</v>
      </c>
      <c r="L915" s="13">
        <f t="shared" si="176"/>
        <v>0</v>
      </c>
      <c r="M915" s="13">
        <f t="shared" si="181"/>
        <v>1.1987384651143102E-10</v>
      </c>
      <c r="N915" s="13">
        <f t="shared" si="177"/>
        <v>7.4321784837087229E-11</v>
      </c>
      <c r="O915" s="13">
        <f t="shared" si="178"/>
        <v>7.4321784837087229E-11</v>
      </c>
      <c r="Q915">
        <v>26.32233629795391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15.788894680082731</v>
      </c>
      <c r="G916" s="13">
        <f t="shared" si="172"/>
        <v>0</v>
      </c>
      <c r="H916" s="13">
        <f t="shared" si="173"/>
        <v>15.788894680082731</v>
      </c>
      <c r="I916" s="16">
        <f t="shared" si="180"/>
        <v>15.790769134098205</v>
      </c>
      <c r="J916" s="13">
        <f t="shared" si="174"/>
        <v>15.775787524205509</v>
      </c>
      <c r="K916" s="13">
        <f t="shared" si="175"/>
        <v>1.4981609892696923E-2</v>
      </c>
      <c r="L916" s="13">
        <f t="shared" si="176"/>
        <v>0</v>
      </c>
      <c r="M916" s="13">
        <f t="shared" si="181"/>
        <v>4.555206167434379E-11</v>
      </c>
      <c r="N916" s="13">
        <f t="shared" si="177"/>
        <v>2.8242278238093148E-11</v>
      </c>
      <c r="O916" s="13">
        <f t="shared" si="178"/>
        <v>2.8242278238093148E-11</v>
      </c>
      <c r="Q916">
        <v>27.79208587096775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3.8269975797276352</v>
      </c>
      <c r="G917" s="13">
        <f t="shared" si="172"/>
        <v>0</v>
      </c>
      <c r="H917" s="13">
        <f t="shared" si="173"/>
        <v>3.8269975797276352</v>
      </c>
      <c r="I917" s="16">
        <f t="shared" si="180"/>
        <v>3.8419791896203321</v>
      </c>
      <c r="J917" s="13">
        <f t="shared" si="174"/>
        <v>3.8417167138114561</v>
      </c>
      <c r="K917" s="13">
        <f t="shared" si="175"/>
        <v>2.6247580887606148E-4</v>
      </c>
      <c r="L917" s="13">
        <f t="shared" si="176"/>
        <v>0</v>
      </c>
      <c r="M917" s="13">
        <f t="shared" si="181"/>
        <v>1.7309783436250642E-11</v>
      </c>
      <c r="N917" s="13">
        <f t="shared" si="177"/>
        <v>1.0732065730475398E-11</v>
      </c>
      <c r="O917" s="13">
        <f t="shared" si="178"/>
        <v>1.0732065730475398E-11</v>
      </c>
      <c r="Q917">
        <v>26.372355084994322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12.02201291134056</v>
      </c>
      <c r="G918" s="13">
        <f t="shared" si="172"/>
        <v>0</v>
      </c>
      <c r="H918" s="13">
        <f t="shared" si="173"/>
        <v>12.02201291134056</v>
      </c>
      <c r="I918" s="16">
        <f t="shared" si="180"/>
        <v>12.022275387149437</v>
      </c>
      <c r="J918" s="13">
        <f t="shared" si="174"/>
        <v>12.012521340843094</v>
      </c>
      <c r="K918" s="13">
        <f t="shared" si="175"/>
        <v>9.7540463063428007E-3</v>
      </c>
      <c r="L918" s="13">
        <f t="shared" si="176"/>
        <v>0</v>
      </c>
      <c r="M918" s="13">
        <f t="shared" si="181"/>
        <v>6.5777177057752432E-12</v>
      </c>
      <c r="N918" s="13">
        <f t="shared" si="177"/>
        <v>4.0781849775806504E-12</v>
      </c>
      <c r="O918" s="13">
        <f t="shared" si="178"/>
        <v>4.0781849775806504E-12</v>
      </c>
      <c r="Q918">
        <v>24.971630384746572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19.35202364114437</v>
      </c>
      <c r="G919" s="13">
        <f t="shared" si="172"/>
        <v>0</v>
      </c>
      <c r="H919" s="13">
        <f t="shared" si="173"/>
        <v>19.35202364114437</v>
      </c>
      <c r="I919" s="16">
        <f t="shared" si="180"/>
        <v>19.361777687450711</v>
      </c>
      <c r="J919" s="13">
        <f t="shared" si="174"/>
        <v>19.299951185919682</v>
      </c>
      <c r="K919" s="13">
        <f t="shared" si="175"/>
        <v>6.1826501531029976E-2</v>
      </c>
      <c r="L919" s="13">
        <f t="shared" si="176"/>
        <v>0</v>
      </c>
      <c r="M919" s="13">
        <f t="shared" si="181"/>
        <v>2.4995327281945928E-12</v>
      </c>
      <c r="N919" s="13">
        <f t="shared" si="177"/>
        <v>1.5497102914806476E-12</v>
      </c>
      <c r="O919" s="13">
        <f t="shared" si="178"/>
        <v>1.5497102914806476E-12</v>
      </c>
      <c r="Q919">
        <v>21.974452369686631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4.6549005196525002</v>
      </c>
      <c r="G920" s="13">
        <f t="shared" si="172"/>
        <v>0</v>
      </c>
      <c r="H920" s="13">
        <f t="shared" si="173"/>
        <v>4.6549005196525002</v>
      </c>
      <c r="I920" s="16">
        <f t="shared" si="180"/>
        <v>4.7167270211835302</v>
      </c>
      <c r="J920" s="13">
        <f t="shared" si="174"/>
        <v>4.7143304597432341</v>
      </c>
      <c r="K920" s="13">
        <f t="shared" si="175"/>
        <v>2.3965614402960966E-3</v>
      </c>
      <c r="L920" s="13">
        <f t="shared" si="176"/>
        <v>0</v>
      </c>
      <c r="M920" s="13">
        <f t="shared" si="181"/>
        <v>9.4982243671394525E-13</v>
      </c>
      <c r="N920" s="13">
        <f t="shared" si="177"/>
        <v>5.8888991076264604E-13</v>
      </c>
      <c r="O920" s="13">
        <f t="shared" si="178"/>
        <v>5.8888991076264604E-13</v>
      </c>
      <c r="Q920">
        <v>15.011553357223169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91.483307090384329</v>
      </c>
      <c r="G921" s="13">
        <f t="shared" si="172"/>
        <v>8.6747808803014728</v>
      </c>
      <c r="H921" s="13">
        <f t="shared" si="173"/>
        <v>82.80852621008286</v>
      </c>
      <c r="I921" s="16">
        <f t="shared" si="180"/>
        <v>82.810922771523153</v>
      </c>
      <c r="J921" s="13">
        <f t="shared" si="174"/>
        <v>65.880228851729527</v>
      </c>
      <c r="K921" s="13">
        <f t="shared" si="175"/>
        <v>16.930693919793626</v>
      </c>
      <c r="L921" s="13">
        <f t="shared" si="176"/>
        <v>0</v>
      </c>
      <c r="M921" s="13">
        <f t="shared" si="181"/>
        <v>3.6093252595129921E-13</v>
      </c>
      <c r="N921" s="13">
        <f t="shared" si="177"/>
        <v>2.2377816608980551E-13</v>
      </c>
      <c r="O921" s="13">
        <f t="shared" si="178"/>
        <v>8.6747808803016966</v>
      </c>
      <c r="Q921">
        <v>10.5096633516129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34.373282976838247</v>
      </c>
      <c r="G922" s="13">
        <f t="shared" si="172"/>
        <v>0</v>
      </c>
      <c r="H922" s="13">
        <f t="shared" si="173"/>
        <v>34.373282976838247</v>
      </c>
      <c r="I922" s="16">
        <f t="shared" si="180"/>
        <v>51.303976896631873</v>
      </c>
      <c r="J922" s="13">
        <f t="shared" si="174"/>
        <v>47.048151663651495</v>
      </c>
      <c r="K922" s="13">
        <f t="shared" si="175"/>
        <v>4.2558252329803778</v>
      </c>
      <c r="L922" s="13">
        <f t="shared" si="176"/>
        <v>0</v>
      </c>
      <c r="M922" s="13">
        <f t="shared" si="181"/>
        <v>1.3715435986149369E-13</v>
      </c>
      <c r="N922" s="13">
        <f t="shared" si="177"/>
        <v>8.5035703114126092E-14</v>
      </c>
      <c r="O922" s="13">
        <f t="shared" si="178"/>
        <v>8.5035703114126092E-14</v>
      </c>
      <c r="Q922">
        <v>11.72184489782687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151.54277579385371</v>
      </c>
      <c r="G923" s="13">
        <f t="shared" si="172"/>
        <v>18.726736103720878</v>
      </c>
      <c r="H923" s="13">
        <f t="shared" si="173"/>
        <v>132.81603969013284</v>
      </c>
      <c r="I923" s="16">
        <f t="shared" si="180"/>
        <v>137.07186492311322</v>
      </c>
      <c r="J923" s="13">
        <f t="shared" si="174"/>
        <v>89.87227315524828</v>
      </c>
      <c r="K923" s="13">
        <f t="shared" si="175"/>
        <v>47.199591767864945</v>
      </c>
      <c r="L923" s="13">
        <f t="shared" si="176"/>
        <v>18.337143618567648</v>
      </c>
      <c r="M923" s="13">
        <f t="shared" si="181"/>
        <v>18.337143618567701</v>
      </c>
      <c r="N923" s="13">
        <f t="shared" si="177"/>
        <v>11.369029043511974</v>
      </c>
      <c r="O923" s="13">
        <f t="shared" si="178"/>
        <v>30.095765147232854</v>
      </c>
      <c r="Q923">
        <v>11.852194503422091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27.96050116942369</v>
      </c>
      <c r="G924" s="13">
        <f t="shared" si="172"/>
        <v>0</v>
      </c>
      <c r="H924" s="13">
        <f t="shared" si="173"/>
        <v>27.96050116942369</v>
      </c>
      <c r="I924" s="16">
        <f t="shared" si="180"/>
        <v>56.822949318720987</v>
      </c>
      <c r="J924" s="13">
        <f t="shared" si="174"/>
        <v>52.250355628613107</v>
      </c>
      <c r="K924" s="13">
        <f t="shared" si="175"/>
        <v>4.5725936901078796</v>
      </c>
      <c r="L924" s="13">
        <f t="shared" si="176"/>
        <v>0</v>
      </c>
      <c r="M924" s="13">
        <f t="shared" si="181"/>
        <v>6.9681145750557274</v>
      </c>
      <c r="N924" s="13">
        <f t="shared" si="177"/>
        <v>4.3202310365345511</v>
      </c>
      <c r="O924" s="13">
        <f t="shared" si="178"/>
        <v>4.3202310365345511</v>
      </c>
      <c r="Q924">
        <v>13.47120298403904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90.933985298792948</v>
      </c>
      <c r="G925" s="13">
        <f t="shared" si="172"/>
        <v>8.582842703498951</v>
      </c>
      <c r="H925" s="13">
        <f t="shared" si="173"/>
        <v>82.351142595293993</v>
      </c>
      <c r="I925" s="16">
        <f t="shared" si="180"/>
        <v>86.923736285401873</v>
      </c>
      <c r="J925" s="13">
        <f t="shared" si="174"/>
        <v>73.279141051793047</v>
      </c>
      <c r="K925" s="13">
        <f t="shared" si="175"/>
        <v>13.644595233608825</v>
      </c>
      <c r="L925" s="13">
        <f t="shared" si="176"/>
        <v>0</v>
      </c>
      <c r="M925" s="13">
        <f t="shared" si="181"/>
        <v>2.6478835385211763</v>
      </c>
      <c r="N925" s="13">
        <f t="shared" si="177"/>
        <v>1.6416877938831294</v>
      </c>
      <c r="O925" s="13">
        <f t="shared" si="178"/>
        <v>10.22453049738208</v>
      </c>
      <c r="Q925">
        <v>13.82645024294712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2.9754360861562739</v>
      </c>
      <c r="G926" s="13">
        <f t="shared" si="172"/>
        <v>0</v>
      </c>
      <c r="H926" s="13">
        <f t="shared" si="173"/>
        <v>2.9754360861562739</v>
      </c>
      <c r="I926" s="16">
        <f t="shared" si="180"/>
        <v>16.620031319765101</v>
      </c>
      <c r="J926" s="13">
        <f t="shared" si="174"/>
        <v>16.584460392374922</v>
      </c>
      <c r="K926" s="13">
        <f t="shared" si="175"/>
        <v>3.5570927390178753E-2</v>
      </c>
      <c r="L926" s="13">
        <f t="shared" si="176"/>
        <v>0</v>
      </c>
      <c r="M926" s="13">
        <f t="shared" si="181"/>
        <v>1.006195744638047</v>
      </c>
      <c r="N926" s="13">
        <f t="shared" si="177"/>
        <v>0.62384136167558912</v>
      </c>
      <c r="O926" s="13">
        <f t="shared" si="178"/>
        <v>0.62384136167558912</v>
      </c>
      <c r="Q926">
        <v>22.657227045573659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11.920293681530429</v>
      </c>
      <c r="G927" s="13">
        <f t="shared" si="172"/>
        <v>0</v>
      </c>
      <c r="H927" s="13">
        <f t="shared" si="173"/>
        <v>11.920293681530429</v>
      </c>
      <c r="I927" s="16">
        <f t="shared" si="180"/>
        <v>11.955864608920608</v>
      </c>
      <c r="J927" s="13">
        <f t="shared" si="174"/>
        <v>11.946189310808409</v>
      </c>
      <c r="K927" s="13">
        <f t="shared" si="175"/>
        <v>9.6752981121994708E-3</v>
      </c>
      <c r="L927" s="13">
        <f t="shared" si="176"/>
        <v>0</v>
      </c>
      <c r="M927" s="13">
        <f t="shared" si="181"/>
        <v>0.38235438296245783</v>
      </c>
      <c r="N927" s="13">
        <f t="shared" si="177"/>
        <v>0.23705971743672385</v>
      </c>
      <c r="O927" s="13">
        <f t="shared" si="178"/>
        <v>0.23705971743672385</v>
      </c>
      <c r="Q927">
        <v>24.910525905624361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11.77009453664086</v>
      </c>
      <c r="G928" s="13">
        <f t="shared" si="172"/>
        <v>0</v>
      </c>
      <c r="H928" s="13">
        <f t="shared" si="173"/>
        <v>11.77009453664086</v>
      </c>
      <c r="I928" s="16">
        <f t="shared" si="180"/>
        <v>11.779769834753059</v>
      </c>
      <c r="J928" s="13">
        <f t="shared" si="174"/>
        <v>11.771234003281858</v>
      </c>
      <c r="K928" s="13">
        <f t="shared" si="175"/>
        <v>8.535831471201405E-3</v>
      </c>
      <c r="L928" s="13">
        <f t="shared" si="176"/>
        <v>0</v>
      </c>
      <c r="M928" s="13">
        <f t="shared" si="181"/>
        <v>0.14529466552573397</v>
      </c>
      <c r="N928" s="13">
        <f t="shared" si="177"/>
        <v>9.0082692625955058E-2</v>
      </c>
      <c r="O928" s="13">
        <f t="shared" si="178"/>
        <v>9.0082692625955058E-2</v>
      </c>
      <c r="Q928">
        <v>25.492614651912241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8.6151729946964029</v>
      </c>
      <c r="G929" s="13">
        <f t="shared" si="172"/>
        <v>0</v>
      </c>
      <c r="H929" s="13">
        <f t="shared" si="173"/>
        <v>8.6151729946964029</v>
      </c>
      <c r="I929" s="16">
        <f t="shared" si="180"/>
        <v>8.6237088261676043</v>
      </c>
      <c r="J929" s="13">
        <f t="shared" si="174"/>
        <v>8.6212491492321472</v>
      </c>
      <c r="K929" s="13">
        <f t="shared" si="175"/>
        <v>2.4596769354570114E-3</v>
      </c>
      <c r="L929" s="13">
        <f t="shared" si="176"/>
        <v>0</v>
      </c>
      <c r="M929" s="13">
        <f t="shared" si="181"/>
        <v>5.5211972899778916E-2</v>
      </c>
      <c r="N929" s="13">
        <f t="shared" si="177"/>
        <v>3.4231423197862924E-2</v>
      </c>
      <c r="O929" s="13">
        <f t="shared" si="178"/>
        <v>3.4231423197862924E-2</v>
      </c>
      <c r="Q929">
        <v>27.74113987096775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3.1335868493496579</v>
      </c>
      <c r="G930" s="13">
        <f t="shared" si="172"/>
        <v>0</v>
      </c>
      <c r="H930" s="13">
        <f t="shared" si="173"/>
        <v>3.1335868493496579</v>
      </c>
      <c r="I930" s="16">
        <f t="shared" si="180"/>
        <v>3.1360465262851149</v>
      </c>
      <c r="J930" s="13">
        <f t="shared" si="174"/>
        <v>3.1358531749223846</v>
      </c>
      <c r="K930" s="13">
        <f t="shared" si="175"/>
        <v>1.9335136273035403E-4</v>
      </c>
      <c r="L930" s="13">
        <f t="shared" si="176"/>
        <v>0</v>
      </c>
      <c r="M930" s="13">
        <f t="shared" si="181"/>
        <v>2.0980549701915992E-2</v>
      </c>
      <c r="N930" s="13">
        <f t="shared" si="177"/>
        <v>1.3007940815187915E-2</v>
      </c>
      <c r="O930" s="13">
        <f t="shared" si="178"/>
        <v>1.3007940815187915E-2</v>
      </c>
      <c r="Q930">
        <v>24.18813011051645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3.214297047039619</v>
      </c>
      <c r="G931" s="13">
        <f t="shared" si="172"/>
        <v>0</v>
      </c>
      <c r="H931" s="13">
        <f t="shared" si="173"/>
        <v>3.214297047039619</v>
      </c>
      <c r="I931" s="16">
        <f t="shared" si="180"/>
        <v>3.2144903984023494</v>
      </c>
      <c r="J931" s="13">
        <f t="shared" si="174"/>
        <v>3.2142626900651803</v>
      </c>
      <c r="K931" s="13">
        <f t="shared" si="175"/>
        <v>2.2770833716911909E-4</v>
      </c>
      <c r="L931" s="13">
        <f t="shared" si="176"/>
        <v>0</v>
      </c>
      <c r="M931" s="13">
        <f t="shared" si="181"/>
        <v>7.9726088867280772E-3</v>
      </c>
      <c r="N931" s="13">
        <f t="shared" si="177"/>
        <v>4.9430175097714074E-3</v>
      </c>
      <c r="O931" s="13">
        <f t="shared" si="178"/>
        <v>4.9430175097714074E-3</v>
      </c>
      <c r="Q931">
        <v>23.549707005163292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30.48979389685427</v>
      </c>
      <c r="G932" s="13">
        <f t="shared" si="172"/>
        <v>0</v>
      </c>
      <c r="H932" s="13">
        <f t="shared" si="173"/>
        <v>30.48979389685427</v>
      </c>
      <c r="I932" s="16">
        <f t="shared" si="180"/>
        <v>30.490021605191437</v>
      </c>
      <c r="J932" s="13">
        <f t="shared" si="174"/>
        <v>29.857108409167203</v>
      </c>
      <c r="K932" s="13">
        <f t="shared" si="175"/>
        <v>0.63291319602423357</v>
      </c>
      <c r="L932" s="13">
        <f t="shared" si="176"/>
        <v>0</v>
      </c>
      <c r="M932" s="13">
        <f t="shared" si="181"/>
        <v>3.0295913769566698E-3</v>
      </c>
      <c r="N932" s="13">
        <f t="shared" si="177"/>
        <v>1.8783466537131352E-3</v>
      </c>
      <c r="O932" s="13">
        <f t="shared" si="178"/>
        <v>1.8783466537131352E-3</v>
      </c>
      <c r="Q932">
        <v>14.95264363679652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81.817436600553293</v>
      </c>
      <c r="G933" s="13">
        <f t="shared" si="172"/>
        <v>7.057036010814473</v>
      </c>
      <c r="H933" s="13">
        <f t="shared" si="173"/>
        <v>74.760400589738822</v>
      </c>
      <c r="I933" s="16">
        <f t="shared" si="180"/>
        <v>75.393313785763056</v>
      </c>
      <c r="J933" s="13">
        <f t="shared" si="174"/>
        <v>65.69978724969252</v>
      </c>
      <c r="K933" s="13">
        <f t="shared" si="175"/>
        <v>9.6935265360705358</v>
      </c>
      <c r="L933" s="13">
        <f t="shared" si="176"/>
        <v>0</v>
      </c>
      <c r="M933" s="13">
        <f t="shared" si="181"/>
        <v>1.1512447232435346E-3</v>
      </c>
      <c r="N933" s="13">
        <f t="shared" si="177"/>
        <v>7.1377172841099144E-4</v>
      </c>
      <c r="O933" s="13">
        <f t="shared" si="178"/>
        <v>7.0577497825428841</v>
      </c>
      <c r="Q933">
        <v>13.579269751612911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16.494572226331911</v>
      </c>
      <c r="G934" s="13">
        <f t="shared" si="172"/>
        <v>0</v>
      </c>
      <c r="H934" s="13">
        <f t="shared" si="173"/>
        <v>16.494572226331911</v>
      </c>
      <c r="I934" s="16">
        <f t="shared" si="180"/>
        <v>26.188098762402447</v>
      </c>
      <c r="J934" s="13">
        <f t="shared" si="174"/>
        <v>25.804524711340925</v>
      </c>
      <c r="K934" s="13">
        <f t="shared" si="175"/>
        <v>0.38357405106152243</v>
      </c>
      <c r="L934" s="13">
        <f t="shared" si="176"/>
        <v>0</v>
      </c>
      <c r="M934" s="13">
        <f t="shared" si="181"/>
        <v>4.3747299483254311E-4</v>
      </c>
      <c r="N934" s="13">
        <f t="shared" si="177"/>
        <v>2.7123325679617673E-4</v>
      </c>
      <c r="O934" s="13">
        <f t="shared" si="178"/>
        <v>2.7123325679617673E-4</v>
      </c>
      <c r="Q934">
        <v>15.339142310748009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54.675875856181896</v>
      </c>
      <c r="G935" s="13">
        <f t="shared" si="172"/>
        <v>2.5144424916616948</v>
      </c>
      <c r="H935" s="13">
        <f t="shared" si="173"/>
        <v>52.1614333645202</v>
      </c>
      <c r="I935" s="16">
        <f t="shared" si="180"/>
        <v>52.545007415581722</v>
      </c>
      <c r="J935" s="13">
        <f t="shared" si="174"/>
        <v>48.600389868398388</v>
      </c>
      <c r="K935" s="13">
        <f t="shared" si="175"/>
        <v>3.9446175471833342</v>
      </c>
      <c r="L935" s="13">
        <f t="shared" si="176"/>
        <v>0</v>
      </c>
      <c r="M935" s="13">
        <f t="shared" si="181"/>
        <v>1.6623973803636639E-4</v>
      </c>
      <c r="N935" s="13">
        <f t="shared" si="177"/>
        <v>1.0306863758254717E-4</v>
      </c>
      <c r="O935" s="13">
        <f t="shared" si="178"/>
        <v>2.5145455602992772</v>
      </c>
      <c r="Q935">
        <v>12.901622055324941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94.240931029513916</v>
      </c>
      <c r="G936" s="13">
        <f t="shared" si="172"/>
        <v>9.1363153053896973</v>
      </c>
      <c r="H936" s="13">
        <f t="shared" si="173"/>
        <v>85.104615724124216</v>
      </c>
      <c r="I936" s="16">
        <f t="shared" si="180"/>
        <v>89.049233271307543</v>
      </c>
      <c r="J936" s="13">
        <f t="shared" si="174"/>
        <v>77.426791552454617</v>
      </c>
      <c r="K936" s="13">
        <f t="shared" si="175"/>
        <v>11.622441718852926</v>
      </c>
      <c r="L936" s="13">
        <f t="shared" si="176"/>
        <v>0</v>
      </c>
      <c r="M936" s="13">
        <f t="shared" si="181"/>
        <v>6.3171100453819222E-5</v>
      </c>
      <c r="N936" s="13">
        <f t="shared" si="177"/>
        <v>3.9166082281367914E-5</v>
      </c>
      <c r="O936" s="13">
        <f t="shared" si="178"/>
        <v>9.1363544714719787</v>
      </c>
      <c r="Q936">
        <v>15.84289416951829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20.405328758489159</v>
      </c>
      <c r="G937" s="13">
        <f t="shared" si="172"/>
        <v>0</v>
      </c>
      <c r="H937" s="13">
        <f t="shared" si="173"/>
        <v>20.405328758489159</v>
      </c>
      <c r="I937" s="16">
        <f t="shared" si="180"/>
        <v>32.027770477342088</v>
      </c>
      <c r="J937" s="13">
        <f t="shared" si="174"/>
        <v>31.528367504534913</v>
      </c>
      <c r="K937" s="13">
        <f t="shared" si="175"/>
        <v>0.49940297280717516</v>
      </c>
      <c r="L937" s="13">
        <f t="shared" si="176"/>
        <v>0</v>
      </c>
      <c r="M937" s="13">
        <f t="shared" si="181"/>
        <v>2.4005018172451308E-5</v>
      </c>
      <c r="N937" s="13">
        <f t="shared" si="177"/>
        <v>1.4883111266919811E-5</v>
      </c>
      <c r="O937" s="13">
        <f t="shared" si="178"/>
        <v>1.4883111266919811E-5</v>
      </c>
      <c r="Q937">
        <v>17.748987353402359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15.592639608624831</v>
      </c>
      <c r="G938" s="13">
        <f t="shared" si="172"/>
        <v>0</v>
      </c>
      <c r="H938" s="13">
        <f t="shared" si="173"/>
        <v>15.592639608624831</v>
      </c>
      <c r="I938" s="16">
        <f t="shared" si="180"/>
        <v>16.092042581432004</v>
      </c>
      <c r="J938" s="13">
        <f t="shared" si="174"/>
        <v>16.046936764714992</v>
      </c>
      <c r="K938" s="13">
        <f t="shared" si="175"/>
        <v>4.5105816717011749E-2</v>
      </c>
      <c r="L938" s="13">
        <f t="shared" si="176"/>
        <v>0</v>
      </c>
      <c r="M938" s="13">
        <f t="shared" si="181"/>
        <v>9.1219069055314969E-6</v>
      </c>
      <c r="N938" s="13">
        <f t="shared" si="177"/>
        <v>5.655582281429528E-6</v>
      </c>
      <c r="O938" s="13">
        <f t="shared" si="178"/>
        <v>5.655582281429528E-6</v>
      </c>
      <c r="Q938">
        <v>20.284993330676219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15.4730973704873</v>
      </c>
      <c r="G939" s="13">
        <f t="shared" si="172"/>
        <v>0</v>
      </c>
      <c r="H939" s="13">
        <f t="shared" si="173"/>
        <v>15.4730973704873</v>
      </c>
      <c r="I939" s="16">
        <f t="shared" si="180"/>
        <v>15.518203187204312</v>
      </c>
      <c r="J939" s="13">
        <f t="shared" si="174"/>
        <v>15.500015719277419</v>
      </c>
      <c r="K939" s="13">
        <f t="shared" si="175"/>
        <v>1.8187467926892964E-2</v>
      </c>
      <c r="L939" s="13">
        <f t="shared" si="176"/>
        <v>0</v>
      </c>
      <c r="M939" s="13">
        <f t="shared" si="181"/>
        <v>3.4663246241019689E-6</v>
      </c>
      <c r="N939" s="13">
        <f t="shared" si="177"/>
        <v>2.1491212669432209E-6</v>
      </c>
      <c r="O939" s="13">
        <f t="shared" si="178"/>
        <v>2.1491212669432209E-6</v>
      </c>
      <c r="Q939">
        <v>25.996325348978779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30.655442648582401</v>
      </c>
      <c r="G940" s="13">
        <f t="shared" si="172"/>
        <v>0</v>
      </c>
      <c r="H940" s="13">
        <f t="shared" si="173"/>
        <v>30.655442648582401</v>
      </c>
      <c r="I940" s="16">
        <f t="shared" si="180"/>
        <v>30.673630116509294</v>
      </c>
      <c r="J940" s="13">
        <f t="shared" si="174"/>
        <v>30.566531756289255</v>
      </c>
      <c r="K940" s="13">
        <f t="shared" si="175"/>
        <v>0.10709836022003927</v>
      </c>
      <c r="L940" s="13">
        <f t="shared" si="176"/>
        <v>0</v>
      </c>
      <c r="M940" s="13">
        <f t="shared" si="181"/>
        <v>1.317203357158748E-6</v>
      </c>
      <c r="N940" s="13">
        <f t="shared" si="177"/>
        <v>8.1666608143842377E-7</v>
      </c>
      <c r="O940" s="13">
        <f t="shared" si="178"/>
        <v>8.1666608143842377E-7</v>
      </c>
      <c r="Q940">
        <v>27.947715870967741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4.6623565067104051</v>
      </c>
      <c r="G941" s="13">
        <f t="shared" si="172"/>
        <v>0</v>
      </c>
      <c r="H941" s="13">
        <f t="shared" si="173"/>
        <v>4.6623565067104051</v>
      </c>
      <c r="I941" s="16">
        <f t="shared" si="180"/>
        <v>4.7694548669304444</v>
      </c>
      <c r="J941" s="13">
        <f t="shared" si="174"/>
        <v>4.7689696407953441</v>
      </c>
      <c r="K941" s="13">
        <f t="shared" si="175"/>
        <v>4.8522613510026957E-4</v>
      </c>
      <c r="L941" s="13">
        <f t="shared" si="176"/>
        <v>0</v>
      </c>
      <c r="M941" s="13">
        <f t="shared" si="181"/>
        <v>5.0053727572032425E-7</v>
      </c>
      <c r="N941" s="13">
        <f t="shared" si="177"/>
        <v>3.1033311094660104E-7</v>
      </c>
      <c r="O941" s="13">
        <f t="shared" si="178"/>
        <v>3.1033311094660104E-7</v>
      </c>
      <c r="Q941">
        <v>26.620899069544411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15.96722266326972</v>
      </c>
      <c r="G942" s="13">
        <f t="shared" si="172"/>
        <v>0</v>
      </c>
      <c r="H942" s="13">
        <f t="shared" si="173"/>
        <v>15.96722266326972</v>
      </c>
      <c r="I942" s="16">
        <f t="shared" si="180"/>
        <v>15.967707889404821</v>
      </c>
      <c r="J942" s="13">
        <f t="shared" si="174"/>
        <v>15.944822654391805</v>
      </c>
      <c r="K942" s="13">
        <f t="shared" si="175"/>
        <v>2.2885235013015759E-2</v>
      </c>
      <c r="L942" s="13">
        <f t="shared" si="176"/>
        <v>0</v>
      </c>
      <c r="M942" s="13">
        <f t="shared" si="181"/>
        <v>1.9020416477372321E-7</v>
      </c>
      <c r="N942" s="13">
        <f t="shared" si="177"/>
        <v>1.1792658215970839E-7</v>
      </c>
      <c r="O942" s="13">
        <f t="shared" si="178"/>
        <v>1.1792658215970839E-7</v>
      </c>
      <c r="Q942">
        <v>24.95495149664583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14.6278705942673</v>
      </c>
      <c r="G943" s="13">
        <f t="shared" si="172"/>
        <v>0</v>
      </c>
      <c r="H943" s="13">
        <f t="shared" si="173"/>
        <v>14.6278705942673</v>
      </c>
      <c r="I943" s="16">
        <f t="shared" si="180"/>
        <v>14.650755829280316</v>
      </c>
      <c r="J943" s="13">
        <f t="shared" si="174"/>
        <v>14.618335766269773</v>
      </c>
      <c r="K943" s="13">
        <f t="shared" si="175"/>
        <v>3.2420063010542677E-2</v>
      </c>
      <c r="L943" s="13">
        <f t="shared" si="176"/>
        <v>0</v>
      </c>
      <c r="M943" s="13">
        <f t="shared" si="181"/>
        <v>7.2277582614014818E-8</v>
      </c>
      <c r="N943" s="13">
        <f t="shared" si="177"/>
        <v>4.4812101220689187E-8</v>
      </c>
      <c r="O943" s="13">
        <f t="shared" si="178"/>
        <v>4.4812101220689187E-8</v>
      </c>
      <c r="Q943">
        <v>20.635365620189049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29.737934276283891</v>
      </c>
      <c r="G944" s="13">
        <f t="shared" si="172"/>
        <v>0</v>
      </c>
      <c r="H944" s="13">
        <f t="shared" si="173"/>
        <v>29.737934276283891</v>
      </c>
      <c r="I944" s="16">
        <f t="shared" si="180"/>
        <v>29.770354339294435</v>
      </c>
      <c r="J944" s="13">
        <f t="shared" si="174"/>
        <v>29.297355185603298</v>
      </c>
      <c r="K944" s="13">
        <f t="shared" si="175"/>
        <v>0.47299915369113776</v>
      </c>
      <c r="L944" s="13">
        <f t="shared" si="176"/>
        <v>0</v>
      </c>
      <c r="M944" s="13">
        <f t="shared" si="181"/>
        <v>2.7465481393325631E-8</v>
      </c>
      <c r="N944" s="13">
        <f t="shared" si="177"/>
        <v>1.7028598463861891E-8</v>
      </c>
      <c r="O944" s="13">
        <f t="shared" si="178"/>
        <v>1.7028598463861891E-8</v>
      </c>
      <c r="Q944">
        <v>16.57521015382066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131.8120110523964</v>
      </c>
      <c r="G945" s="13">
        <f t="shared" si="172"/>
        <v>15.424463073565111</v>
      </c>
      <c r="H945" s="13">
        <f t="shared" si="173"/>
        <v>116.38754797883129</v>
      </c>
      <c r="I945" s="16">
        <f t="shared" si="180"/>
        <v>116.86054713252243</v>
      </c>
      <c r="J945" s="13">
        <f t="shared" si="174"/>
        <v>81.700793364329527</v>
      </c>
      <c r="K945" s="13">
        <f t="shared" si="175"/>
        <v>35.1597537681929</v>
      </c>
      <c r="L945" s="13">
        <f t="shared" si="176"/>
        <v>11.004662895732665</v>
      </c>
      <c r="M945" s="13">
        <f t="shared" si="181"/>
        <v>11.004662906169546</v>
      </c>
      <c r="N945" s="13">
        <f t="shared" si="177"/>
        <v>6.822891001825119</v>
      </c>
      <c r="O945" s="13">
        <f t="shared" si="178"/>
        <v>22.247354075390231</v>
      </c>
      <c r="Q945">
        <v>11.248609851612899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34.628292382235259</v>
      </c>
      <c r="G946" s="13">
        <f t="shared" si="172"/>
        <v>0</v>
      </c>
      <c r="H946" s="13">
        <f t="shared" si="173"/>
        <v>34.628292382235259</v>
      </c>
      <c r="I946" s="16">
        <f t="shared" si="180"/>
        <v>58.783383254695494</v>
      </c>
      <c r="J946" s="13">
        <f t="shared" si="174"/>
        <v>52.75100238690743</v>
      </c>
      <c r="K946" s="13">
        <f t="shared" si="175"/>
        <v>6.0323808677880635</v>
      </c>
      <c r="L946" s="13">
        <f t="shared" si="176"/>
        <v>0</v>
      </c>
      <c r="M946" s="13">
        <f t="shared" si="181"/>
        <v>4.1817719043444272</v>
      </c>
      <c r="N946" s="13">
        <f t="shared" si="177"/>
        <v>2.5926985806935448</v>
      </c>
      <c r="O946" s="13">
        <f t="shared" si="178"/>
        <v>2.5926985806935448</v>
      </c>
      <c r="Q946">
        <v>11.91640251084112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4.5429386996372614</v>
      </c>
      <c r="G947" s="13">
        <f t="shared" si="172"/>
        <v>0</v>
      </c>
      <c r="H947" s="13">
        <f t="shared" si="173"/>
        <v>4.5429386996372614</v>
      </c>
      <c r="I947" s="16">
        <f t="shared" si="180"/>
        <v>10.575319567425325</v>
      </c>
      <c r="J947" s="13">
        <f t="shared" si="174"/>
        <v>10.550057394124382</v>
      </c>
      <c r="K947" s="13">
        <f t="shared" si="175"/>
        <v>2.5262173300943047E-2</v>
      </c>
      <c r="L947" s="13">
        <f t="shared" si="176"/>
        <v>0</v>
      </c>
      <c r="M947" s="13">
        <f t="shared" si="181"/>
        <v>1.5890733236508825</v>
      </c>
      <c r="N947" s="13">
        <f t="shared" si="177"/>
        <v>0.9852254606635471</v>
      </c>
      <c r="O947" s="13">
        <f t="shared" si="178"/>
        <v>0.9852254606635471</v>
      </c>
      <c r="Q947">
        <v>15.471269733652599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8.9256473477727809</v>
      </c>
      <c r="G948" s="13">
        <f t="shared" si="172"/>
        <v>0</v>
      </c>
      <c r="H948" s="13">
        <f t="shared" si="173"/>
        <v>8.9256473477727809</v>
      </c>
      <c r="I948" s="16">
        <f t="shared" si="180"/>
        <v>8.950909521073724</v>
      </c>
      <c r="J948" s="13">
        <f t="shared" si="174"/>
        <v>8.9343198990367103</v>
      </c>
      <c r="K948" s="13">
        <f t="shared" si="175"/>
        <v>1.658962203701364E-2</v>
      </c>
      <c r="L948" s="13">
        <f t="shared" si="176"/>
        <v>0</v>
      </c>
      <c r="M948" s="13">
        <f t="shared" si="181"/>
        <v>0.60384786298733539</v>
      </c>
      <c r="N948" s="13">
        <f t="shared" si="177"/>
        <v>0.37438567505214793</v>
      </c>
      <c r="O948" s="13">
        <f t="shared" si="178"/>
        <v>0.37438567505214793</v>
      </c>
      <c r="Q948">
        <v>14.90493660821997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52.866263265396057</v>
      </c>
      <c r="G949" s="13">
        <f t="shared" si="172"/>
        <v>2.2115735997618158</v>
      </c>
      <c r="H949" s="13">
        <f t="shared" si="173"/>
        <v>50.654689665634244</v>
      </c>
      <c r="I949" s="16">
        <f t="shared" si="180"/>
        <v>50.671279287671254</v>
      </c>
      <c r="J949" s="13">
        <f t="shared" si="174"/>
        <v>48.169122972848271</v>
      </c>
      <c r="K949" s="13">
        <f t="shared" si="175"/>
        <v>2.5021563148229831</v>
      </c>
      <c r="L949" s="13">
        <f t="shared" si="176"/>
        <v>0</v>
      </c>
      <c r="M949" s="13">
        <f t="shared" si="181"/>
        <v>0.22946218793518747</v>
      </c>
      <c r="N949" s="13">
        <f t="shared" si="177"/>
        <v>0.14226655651981623</v>
      </c>
      <c r="O949" s="13">
        <f t="shared" si="178"/>
        <v>2.353840156281632</v>
      </c>
      <c r="Q949">
        <v>15.701709247267789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42.631052051937822</v>
      </c>
      <c r="G950" s="13">
        <f t="shared" si="172"/>
        <v>0.49854005083234926</v>
      </c>
      <c r="H950" s="13">
        <f t="shared" si="173"/>
        <v>42.132512001105475</v>
      </c>
      <c r="I950" s="16">
        <f t="shared" si="180"/>
        <v>44.634668315928458</v>
      </c>
      <c r="J950" s="13">
        <f t="shared" si="174"/>
        <v>43.908750953134792</v>
      </c>
      <c r="K950" s="13">
        <f t="shared" si="175"/>
        <v>0.72591736279366614</v>
      </c>
      <c r="L950" s="13">
        <f t="shared" si="176"/>
        <v>0</v>
      </c>
      <c r="M950" s="13">
        <f t="shared" si="181"/>
        <v>8.7195631415371233E-2</v>
      </c>
      <c r="N950" s="13">
        <f t="shared" si="177"/>
        <v>5.4061291477530166E-2</v>
      </c>
      <c r="O950" s="13">
        <f t="shared" si="178"/>
        <v>0.55260134230987945</v>
      </c>
      <c r="Q950">
        <v>22.135205498305709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15.95560004655408</v>
      </c>
      <c r="G951" s="13">
        <f t="shared" si="172"/>
        <v>0</v>
      </c>
      <c r="H951" s="13">
        <f t="shared" si="173"/>
        <v>15.95560004655408</v>
      </c>
      <c r="I951" s="16">
        <f t="shared" si="180"/>
        <v>16.681517409347748</v>
      </c>
      <c r="J951" s="13">
        <f t="shared" si="174"/>
        <v>16.648615868703473</v>
      </c>
      <c r="K951" s="13">
        <f t="shared" si="175"/>
        <v>3.2901540644274974E-2</v>
      </c>
      <c r="L951" s="13">
        <f t="shared" si="176"/>
        <v>0</v>
      </c>
      <c r="M951" s="13">
        <f t="shared" si="181"/>
        <v>3.3134339937841067E-2</v>
      </c>
      <c r="N951" s="13">
        <f t="shared" si="177"/>
        <v>2.0543290761461462E-2</v>
      </c>
      <c r="O951" s="13">
        <f t="shared" si="178"/>
        <v>2.0543290761461462E-2</v>
      </c>
      <c r="Q951">
        <v>23.292160392695319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5.1130594783906957</v>
      </c>
      <c r="G952" s="13">
        <f t="shared" si="172"/>
        <v>0</v>
      </c>
      <c r="H952" s="13">
        <f t="shared" si="173"/>
        <v>5.1130594783906957</v>
      </c>
      <c r="I952" s="16">
        <f t="shared" si="180"/>
        <v>5.1459610190349707</v>
      </c>
      <c r="J952" s="13">
        <f t="shared" si="174"/>
        <v>5.1454239728528854</v>
      </c>
      <c r="K952" s="13">
        <f t="shared" si="175"/>
        <v>5.3704618208527677E-4</v>
      </c>
      <c r="L952" s="13">
        <f t="shared" si="176"/>
        <v>0</v>
      </c>
      <c r="M952" s="13">
        <f t="shared" si="181"/>
        <v>1.2591049176379605E-2</v>
      </c>
      <c r="N952" s="13">
        <f t="shared" si="177"/>
        <v>7.8064504893553552E-3</v>
      </c>
      <c r="O952" s="13">
        <f t="shared" si="178"/>
        <v>7.8064504893553552E-3</v>
      </c>
      <c r="Q952">
        <v>27.543656375454479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10.72534886348736</v>
      </c>
      <c r="G953" s="13">
        <f t="shared" si="172"/>
        <v>0</v>
      </c>
      <c r="H953" s="13">
        <f t="shared" si="173"/>
        <v>10.72534886348736</v>
      </c>
      <c r="I953" s="16">
        <f t="shared" si="180"/>
        <v>10.725885909669445</v>
      </c>
      <c r="J953" s="13">
        <f t="shared" si="174"/>
        <v>10.721483388433539</v>
      </c>
      <c r="K953" s="13">
        <f t="shared" si="175"/>
        <v>4.4025212359066757E-3</v>
      </c>
      <c r="L953" s="13">
        <f t="shared" si="176"/>
        <v>0</v>
      </c>
      <c r="M953" s="13">
        <f t="shared" si="181"/>
        <v>4.7845986870242501E-3</v>
      </c>
      <c r="N953" s="13">
        <f t="shared" si="177"/>
        <v>2.9664511859550349E-3</v>
      </c>
      <c r="O953" s="13">
        <f t="shared" si="178"/>
        <v>2.9664511859550349E-3</v>
      </c>
      <c r="Q953">
        <v>28.271451870967741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40.482625147779792</v>
      </c>
      <c r="G954" s="13">
        <f t="shared" si="172"/>
        <v>0.13896492458521054</v>
      </c>
      <c r="H954" s="13">
        <f t="shared" si="173"/>
        <v>40.343660223194583</v>
      </c>
      <c r="I954" s="16">
        <f t="shared" si="180"/>
        <v>40.348062744430493</v>
      </c>
      <c r="J954" s="13">
        <f t="shared" si="174"/>
        <v>39.869613991218571</v>
      </c>
      <c r="K954" s="13">
        <f t="shared" si="175"/>
        <v>0.47844875321192148</v>
      </c>
      <c r="L954" s="13">
        <f t="shared" si="176"/>
        <v>0</v>
      </c>
      <c r="M954" s="13">
        <f t="shared" si="181"/>
        <v>1.8181475010692152E-3</v>
      </c>
      <c r="N954" s="13">
        <f t="shared" si="177"/>
        <v>1.1272514506629134E-3</v>
      </c>
      <c r="O954" s="13">
        <f t="shared" si="178"/>
        <v>0.14009217603587346</v>
      </c>
      <c r="Q954">
        <v>22.991660634600859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41.377689582818107</v>
      </c>
      <c r="G955" s="13">
        <f t="shared" si="172"/>
        <v>0.28876890749258172</v>
      </c>
      <c r="H955" s="13">
        <f t="shared" si="173"/>
        <v>41.088920675325525</v>
      </c>
      <c r="I955" s="16">
        <f t="shared" si="180"/>
        <v>41.567369428537447</v>
      </c>
      <c r="J955" s="13">
        <f t="shared" si="174"/>
        <v>40.850438926609449</v>
      </c>
      <c r="K955" s="13">
        <f t="shared" si="175"/>
        <v>0.71693050192799745</v>
      </c>
      <c r="L955" s="13">
        <f t="shared" si="176"/>
        <v>0</v>
      </c>
      <c r="M955" s="13">
        <f t="shared" si="181"/>
        <v>6.9089605040630183E-4</v>
      </c>
      <c r="N955" s="13">
        <f t="shared" si="177"/>
        <v>4.2835555125190713E-4</v>
      </c>
      <c r="O955" s="13">
        <f t="shared" si="178"/>
        <v>0.28919726304383364</v>
      </c>
      <c r="Q955">
        <v>20.7021606958868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32.024716027494748</v>
      </c>
      <c r="G956" s="13">
        <f t="shared" si="172"/>
        <v>0</v>
      </c>
      <c r="H956" s="13">
        <f t="shared" si="173"/>
        <v>32.024716027494748</v>
      </c>
      <c r="I956" s="16">
        <f t="shared" si="180"/>
        <v>32.741646529422745</v>
      </c>
      <c r="J956" s="13">
        <f t="shared" si="174"/>
        <v>32.05793779514287</v>
      </c>
      <c r="K956" s="13">
        <f t="shared" si="175"/>
        <v>0.68370873427987533</v>
      </c>
      <c r="L956" s="13">
        <f t="shared" si="176"/>
        <v>0</v>
      </c>
      <c r="M956" s="13">
        <f t="shared" si="181"/>
        <v>2.625404991543947E-4</v>
      </c>
      <c r="N956" s="13">
        <f t="shared" si="177"/>
        <v>1.6277510947572472E-4</v>
      </c>
      <c r="O956" s="13">
        <f t="shared" si="178"/>
        <v>1.6277510947572472E-4</v>
      </c>
      <c r="Q956">
        <v>15.928964078637719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113.9746484819791</v>
      </c>
      <c r="G957" s="13">
        <f t="shared" si="172"/>
        <v>12.439082521049924</v>
      </c>
      <c r="H957" s="13">
        <f t="shared" si="173"/>
        <v>101.53556596092918</v>
      </c>
      <c r="I957" s="16">
        <f t="shared" si="180"/>
        <v>102.21927469520905</v>
      </c>
      <c r="J957" s="13">
        <f t="shared" si="174"/>
        <v>80.819075709877509</v>
      </c>
      <c r="K957" s="13">
        <f t="shared" si="175"/>
        <v>21.400198985331542</v>
      </c>
      <c r="L957" s="13">
        <f t="shared" si="176"/>
        <v>2.624843316526448</v>
      </c>
      <c r="M957" s="13">
        <f t="shared" si="181"/>
        <v>2.6249430819161268</v>
      </c>
      <c r="N957" s="13">
        <f t="shared" si="177"/>
        <v>1.6274647107879987</v>
      </c>
      <c r="O957" s="13">
        <f t="shared" si="178"/>
        <v>14.066547231837923</v>
      </c>
      <c r="Q957">
        <v>13.367215276202909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27.776375644046311</v>
      </c>
      <c r="G958" s="13">
        <f t="shared" si="172"/>
        <v>0</v>
      </c>
      <c r="H958" s="13">
        <f t="shared" si="173"/>
        <v>27.776375644046311</v>
      </c>
      <c r="I958" s="16">
        <f t="shared" si="180"/>
        <v>46.551731312851402</v>
      </c>
      <c r="J958" s="13">
        <f t="shared" si="174"/>
        <v>44.290273845377129</v>
      </c>
      <c r="K958" s="13">
        <f t="shared" si="175"/>
        <v>2.2614574674742727</v>
      </c>
      <c r="L958" s="13">
        <f t="shared" si="176"/>
        <v>0</v>
      </c>
      <c r="M958" s="13">
        <f t="shared" si="181"/>
        <v>0.99747837112812809</v>
      </c>
      <c r="N958" s="13">
        <f t="shared" si="177"/>
        <v>0.61843659009943941</v>
      </c>
      <c r="O958" s="13">
        <f t="shared" si="178"/>
        <v>0.61843659009943941</v>
      </c>
      <c r="Q958">
        <v>14.611554351612901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12.509878522718919</v>
      </c>
      <c r="G959" s="13">
        <f t="shared" si="172"/>
        <v>0</v>
      </c>
      <c r="H959" s="13">
        <f t="shared" si="173"/>
        <v>12.509878522718919</v>
      </c>
      <c r="I959" s="16">
        <f t="shared" si="180"/>
        <v>14.771335990193192</v>
      </c>
      <c r="J959" s="13">
        <f t="shared" si="174"/>
        <v>14.691102804941238</v>
      </c>
      <c r="K959" s="13">
        <f t="shared" si="175"/>
        <v>8.0233185251953998E-2</v>
      </c>
      <c r="L959" s="13">
        <f t="shared" si="176"/>
        <v>0</v>
      </c>
      <c r="M959" s="13">
        <f t="shared" si="181"/>
        <v>0.37904178102868868</v>
      </c>
      <c r="N959" s="13">
        <f t="shared" si="177"/>
        <v>0.23500590423778697</v>
      </c>
      <c r="O959" s="13">
        <f t="shared" si="178"/>
        <v>0.23500590423778697</v>
      </c>
      <c r="Q959">
        <v>14.33789303332677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63.563283587633627</v>
      </c>
      <c r="G960" s="13">
        <f t="shared" si="172"/>
        <v>4.0018986163553798</v>
      </c>
      <c r="H960" s="13">
        <f t="shared" si="173"/>
        <v>59.561384971278244</v>
      </c>
      <c r="I960" s="16">
        <f t="shared" si="180"/>
        <v>59.6416181565302</v>
      </c>
      <c r="J960" s="13">
        <f t="shared" si="174"/>
        <v>55.175446463828372</v>
      </c>
      <c r="K960" s="13">
        <f t="shared" si="175"/>
        <v>4.4661716927018276</v>
      </c>
      <c r="L960" s="13">
        <f t="shared" si="176"/>
        <v>0</v>
      </c>
      <c r="M960" s="13">
        <f t="shared" si="181"/>
        <v>0.14403587679090171</v>
      </c>
      <c r="N960" s="13">
        <f t="shared" si="177"/>
        <v>8.9302243610359058E-2</v>
      </c>
      <c r="O960" s="13">
        <f t="shared" si="178"/>
        <v>4.0912008599657392</v>
      </c>
      <c r="Q960">
        <v>14.75797406218847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41.490813316327987</v>
      </c>
      <c r="G961" s="13">
        <f t="shared" si="172"/>
        <v>0.30770205373071452</v>
      </c>
      <c r="H961" s="13">
        <f t="shared" si="173"/>
        <v>41.183111262597272</v>
      </c>
      <c r="I961" s="16">
        <f t="shared" si="180"/>
        <v>45.6492829552991</v>
      </c>
      <c r="J961" s="13">
        <f t="shared" si="174"/>
        <v>44.405551469358066</v>
      </c>
      <c r="K961" s="13">
        <f t="shared" si="175"/>
        <v>1.2437314859410336</v>
      </c>
      <c r="L961" s="13">
        <f t="shared" si="176"/>
        <v>0</v>
      </c>
      <c r="M961" s="13">
        <f t="shared" si="181"/>
        <v>5.4733633180542654E-2</v>
      </c>
      <c r="N961" s="13">
        <f t="shared" si="177"/>
        <v>3.3934852571936444E-2</v>
      </c>
      <c r="O961" s="13">
        <f t="shared" si="178"/>
        <v>0.34163690630265098</v>
      </c>
      <c r="Q961">
        <v>18.688004555765261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6.5209207343613258</v>
      </c>
      <c r="G962" s="13">
        <f t="shared" si="172"/>
        <v>0</v>
      </c>
      <c r="H962" s="13">
        <f t="shared" si="173"/>
        <v>6.5209207343613258</v>
      </c>
      <c r="I962" s="16">
        <f t="shared" si="180"/>
        <v>7.7646522203023594</v>
      </c>
      <c r="J962" s="13">
        <f t="shared" si="174"/>
        <v>7.7588663837308927</v>
      </c>
      <c r="K962" s="13">
        <f t="shared" si="175"/>
        <v>5.7858365714666959E-3</v>
      </c>
      <c r="L962" s="13">
        <f t="shared" si="176"/>
        <v>0</v>
      </c>
      <c r="M962" s="13">
        <f t="shared" si="181"/>
        <v>2.079878060860621E-2</v>
      </c>
      <c r="N962" s="13">
        <f t="shared" si="177"/>
        <v>1.289524397733585E-2</v>
      </c>
      <c r="O962" s="13">
        <f t="shared" si="178"/>
        <v>1.289524397733585E-2</v>
      </c>
      <c r="Q962">
        <v>19.370578458091909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27.13612990254984</v>
      </c>
      <c r="G963" s="13">
        <f t="shared" si="172"/>
        <v>0</v>
      </c>
      <c r="H963" s="13">
        <f t="shared" si="173"/>
        <v>27.13612990254984</v>
      </c>
      <c r="I963" s="16">
        <f t="shared" si="180"/>
        <v>27.141915739121306</v>
      </c>
      <c r="J963" s="13">
        <f t="shared" si="174"/>
        <v>27.023581551672574</v>
      </c>
      <c r="K963" s="13">
        <f t="shared" si="175"/>
        <v>0.11833418744873114</v>
      </c>
      <c r="L963" s="13">
        <f t="shared" si="176"/>
        <v>0</v>
      </c>
      <c r="M963" s="13">
        <f t="shared" si="181"/>
        <v>7.9035366312703598E-3</v>
      </c>
      <c r="N963" s="13">
        <f t="shared" si="177"/>
        <v>4.9001927113876227E-3</v>
      </c>
      <c r="O963" s="13">
        <f t="shared" si="178"/>
        <v>4.9001927113876227E-3</v>
      </c>
      <c r="Q963">
        <v>24.55402269788144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1.0548387100000001</v>
      </c>
      <c r="G964" s="13">
        <f t="shared" si="172"/>
        <v>0</v>
      </c>
      <c r="H964" s="13">
        <f t="shared" si="173"/>
        <v>1.0548387100000001</v>
      </c>
      <c r="I964" s="16">
        <f t="shared" si="180"/>
        <v>1.1731728974487312</v>
      </c>
      <c r="J964" s="13">
        <f t="shared" si="174"/>
        <v>1.1731664013390135</v>
      </c>
      <c r="K964" s="13">
        <f t="shared" si="175"/>
        <v>6.4961097177018701E-6</v>
      </c>
      <c r="L964" s="13">
        <f t="shared" si="176"/>
        <v>0</v>
      </c>
      <c r="M964" s="13">
        <f t="shared" si="181"/>
        <v>3.0033439198827372E-3</v>
      </c>
      <c r="N964" s="13">
        <f t="shared" si="177"/>
        <v>1.8620732303272971E-3</v>
      </c>
      <c r="O964" s="13">
        <f t="shared" si="178"/>
        <v>1.8620732303272971E-3</v>
      </c>
      <c r="Q964">
        <v>27.393798352112771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4.9192044421015719</v>
      </c>
      <c r="G965" s="13">
        <f t="shared" si="172"/>
        <v>0</v>
      </c>
      <c r="H965" s="13">
        <f t="shared" si="173"/>
        <v>4.9192044421015719</v>
      </c>
      <c r="I965" s="16">
        <f t="shared" si="180"/>
        <v>4.9192109382112896</v>
      </c>
      <c r="J965" s="13">
        <f t="shared" si="174"/>
        <v>4.9187896027142042</v>
      </c>
      <c r="K965" s="13">
        <f t="shared" si="175"/>
        <v>4.2133549708545104E-4</v>
      </c>
      <c r="L965" s="13">
        <f t="shared" si="176"/>
        <v>0</v>
      </c>
      <c r="M965" s="13">
        <f t="shared" si="181"/>
        <v>1.1412706895554401E-3</v>
      </c>
      <c r="N965" s="13">
        <f t="shared" si="177"/>
        <v>7.0758782752437289E-4</v>
      </c>
      <c r="O965" s="13">
        <f t="shared" si="178"/>
        <v>7.0758782752437289E-4</v>
      </c>
      <c r="Q965">
        <v>28.333808870967751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12.081299055441891</v>
      </c>
      <c r="G966" s="13">
        <f t="shared" ref="G966:G1029" si="183">IF((F966-$J$2)&gt;0,$I$2*(F966-$J$2),0)</f>
        <v>0</v>
      </c>
      <c r="H966" s="13">
        <f t="shared" ref="H966:H1029" si="184">F966-G966</f>
        <v>12.081299055441891</v>
      </c>
      <c r="I966" s="16">
        <f t="shared" si="180"/>
        <v>12.081720390938976</v>
      </c>
      <c r="J966" s="13">
        <f t="shared" ref="J966:J1029" si="185">I966/SQRT(1+(I966/($K$2*(300+(25*Q966)+0.05*(Q966)^3)))^2)</f>
        <v>12.071026500334085</v>
      </c>
      <c r="K966" s="13">
        <f t="shared" ref="K966:K1029" si="186">I966-J966</f>
        <v>1.069389060489101E-2</v>
      </c>
      <c r="L966" s="13">
        <f t="shared" ref="L966:L1029" si="187">IF(K966&gt;$N$2,(K966-$N$2)/$L$2,0)</f>
        <v>0</v>
      </c>
      <c r="M966" s="13">
        <f t="shared" si="181"/>
        <v>4.336828620310672E-4</v>
      </c>
      <c r="N966" s="13">
        <f t="shared" ref="N966:N1029" si="188">$M$2*M966</f>
        <v>2.6888337445926165E-4</v>
      </c>
      <c r="O966" s="13">
        <f t="shared" ref="O966:O1029" si="189">N966+G966</f>
        <v>2.6888337445926165E-4</v>
      </c>
      <c r="Q966">
        <v>24.41731972945848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23.77537852986789</v>
      </c>
      <c r="G967" s="13">
        <f t="shared" si="183"/>
        <v>0</v>
      </c>
      <c r="H967" s="13">
        <f t="shared" si="184"/>
        <v>23.77537852986789</v>
      </c>
      <c r="I967" s="16">
        <f t="shared" ref="I967:I1030" si="191">H967+K966-L966</f>
        <v>23.786072420472781</v>
      </c>
      <c r="J967" s="13">
        <f t="shared" si="185"/>
        <v>23.686634508353638</v>
      </c>
      <c r="K967" s="13">
        <f t="shared" si="186"/>
        <v>9.9437912119142879E-2</v>
      </c>
      <c r="L967" s="13">
        <f t="shared" si="187"/>
        <v>0</v>
      </c>
      <c r="M967" s="13">
        <f t="shared" ref="M967:M1030" si="192">L967+M966-N966</f>
        <v>1.6479948757180555E-4</v>
      </c>
      <c r="N967" s="13">
        <f t="shared" si="188"/>
        <v>1.0217568229451944E-4</v>
      </c>
      <c r="O967" s="13">
        <f t="shared" si="189"/>
        <v>1.0217568229451944E-4</v>
      </c>
      <c r="Q967">
        <v>22.972551225998728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52.020445901482582</v>
      </c>
      <c r="G968" s="13">
        <f t="shared" si="183"/>
        <v>2.0700119367503387</v>
      </c>
      <c r="H968" s="13">
        <f t="shared" si="184"/>
        <v>49.950433964732241</v>
      </c>
      <c r="I968" s="16">
        <f t="shared" si="191"/>
        <v>50.049871876851384</v>
      </c>
      <c r="J968" s="13">
        <f t="shared" si="185"/>
        <v>47.721793799230056</v>
      </c>
      <c r="K968" s="13">
        <f t="shared" si="186"/>
        <v>2.3280780776213277</v>
      </c>
      <c r="L968" s="13">
        <f t="shared" si="187"/>
        <v>0</v>
      </c>
      <c r="M968" s="13">
        <f t="shared" si="192"/>
        <v>6.262380527728611E-5</v>
      </c>
      <c r="N968" s="13">
        <f t="shared" si="188"/>
        <v>3.882675927191739E-5</v>
      </c>
      <c r="O968" s="13">
        <f t="shared" si="189"/>
        <v>2.0700507635096108</v>
      </c>
      <c r="Q968">
        <v>15.98484215625701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147.53014805478031</v>
      </c>
      <c r="G969" s="13">
        <f t="shared" si="183"/>
        <v>18.055155831165344</v>
      </c>
      <c r="H969" s="13">
        <f t="shared" si="184"/>
        <v>129.47499222361498</v>
      </c>
      <c r="I969" s="16">
        <f t="shared" si="191"/>
        <v>131.80307030123629</v>
      </c>
      <c r="J969" s="13">
        <f t="shared" si="185"/>
        <v>86.23175706028124</v>
      </c>
      <c r="K969" s="13">
        <f t="shared" si="186"/>
        <v>45.57131324095505</v>
      </c>
      <c r="L969" s="13">
        <f t="shared" si="187"/>
        <v>17.345492326390946</v>
      </c>
      <c r="M969" s="13">
        <f t="shared" si="192"/>
        <v>17.345516123436951</v>
      </c>
      <c r="N969" s="13">
        <f t="shared" si="188"/>
        <v>10.75421999653091</v>
      </c>
      <c r="O969" s="13">
        <f t="shared" si="189"/>
        <v>28.809375827696254</v>
      </c>
      <c r="Q969">
        <v>11.216502933491331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132.72617071148451</v>
      </c>
      <c r="G970" s="13">
        <f t="shared" si="183"/>
        <v>15.577462961152849</v>
      </c>
      <c r="H970" s="13">
        <f t="shared" si="184"/>
        <v>117.14870775033167</v>
      </c>
      <c r="I970" s="16">
        <f t="shared" si="191"/>
        <v>145.37452866489579</v>
      </c>
      <c r="J970" s="13">
        <f t="shared" si="185"/>
        <v>91.966693117931598</v>
      </c>
      <c r="K970" s="13">
        <f t="shared" si="186"/>
        <v>53.407835546964193</v>
      </c>
      <c r="L970" s="13">
        <f t="shared" si="187"/>
        <v>22.118077202071465</v>
      </c>
      <c r="M970" s="13">
        <f t="shared" si="192"/>
        <v>28.709373328977502</v>
      </c>
      <c r="N970" s="13">
        <f t="shared" si="188"/>
        <v>17.799811463966051</v>
      </c>
      <c r="O970" s="13">
        <f t="shared" si="189"/>
        <v>33.377274425118898</v>
      </c>
      <c r="Q970">
        <v>11.8176949516129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107.7077161712905</v>
      </c>
      <c r="G971" s="13">
        <f t="shared" si="183"/>
        <v>11.390206726189568</v>
      </c>
      <c r="H971" s="13">
        <f t="shared" si="184"/>
        <v>96.317509445100939</v>
      </c>
      <c r="I971" s="16">
        <f t="shared" si="191"/>
        <v>127.60726778999366</v>
      </c>
      <c r="J971" s="13">
        <f t="shared" si="185"/>
        <v>83.528857639730248</v>
      </c>
      <c r="K971" s="13">
        <f t="shared" si="186"/>
        <v>44.078410150263409</v>
      </c>
      <c r="L971" s="13">
        <f t="shared" si="187"/>
        <v>16.436287141582362</v>
      </c>
      <c r="M971" s="13">
        <f t="shared" si="192"/>
        <v>27.345849006593809</v>
      </c>
      <c r="N971" s="13">
        <f t="shared" si="188"/>
        <v>16.954426384088162</v>
      </c>
      <c r="O971" s="13">
        <f t="shared" si="189"/>
        <v>28.34463311027773</v>
      </c>
      <c r="Q971">
        <v>10.74856835835338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78.016511020404948</v>
      </c>
      <c r="G972" s="13">
        <f t="shared" si="183"/>
        <v>6.4208876304843363</v>
      </c>
      <c r="H972" s="13">
        <f t="shared" si="184"/>
        <v>71.595623389920618</v>
      </c>
      <c r="I972" s="16">
        <f t="shared" si="191"/>
        <v>99.237746398601672</v>
      </c>
      <c r="J972" s="13">
        <f t="shared" si="185"/>
        <v>80.349045959548036</v>
      </c>
      <c r="K972" s="13">
        <f t="shared" si="186"/>
        <v>18.888700439053636</v>
      </c>
      <c r="L972" s="13">
        <f t="shared" si="187"/>
        <v>1.0952949391718314</v>
      </c>
      <c r="M972" s="13">
        <f t="shared" si="192"/>
        <v>11.48671756167748</v>
      </c>
      <c r="N972" s="13">
        <f t="shared" si="188"/>
        <v>7.1217648882400377</v>
      </c>
      <c r="O972" s="13">
        <f t="shared" si="189"/>
        <v>13.542652518724374</v>
      </c>
      <c r="Q972">
        <v>13.897038219593689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19.093548389999999</v>
      </c>
      <c r="G973" s="13">
        <f t="shared" si="183"/>
        <v>0</v>
      </c>
      <c r="H973" s="13">
        <f t="shared" si="184"/>
        <v>19.093548389999999</v>
      </c>
      <c r="I973" s="16">
        <f t="shared" si="191"/>
        <v>36.886953889881802</v>
      </c>
      <c r="J973" s="13">
        <f t="shared" si="185"/>
        <v>36.156184341452942</v>
      </c>
      <c r="K973" s="13">
        <f t="shared" si="186"/>
        <v>0.73076954842886011</v>
      </c>
      <c r="L973" s="13">
        <f t="shared" si="187"/>
        <v>0</v>
      </c>
      <c r="M973" s="13">
        <f t="shared" si="192"/>
        <v>4.3649526734374424</v>
      </c>
      <c r="N973" s="13">
        <f t="shared" si="188"/>
        <v>2.7062706575312143</v>
      </c>
      <c r="O973" s="13">
        <f t="shared" si="189"/>
        <v>2.7062706575312143</v>
      </c>
      <c r="Q973">
        <v>18.008191092573949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27.790249532516231</v>
      </c>
      <c r="G974" s="13">
        <f t="shared" si="183"/>
        <v>0</v>
      </c>
      <c r="H974" s="13">
        <f t="shared" si="184"/>
        <v>27.790249532516231</v>
      </c>
      <c r="I974" s="16">
        <f t="shared" si="191"/>
        <v>28.521019080945091</v>
      </c>
      <c r="J974" s="13">
        <f t="shared" si="185"/>
        <v>28.374457699096201</v>
      </c>
      <c r="K974" s="13">
        <f t="shared" si="186"/>
        <v>0.14656138184889045</v>
      </c>
      <c r="L974" s="13">
        <f t="shared" si="187"/>
        <v>0</v>
      </c>
      <c r="M974" s="13">
        <f t="shared" si="192"/>
        <v>1.6586820159062281</v>
      </c>
      <c r="N974" s="13">
        <f t="shared" si="188"/>
        <v>1.0283828498618615</v>
      </c>
      <c r="O974" s="13">
        <f t="shared" si="189"/>
        <v>1.0283828498618615</v>
      </c>
      <c r="Q974">
        <v>24.078822268483972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12.104207080955319</v>
      </c>
      <c r="G975" s="13">
        <f t="shared" si="183"/>
        <v>0</v>
      </c>
      <c r="H975" s="13">
        <f t="shared" si="184"/>
        <v>12.104207080955319</v>
      </c>
      <c r="I975" s="16">
        <f t="shared" si="191"/>
        <v>12.25076846280421</v>
      </c>
      <c r="J975" s="13">
        <f t="shared" si="185"/>
        <v>12.239839532510484</v>
      </c>
      <c r="K975" s="13">
        <f t="shared" si="186"/>
        <v>1.0928930293726324E-2</v>
      </c>
      <c r="L975" s="13">
        <f t="shared" si="187"/>
        <v>0</v>
      </c>
      <c r="M975" s="13">
        <f t="shared" si="192"/>
        <v>0.63029916604436664</v>
      </c>
      <c r="N975" s="13">
        <f t="shared" si="188"/>
        <v>0.39078548294750731</v>
      </c>
      <c r="O975" s="13">
        <f t="shared" si="189"/>
        <v>0.39078548294750731</v>
      </c>
      <c r="Q975">
        <v>24.56007778714935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5.0233352956619557</v>
      </c>
      <c r="G976" s="13">
        <f t="shared" si="183"/>
        <v>0</v>
      </c>
      <c r="H976" s="13">
        <f t="shared" si="184"/>
        <v>5.0233352956619557</v>
      </c>
      <c r="I976" s="16">
        <f t="shared" si="191"/>
        <v>5.034264225955682</v>
      </c>
      <c r="J976" s="13">
        <f t="shared" si="185"/>
        <v>5.0336210938104173</v>
      </c>
      <c r="K976" s="13">
        <f t="shared" si="186"/>
        <v>6.4313214526467988E-4</v>
      </c>
      <c r="L976" s="13">
        <f t="shared" si="187"/>
        <v>0</v>
      </c>
      <c r="M976" s="13">
        <f t="shared" si="192"/>
        <v>0.23951368309685933</v>
      </c>
      <c r="N976" s="13">
        <f t="shared" si="188"/>
        <v>0.14849848352005279</v>
      </c>
      <c r="O976" s="13">
        <f t="shared" si="189"/>
        <v>0.14849848352005279</v>
      </c>
      <c r="Q976">
        <v>25.75395909864093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14.90414092411865</v>
      </c>
      <c r="G977" s="13">
        <f t="shared" si="183"/>
        <v>0</v>
      </c>
      <c r="H977" s="13">
        <f t="shared" si="184"/>
        <v>14.90414092411865</v>
      </c>
      <c r="I977" s="16">
        <f t="shared" si="191"/>
        <v>14.904784056263914</v>
      </c>
      <c r="J977" s="13">
        <f t="shared" si="185"/>
        <v>14.889102653047569</v>
      </c>
      <c r="K977" s="13">
        <f t="shared" si="186"/>
        <v>1.5681403216344592E-2</v>
      </c>
      <c r="L977" s="13">
        <f t="shared" si="187"/>
        <v>0</v>
      </c>
      <c r="M977" s="13">
        <f t="shared" si="192"/>
        <v>9.1015199576806538E-2</v>
      </c>
      <c r="N977" s="13">
        <f t="shared" si="188"/>
        <v>5.6429423737620055E-2</v>
      </c>
      <c r="O977" s="13">
        <f t="shared" si="189"/>
        <v>5.6429423737620055E-2</v>
      </c>
      <c r="Q977">
        <v>26.19499387096775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28.342936126354001</v>
      </c>
      <c r="G978" s="13">
        <f t="shared" si="183"/>
        <v>0</v>
      </c>
      <c r="H978" s="13">
        <f t="shared" si="184"/>
        <v>28.342936126354001</v>
      </c>
      <c r="I978" s="16">
        <f t="shared" si="191"/>
        <v>28.358617529570346</v>
      </c>
      <c r="J978" s="13">
        <f t="shared" si="185"/>
        <v>28.215604750026351</v>
      </c>
      <c r="K978" s="13">
        <f t="shared" si="186"/>
        <v>0.14301277954399438</v>
      </c>
      <c r="L978" s="13">
        <f t="shared" si="187"/>
        <v>0</v>
      </c>
      <c r="M978" s="13">
        <f t="shared" si="192"/>
        <v>3.4585775839186483E-2</v>
      </c>
      <c r="N978" s="13">
        <f t="shared" si="188"/>
        <v>2.1443181020295618E-2</v>
      </c>
      <c r="O978" s="13">
        <f t="shared" si="189"/>
        <v>2.1443181020295618E-2</v>
      </c>
      <c r="Q978">
        <v>24.132585654231629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17.551352315645492</v>
      </c>
      <c r="G979" s="13">
        <f t="shared" si="183"/>
        <v>0</v>
      </c>
      <c r="H979" s="13">
        <f t="shared" si="184"/>
        <v>17.551352315645492</v>
      </c>
      <c r="I979" s="16">
        <f t="shared" si="191"/>
        <v>17.694365095189486</v>
      </c>
      <c r="J979" s="13">
        <f t="shared" si="185"/>
        <v>17.627500811997709</v>
      </c>
      <c r="K979" s="13">
        <f t="shared" si="186"/>
        <v>6.6864283191776508E-2</v>
      </c>
      <c r="L979" s="13">
        <f t="shared" si="187"/>
        <v>0</v>
      </c>
      <c r="M979" s="13">
        <f t="shared" si="192"/>
        <v>1.3142594818890865E-2</v>
      </c>
      <c r="N979" s="13">
        <f t="shared" si="188"/>
        <v>8.1484087877123357E-3</v>
      </c>
      <c r="O979" s="13">
        <f t="shared" si="189"/>
        <v>8.1484087877123357E-3</v>
      </c>
      <c r="Q979">
        <v>19.505972951828671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32.880974199063523</v>
      </c>
      <c r="G980" s="13">
        <f t="shared" si="183"/>
        <v>0</v>
      </c>
      <c r="H980" s="13">
        <f t="shared" si="184"/>
        <v>32.880974199063523</v>
      </c>
      <c r="I980" s="16">
        <f t="shared" si="191"/>
        <v>32.9478384822553</v>
      </c>
      <c r="J980" s="13">
        <f t="shared" si="185"/>
        <v>32.316160960383435</v>
      </c>
      <c r="K980" s="13">
        <f t="shared" si="186"/>
        <v>0.63167752187186466</v>
      </c>
      <c r="L980" s="13">
        <f t="shared" si="187"/>
        <v>0</v>
      </c>
      <c r="M980" s="13">
        <f t="shared" si="192"/>
        <v>4.9941860311785297E-3</v>
      </c>
      <c r="N980" s="13">
        <f t="shared" si="188"/>
        <v>3.0963953393306882E-3</v>
      </c>
      <c r="O980" s="13">
        <f t="shared" si="189"/>
        <v>3.0963953393306882E-3</v>
      </c>
      <c r="Q980">
        <v>16.645799424092441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42.982548575286557</v>
      </c>
      <c r="G981" s="13">
        <f t="shared" si="183"/>
        <v>0.55736886484223724</v>
      </c>
      <c r="H981" s="13">
        <f t="shared" si="184"/>
        <v>42.425179710444318</v>
      </c>
      <c r="I981" s="16">
        <f t="shared" si="191"/>
        <v>43.056857232316183</v>
      </c>
      <c r="J981" s="13">
        <f t="shared" si="185"/>
        <v>41.514258433616106</v>
      </c>
      <c r="K981" s="13">
        <f t="shared" si="186"/>
        <v>1.5425987987000767</v>
      </c>
      <c r="L981" s="13">
        <f t="shared" si="187"/>
        <v>0</v>
      </c>
      <c r="M981" s="13">
        <f t="shared" si="192"/>
        <v>1.8977906918478415E-3</v>
      </c>
      <c r="N981" s="13">
        <f t="shared" si="188"/>
        <v>1.1766302289456618E-3</v>
      </c>
      <c r="O981" s="13">
        <f t="shared" si="189"/>
        <v>0.5585454950711829</v>
      </c>
      <c r="Q981">
        <v>15.820039512119321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113.6007922830118</v>
      </c>
      <c r="G982" s="13">
        <f t="shared" si="183"/>
        <v>12.376511441865537</v>
      </c>
      <c r="H982" s="13">
        <f t="shared" si="184"/>
        <v>101.22428084114627</v>
      </c>
      <c r="I982" s="16">
        <f t="shared" si="191"/>
        <v>102.76687963984634</v>
      </c>
      <c r="J982" s="13">
        <f t="shared" si="185"/>
        <v>80.837052815620325</v>
      </c>
      <c r="K982" s="13">
        <f t="shared" si="186"/>
        <v>21.929826824226012</v>
      </c>
      <c r="L982" s="13">
        <f t="shared" si="187"/>
        <v>2.947396320900447</v>
      </c>
      <c r="M982" s="13">
        <f t="shared" si="192"/>
        <v>2.9481174813633495</v>
      </c>
      <c r="N982" s="13">
        <f t="shared" si="188"/>
        <v>1.8278328384452767</v>
      </c>
      <c r="O982" s="13">
        <f t="shared" si="189"/>
        <v>14.204344280310814</v>
      </c>
      <c r="Q982">
        <v>13.2478469516129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41.23541100402754</v>
      </c>
      <c r="G983" s="13">
        <f t="shared" si="183"/>
        <v>0.26495621094150634</v>
      </c>
      <c r="H983" s="13">
        <f t="shared" si="184"/>
        <v>40.970454793086034</v>
      </c>
      <c r="I983" s="16">
        <f t="shared" si="191"/>
        <v>59.952885296411601</v>
      </c>
      <c r="J983" s="13">
        <f t="shared" si="185"/>
        <v>56.386748479414301</v>
      </c>
      <c r="K983" s="13">
        <f t="shared" si="186"/>
        <v>3.5661368169973002</v>
      </c>
      <c r="L983" s="13">
        <f t="shared" si="187"/>
        <v>0</v>
      </c>
      <c r="M983" s="13">
        <f t="shared" si="192"/>
        <v>1.1202846429180728</v>
      </c>
      <c r="N983" s="13">
        <f t="shared" si="188"/>
        <v>0.69457647860920513</v>
      </c>
      <c r="O983" s="13">
        <f t="shared" si="189"/>
        <v>0.95953268955071147</v>
      </c>
      <c r="Q983">
        <v>16.6576601172262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66.844509659164714</v>
      </c>
      <c r="G984" s="13">
        <f t="shared" si="183"/>
        <v>4.5510666037012548</v>
      </c>
      <c r="H984" s="13">
        <f t="shared" si="184"/>
        <v>62.293443055463456</v>
      </c>
      <c r="I984" s="16">
        <f t="shared" si="191"/>
        <v>65.859579872460756</v>
      </c>
      <c r="J984" s="13">
        <f t="shared" si="185"/>
        <v>60.955919712317268</v>
      </c>
      <c r="K984" s="13">
        <f t="shared" si="186"/>
        <v>4.9036601601434882</v>
      </c>
      <c r="L984" s="13">
        <f t="shared" si="187"/>
        <v>0</v>
      </c>
      <c r="M984" s="13">
        <f t="shared" si="192"/>
        <v>0.42570816430886771</v>
      </c>
      <c r="N984" s="13">
        <f t="shared" si="188"/>
        <v>0.26393906187149796</v>
      </c>
      <c r="O984" s="13">
        <f t="shared" si="189"/>
        <v>4.8150056655727527</v>
      </c>
      <c r="Q984">
        <v>16.223735533571361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67.333096026342432</v>
      </c>
      <c r="G985" s="13">
        <f t="shared" si="183"/>
        <v>4.6328396928021887</v>
      </c>
      <c r="H985" s="13">
        <f t="shared" si="184"/>
        <v>62.700256333540246</v>
      </c>
      <c r="I985" s="16">
        <f t="shared" si="191"/>
        <v>67.603916493683727</v>
      </c>
      <c r="J985" s="13">
        <f t="shared" si="185"/>
        <v>62.736442911310313</v>
      </c>
      <c r="K985" s="13">
        <f t="shared" si="186"/>
        <v>4.8674735823734139</v>
      </c>
      <c r="L985" s="13">
        <f t="shared" si="187"/>
        <v>0</v>
      </c>
      <c r="M985" s="13">
        <f t="shared" si="192"/>
        <v>0.16176910243736975</v>
      </c>
      <c r="N985" s="13">
        <f t="shared" si="188"/>
        <v>0.10029684351116924</v>
      </c>
      <c r="O985" s="13">
        <f t="shared" si="189"/>
        <v>4.7331365363133582</v>
      </c>
      <c r="Q985">
        <v>16.863103745514351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23.976286927906909</v>
      </c>
      <c r="G986" s="13">
        <f t="shared" si="183"/>
        <v>0</v>
      </c>
      <c r="H986" s="13">
        <f t="shared" si="184"/>
        <v>23.976286927906909</v>
      </c>
      <c r="I986" s="16">
        <f t="shared" si="191"/>
        <v>28.843760510280323</v>
      </c>
      <c r="J986" s="13">
        <f t="shared" si="185"/>
        <v>28.493690006572489</v>
      </c>
      <c r="K986" s="13">
        <f t="shared" si="186"/>
        <v>0.35007050370783332</v>
      </c>
      <c r="L986" s="13">
        <f t="shared" si="187"/>
        <v>0</v>
      </c>
      <c r="M986" s="13">
        <f t="shared" si="192"/>
        <v>6.1472258926200507E-2</v>
      </c>
      <c r="N986" s="13">
        <f t="shared" si="188"/>
        <v>3.8112800534244311E-2</v>
      </c>
      <c r="O986" s="13">
        <f t="shared" si="189"/>
        <v>3.8112800534244311E-2</v>
      </c>
      <c r="Q986">
        <v>18.077533120325331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1.055803636605176</v>
      </c>
      <c r="G987" s="13">
        <f t="shared" si="183"/>
        <v>0</v>
      </c>
      <c r="H987" s="13">
        <f t="shared" si="184"/>
        <v>1.055803636605176</v>
      </c>
      <c r="I987" s="16">
        <f t="shared" si="191"/>
        <v>1.4058741403130093</v>
      </c>
      <c r="J987" s="13">
        <f t="shared" si="185"/>
        <v>1.4058544859664563</v>
      </c>
      <c r="K987" s="13">
        <f t="shared" si="186"/>
        <v>1.9654346552933077E-5</v>
      </c>
      <c r="L987" s="13">
        <f t="shared" si="187"/>
        <v>0</v>
      </c>
      <c r="M987" s="13">
        <f t="shared" si="192"/>
        <v>2.3359458391956196E-2</v>
      </c>
      <c r="N987" s="13">
        <f t="shared" si="188"/>
        <v>1.4482864203012841E-2</v>
      </c>
      <c r="O987" s="13">
        <f t="shared" si="189"/>
        <v>1.4482864203012841E-2</v>
      </c>
      <c r="Q987">
        <v>23.327682196523639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1.337849432309604</v>
      </c>
      <c r="G988" s="13">
        <f t="shared" si="183"/>
        <v>0</v>
      </c>
      <c r="H988" s="13">
        <f t="shared" si="184"/>
        <v>1.337849432309604</v>
      </c>
      <c r="I988" s="16">
        <f t="shared" si="191"/>
        <v>1.3378690866561569</v>
      </c>
      <c r="J988" s="13">
        <f t="shared" si="185"/>
        <v>1.3378585115408528</v>
      </c>
      <c r="K988" s="13">
        <f t="shared" si="186"/>
        <v>1.0575115304112259E-5</v>
      </c>
      <c r="L988" s="13">
        <f t="shared" si="187"/>
        <v>0</v>
      </c>
      <c r="M988" s="13">
        <f t="shared" si="192"/>
        <v>8.8765941889433556E-3</v>
      </c>
      <c r="N988" s="13">
        <f t="shared" si="188"/>
        <v>5.5034883971448803E-3</v>
      </c>
      <c r="O988" s="13">
        <f t="shared" si="189"/>
        <v>5.5034883971448803E-3</v>
      </c>
      <c r="Q988">
        <v>26.713904870967749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1.0548387100000001</v>
      </c>
      <c r="G989" s="13">
        <f t="shared" si="183"/>
        <v>0</v>
      </c>
      <c r="H989" s="13">
        <f t="shared" si="184"/>
        <v>1.0548387100000001</v>
      </c>
      <c r="I989" s="16">
        <f t="shared" si="191"/>
        <v>1.0548492851153042</v>
      </c>
      <c r="J989" s="13">
        <f t="shared" si="185"/>
        <v>1.0548437374513053</v>
      </c>
      <c r="K989" s="13">
        <f t="shared" si="186"/>
        <v>5.5476639988505383E-6</v>
      </c>
      <c r="L989" s="13">
        <f t="shared" si="187"/>
        <v>0</v>
      </c>
      <c r="M989" s="13">
        <f t="shared" si="192"/>
        <v>3.3731057917984753E-3</v>
      </c>
      <c r="N989" s="13">
        <f t="shared" si="188"/>
        <v>2.0913255909150545E-3</v>
      </c>
      <c r="O989" s="13">
        <f t="shared" si="189"/>
        <v>2.0913255909150545E-3</v>
      </c>
      <c r="Q989">
        <v>26.220875140598309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12.08145734898552</v>
      </c>
      <c r="G990" s="13">
        <f t="shared" si="183"/>
        <v>0</v>
      </c>
      <c r="H990" s="13">
        <f t="shared" si="184"/>
        <v>12.08145734898552</v>
      </c>
      <c r="I990" s="16">
        <f t="shared" si="191"/>
        <v>12.081462896649519</v>
      </c>
      <c r="J990" s="13">
        <f t="shared" si="185"/>
        <v>12.071380907228894</v>
      </c>
      <c r="K990" s="13">
        <f t="shared" si="186"/>
        <v>1.0081989420624993E-2</v>
      </c>
      <c r="L990" s="13">
        <f t="shared" si="187"/>
        <v>0</v>
      </c>
      <c r="M990" s="13">
        <f t="shared" si="192"/>
        <v>1.2817802008834207E-3</v>
      </c>
      <c r="N990" s="13">
        <f t="shared" si="188"/>
        <v>7.9470372454772088E-4</v>
      </c>
      <c r="O990" s="13">
        <f t="shared" si="189"/>
        <v>7.9470372454772088E-4</v>
      </c>
      <c r="Q990">
        <v>24.83973611997693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70.262097849272322</v>
      </c>
      <c r="G991" s="13">
        <f t="shared" si="183"/>
        <v>5.1230570691624351</v>
      </c>
      <c r="H991" s="13">
        <f t="shared" si="184"/>
        <v>65.139040780109895</v>
      </c>
      <c r="I991" s="16">
        <f t="shared" si="191"/>
        <v>65.149122769530521</v>
      </c>
      <c r="J991" s="13">
        <f t="shared" si="185"/>
        <v>61.332040357767298</v>
      </c>
      <c r="K991" s="13">
        <f t="shared" si="186"/>
        <v>3.8170824117632236</v>
      </c>
      <c r="L991" s="13">
        <f t="shared" si="187"/>
        <v>0</v>
      </c>
      <c r="M991" s="13">
        <f t="shared" si="192"/>
        <v>4.8707647633569986E-4</v>
      </c>
      <c r="N991" s="13">
        <f t="shared" si="188"/>
        <v>3.019874153281339E-4</v>
      </c>
      <c r="O991" s="13">
        <f t="shared" si="189"/>
        <v>5.1233590565777636</v>
      </c>
      <c r="Q991">
        <v>17.954154525576332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6.5379998857723507</v>
      </c>
      <c r="G992" s="13">
        <f t="shared" si="183"/>
        <v>0</v>
      </c>
      <c r="H992" s="13">
        <f t="shared" si="184"/>
        <v>6.5379998857723507</v>
      </c>
      <c r="I992" s="16">
        <f t="shared" si="191"/>
        <v>10.355082297535574</v>
      </c>
      <c r="J992" s="13">
        <f t="shared" si="185"/>
        <v>10.335806129314145</v>
      </c>
      <c r="K992" s="13">
        <f t="shared" si="186"/>
        <v>1.9276168221429302E-2</v>
      </c>
      <c r="L992" s="13">
        <f t="shared" si="187"/>
        <v>0</v>
      </c>
      <c r="M992" s="13">
        <f t="shared" si="192"/>
        <v>1.8508906100756596E-4</v>
      </c>
      <c r="N992" s="13">
        <f t="shared" si="188"/>
        <v>1.147552178246909E-4</v>
      </c>
      <c r="O992" s="13">
        <f t="shared" si="189"/>
        <v>1.147552178246909E-4</v>
      </c>
      <c r="Q992">
        <v>16.954615855252442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23.529251931584469</v>
      </c>
      <c r="G993" s="13">
        <f t="shared" si="183"/>
        <v>0</v>
      </c>
      <c r="H993" s="13">
        <f t="shared" si="184"/>
        <v>23.529251931584469</v>
      </c>
      <c r="I993" s="16">
        <f t="shared" si="191"/>
        <v>23.5485280998059</v>
      </c>
      <c r="J993" s="13">
        <f t="shared" si="185"/>
        <v>23.209038044911296</v>
      </c>
      <c r="K993" s="13">
        <f t="shared" si="186"/>
        <v>0.33949005489460404</v>
      </c>
      <c r="L993" s="13">
        <f t="shared" si="187"/>
        <v>0</v>
      </c>
      <c r="M993" s="13">
        <f t="shared" si="192"/>
        <v>7.0333843182875062E-5</v>
      </c>
      <c r="N993" s="13">
        <f t="shared" si="188"/>
        <v>4.360698277338254E-5</v>
      </c>
      <c r="O993" s="13">
        <f t="shared" si="189"/>
        <v>4.360698277338254E-5</v>
      </c>
      <c r="Q993">
        <v>13.92578222035065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126.2170290376561</v>
      </c>
      <c r="G994" s="13">
        <f t="shared" si="183"/>
        <v>14.488049383898929</v>
      </c>
      <c r="H994" s="13">
        <f t="shared" si="184"/>
        <v>111.72897965375718</v>
      </c>
      <c r="I994" s="16">
        <f t="shared" si="191"/>
        <v>112.06846970865178</v>
      </c>
      <c r="J994" s="13">
        <f t="shared" si="185"/>
        <v>88.500366790761021</v>
      </c>
      <c r="K994" s="13">
        <f t="shared" si="186"/>
        <v>23.568102917890755</v>
      </c>
      <c r="L994" s="13">
        <f t="shared" si="187"/>
        <v>3.9451363133991282</v>
      </c>
      <c r="M994" s="13">
        <f t="shared" si="192"/>
        <v>3.9451630402595379</v>
      </c>
      <c r="N994" s="13">
        <f t="shared" si="188"/>
        <v>2.4460010849609133</v>
      </c>
      <c r="O994" s="13">
        <f t="shared" si="189"/>
        <v>16.934050468859841</v>
      </c>
      <c r="Q994">
        <v>14.6522653516129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62.933941443905979</v>
      </c>
      <c r="G995" s="13">
        <f t="shared" si="183"/>
        <v>3.8965676970927583</v>
      </c>
      <c r="H995" s="13">
        <f t="shared" si="184"/>
        <v>59.037373746813223</v>
      </c>
      <c r="I995" s="16">
        <f t="shared" si="191"/>
        <v>78.660340351304853</v>
      </c>
      <c r="J995" s="13">
        <f t="shared" si="185"/>
        <v>70.282148180060176</v>
      </c>
      <c r="K995" s="13">
        <f t="shared" si="186"/>
        <v>8.3781921712446774</v>
      </c>
      <c r="L995" s="13">
        <f t="shared" si="187"/>
        <v>0</v>
      </c>
      <c r="M995" s="13">
        <f t="shared" si="192"/>
        <v>1.4991619552986246</v>
      </c>
      <c r="N995" s="13">
        <f t="shared" si="188"/>
        <v>0.92948041228514722</v>
      </c>
      <c r="O995" s="13">
        <f t="shared" si="189"/>
        <v>4.826048109377906</v>
      </c>
      <c r="Q995">
        <v>15.820509895782489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110.6481187928236</v>
      </c>
      <c r="G996" s="13">
        <f t="shared" si="183"/>
        <v>11.882332216616499</v>
      </c>
      <c r="H996" s="13">
        <f t="shared" si="184"/>
        <v>98.765786576207091</v>
      </c>
      <c r="I996" s="16">
        <f t="shared" si="191"/>
        <v>107.14397874745177</v>
      </c>
      <c r="J996" s="13">
        <f t="shared" si="185"/>
        <v>89.244101488496412</v>
      </c>
      <c r="K996" s="13">
        <f t="shared" si="186"/>
        <v>17.899877258955357</v>
      </c>
      <c r="L996" s="13">
        <f t="shared" si="187"/>
        <v>0.49308360488639358</v>
      </c>
      <c r="M996" s="13">
        <f t="shared" si="192"/>
        <v>1.062765147899871</v>
      </c>
      <c r="N996" s="13">
        <f t="shared" si="188"/>
        <v>0.65891439169791999</v>
      </c>
      <c r="O996" s="13">
        <f t="shared" si="189"/>
        <v>12.541246608314419</v>
      </c>
      <c r="Q996">
        <v>16.249209432561791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81.719970105051402</v>
      </c>
      <c r="G997" s="13">
        <f t="shared" si="183"/>
        <v>7.0407233648700709</v>
      </c>
      <c r="H997" s="13">
        <f t="shared" si="184"/>
        <v>74.679246740181327</v>
      </c>
      <c r="I997" s="16">
        <f t="shared" si="191"/>
        <v>92.08604039425029</v>
      </c>
      <c r="J997" s="13">
        <f t="shared" si="185"/>
        <v>80.389184599192816</v>
      </c>
      <c r="K997" s="13">
        <f t="shared" si="186"/>
        <v>11.696855795057473</v>
      </c>
      <c r="L997" s="13">
        <f t="shared" si="187"/>
        <v>0</v>
      </c>
      <c r="M997" s="13">
        <f t="shared" si="192"/>
        <v>0.40385075620195099</v>
      </c>
      <c r="N997" s="13">
        <f t="shared" si="188"/>
        <v>0.25038746884520963</v>
      </c>
      <c r="O997" s="13">
        <f t="shared" si="189"/>
        <v>7.2911108337152806</v>
      </c>
      <c r="Q997">
        <v>16.5583802834431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30.407648207286691</v>
      </c>
      <c r="G998" s="13">
        <f t="shared" si="183"/>
        <v>0</v>
      </c>
      <c r="H998" s="13">
        <f t="shared" si="184"/>
        <v>30.407648207286691</v>
      </c>
      <c r="I998" s="16">
        <f t="shared" si="191"/>
        <v>42.104504002344164</v>
      </c>
      <c r="J998" s="13">
        <f t="shared" si="185"/>
        <v>41.142459848285029</v>
      </c>
      <c r="K998" s="13">
        <f t="shared" si="186"/>
        <v>0.96204415405913579</v>
      </c>
      <c r="L998" s="13">
        <f t="shared" si="187"/>
        <v>0</v>
      </c>
      <c r="M998" s="13">
        <f t="shared" si="192"/>
        <v>0.15346328735674136</v>
      </c>
      <c r="N998" s="13">
        <f t="shared" si="188"/>
        <v>9.5147238161179648E-2</v>
      </c>
      <c r="O998" s="13">
        <f t="shared" si="189"/>
        <v>9.5147238161179648E-2</v>
      </c>
      <c r="Q998">
        <v>18.837096269724821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8.6340550110163754</v>
      </c>
      <c r="G999" s="13">
        <f t="shared" si="183"/>
        <v>0</v>
      </c>
      <c r="H999" s="13">
        <f t="shared" si="184"/>
        <v>8.6340550110163754</v>
      </c>
      <c r="I999" s="16">
        <f t="shared" si="191"/>
        <v>9.5960991650755112</v>
      </c>
      <c r="J999" s="13">
        <f t="shared" si="185"/>
        <v>9.5893277835565467</v>
      </c>
      <c r="K999" s="13">
        <f t="shared" si="186"/>
        <v>6.7713815189645032E-3</v>
      </c>
      <c r="L999" s="13">
        <f t="shared" si="187"/>
        <v>0</v>
      </c>
      <c r="M999" s="13">
        <f t="shared" si="192"/>
        <v>5.8316049195561714E-2</v>
      </c>
      <c r="N999" s="13">
        <f t="shared" si="188"/>
        <v>3.6155950501248264E-2</v>
      </c>
      <c r="O999" s="13">
        <f t="shared" si="189"/>
        <v>3.6155950501248264E-2</v>
      </c>
      <c r="Q999">
        <v>22.75109829547791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1.0548387100000001</v>
      </c>
      <c r="G1000" s="13">
        <f t="shared" si="183"/>
        <v>0</v>
      </c>
      <c r="H1000" s="13">
        <f t="shared" si="184"/>
        <v>1.0548387100000001</v>
      </c>
      <c r="I1000" s="16">
        <f t="shared" si="191"/>
        <v>1.0616100915189646</v>
      </c>
      <c r="J1000" s="13">
        <f t="shared" si="185"/>
        <v>1.0616061316744767</v>
      </c>
      <c r="K1000" s="13">
        <f t="shared" si="186"/>
        <v>3.9598444878663486E-6</v>
      </c>
      <c r="L1000" s="13">
        <f t="shared" si="187"/>
        <v>0</v>
      </c>
      <c r="M1000" s="13">
        <f t="shared" si="192"/>
        <v>2.216009869431345E-2</v>
      </c>
      <c r="N1000" s="13">
        <f t="shared" si="188"/>
        <v>1.3739261190474339E-2</v>
      </c>
      <c r="O1000" s="13">
        <f t="shared" si="189"/>
        <v>1.3739261190474339E-2</v>
      </c>
      <c r="Q1000">
        <v>28.83120687096774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21.156456341834151</v>
      </c>
      <c r="G1001" s="13">
        <f t="shared" si="183"/>
        <v>0</v>
      </c>
      <c r="H1001" s="13">
        <f t="shared" si="184"/>
        <v>21.156456341834151</v>
      </c>
      <c r="I1001" s="16">
        <f t="shared" si="191"/>
        <v>21.156460301678639</v>
      </c>
      <c r="J1001" s="13">
        <f t="shared" si="185"/>
        <v>21.121952058821595</v>
      </c>
      <c r="K1001" s="13">
        <f t="shared" si="186"/>
        <v>3.450824285704357E-2</v>
      </c>
      <c r="L1001" s="13">
        <f t="shared" si="187"/>
        <v>0</v>
      </c>
      <c r="M1001" s="13">
        <f t="shared" si="192"/>
        <v>8.4208375038391115E-3</v>
      </c>
      <c r="N1001" s="13">
        <f t="shared" si="188"/>
        <v>5.2209192523802487E-3</v>
      </c>
      <c r="O1001" s="13">
        <f t="shared" si="189"/>
        <v>5.2209192523802487E-3</v>
      </c>
      <c r="Q1001">
        <v>28.102014296550831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55.112154898767592</v>
      </c>
      <c r="G1002" s="13">
        <f t="shared" si="183"/>
        <v>2.5874610763354946</v>
      </c>
      <c r="H1002" s="13">
        <f t="shared" si="184"/>
        <v>52.524693822432099</v>
      </c>
      <c r="I1002" s="16">
        <f t="shared" si="191"/>
        <v>52.559202065289142</v>
      </c>
      <c r="J1002" s="13">
        <f t="shared" si="185"/>
        <v>51.498869402855703</v>
      </c>
      <c r="K1002" s="13">
        <f t="shared" si="186"/>
        <v>1.0603326624334386</v>
      </c>
      <c r="L1002" s="13">
        <f t="shared" si="187"/>
        <v>0</v>
      </c>
      <c r="M1002" s="13">
        <f t="shared" si="192"/>
        <v>3.1999182514588628E-3</v>
      </c>
      <c r="N1002" s="13">
        <f t="shared" si="188"/>
        <v>1.9839493159044949E-3</v>
      </c>
      <c r="O1002" s="13">
        <f t="shared" si="189"/>
        <v>2.5894450256513992</v>
      </c>
      <c r="Q1002">
        <v>22.882874237093912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19.093548389999999</v>
      </c>
      <c r="G1003" s="13">
        <f t="shared" si="183"/>
        <v>0</v>
      </c>
      <c r="H1003" s="13">
        <f t="shared" si="184"/>
        <v>19.093548389999999</v>
      </c>
      <c r="I1003" s="16">
        <f t="shared" si="191"/>
        <v>20.153881052433437</v>
      </c>
      <c r="J1003" s="13">
        <f t="shared" si="185"/>
        <v>20.090997487190503</v>
      </c>
      <c r="K1003" s="13">
        <f t="shared" si="186"/>
        <v>6.288356524293448E-2</v>
      </c>
      <c r="L1003" s="13">
        <f t="shared" si="187"/>
        <v>0</v>
      </c>
      <c r="M1003" s="13">
        <f t="shared" si="192"/>
        <v>1.2159689355543679E-3</v>
      </c>
      <c r="N1003" s="13">
        <f t="shared" si="188"/>
        <v>7.5390074004370812E-4</v>
      </c>
      <c r="O1003" s="13">
        <f t="shared" si="189"/>
        <v>7.5390074004370812E-4</v>
      </c>
      <c r="Q1003">
        <v>22.70786767544833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12.352639893985611</v>
      </c>
      <c r="G1004" s="13">
        <f t="shared" si="183"/>
        <v>0</v>
      </c>
      <c r="H1004" s="13">
        <f t="shared" si="184"/>
        <v>12.352639893985611</v>
      </c>
      <c r="I1004" s="16">
        <f t="shared" si="191"/>
        <v>12.415523459228545</v>
      </c>
      <c r="J1004" s="13">
        <f t="shared" si="185"/>
        <v>12.386294747099564</v>
      </c>
      <c r="K1004" s="13">
        <f t="shared" si="186"/>
        <v>2.9228712128981371E-2</v>
      </c>
      <c r="L1004" s="13">
        <f t="shared" si="187"/>
        <v>0</v>
      </c>
      <c r="M1004" s="13">
        <f t="shared" si="192"/>
        <v>4.6206819551065979E-4</v>
      </c>
      <c r="N1004" s="13">
        <f t="shared" si="188"/>
        <v>2.8648228121660909E-4</v>
      </c>
      <c r="O1004" s="13">
        <f t="shared" si="189"/>
        <v>2.8648228121660909E-4</v>
      </c>
      <c r="Q1004">
        <v>17.857756206090091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30.988850839644499</v>
      </c>
      <c r="G1005" s="13">
        <f t="shared" si="183"/>
        <v>0</v>
      </c>
      <c r="H1005" s="13">
        <f t="shared" si="184"/>
        <v>30.988850839644499</v>
      </c>
      <c r="I1005" s="16">
        <f t="shared" si="191"/>
        <v>31.018079551773482</v>
      </c>
      <c r="J1005" s="13">
        <f t="shared" si="185"/>
        <v>30.339835217139228</v>
      </c>
      <c r="K1005" s="13">
        <f t="shared" si="186"/>
        <v>0.67824433463425393</v>
      </c>
      <c r="L1005" s="13">
        <f t="shared" si="187"/>
        <v>0</v>
      </c>
      <c r="M1005" s="13">
        <f t="shared" si="192"/>
        <v>1.755859142940507E-4</v>
      </c>
      <c r="N1005" s="13">
        <f t="shared" si="188"/>
        <v>1.0886326686231143E-4</v>
      </c>
      <c r="O1005" s="13">
        <f t="shared" si="189"/>
        <v>1.0886326686231143E-4</v>
      </c>
      <c r="Q1005">
        <v>14.8134620436793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30.75787100662459</v>
      </c>
      <c r="G1006" s="13">
        <f t="shared" si="183"/>
        <v>0</v>
      </c>
      <c r="H1006" s="13">
        <f t="shared" si="184"/>
        <v>30.75787100662459</v>
      </c>
      <c r="I1006" s="16">
        <f t="shared" si="191"/>
        <v>31.436115341258844</v>
      </c>
      <c r="J1006" s="13">
        <f t="shared" si="185"/>
        <v>30.635961665213866</v>
      </c>
      <c r="K1006" s="13">
        <f t="shared" si="186"/>
        <v>0.80015367604497811</v>
      </c>
      <c r="L1006" s="13">
        <f t="shared" si="187"/>
        <v>0</v>
      </c>
      <c r="M1006" s="13">
        <f t="shared" si="192"/>
        <v>6.6722647431739272E-5</v>
      </c>
      <c r="N1006" s="13">
        <f t="shared" si="188"/>
        <v>4.1368041407678346E-5</v>
      </c>
      <c r="O1006" s="13">
        <f t="shared" si="189"/>
        <v>4.1368041407678346E-5</v>
      </c>
      <c r="Q1006">
        <v>13.87056285161291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7.8837413693312648</v>
      </c>
      <c r="G1007" s="13">
        <f t="shared" si="183"/>
        <v>0</v>
      </c>
      <c r="H1007" s="13">
        <f t="shared" si="184"/>
        <v>7.8837413693312648</v>
      </c>
      <c r="I1007" s="16">
        <f t="shared" si="191"/>
        <v>8.6838950453762429</v>
      </c>
      <c r="J1007" s="13">
        <f t="shared" si="185"/>
        <v>8.6642509212300602</v>
      </c>
      <c r="K1007" s="13">
        <f t="shared" si="186"/>
        <v>1.9644124146182662E-2</v>
      </c>
      <c r="L1007" s="13">
        <f t="shared" si="187"/>
        <v>0</v>
      </c>
      <c r="M1007" s="13">
        <f t="shared" si="192"/>
        <v>2.5354606024060926E-5</v>
      </c>
      <c r="N1007" s="13">
        <f t="shared" si="188"/>
        <v>1.5719855734917774E-5</v>
      </c>
      <c r="O1007" s="13">
        <f t="shared" si="189"/>
        <v>1.5719855734917774E-5</v>
      </c>
      <c r="Q1007">
        <v>13.01952012916815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22.111455891068449</v>
      </c>
      <c r="G1008" s="13">
        <f t="shared" si="183"/>
        <v>0</v>
      </c>
      <c r="H1008" s="13">
        <f t="shared" si="184"/>
        <v>22.111455891068449</v>
      </c>
      <c r="I1008" s="16">
        <f t="shared" si="191"/>
        <v>22.131100015214631</v>
      </c>
      <c r="J1008" s="13">
        <f t="shared" si="185"/>
        <v>21.916017560796988</v>
      </c>
      <c r="K1008" s="13">
        <f t="shared" si="186"/>
        <v>0.21508245441764373</v>
      </c>
      <c r="L1008" s="13">
        <f t="shared" si="187"/>
        <v>0</v>
      </c>
      <c r="M1008" s="13">
        <f t="shared" si="192"/>
        <v>9.6347502891431512E-6</v>
      </c>
      <c r="N1008" s="13">
        <f t="shared" si="188"/>
        <v>5.9735451792687535E-6</v>
      </c>
      <c r="O1008" s="13">
        <f t="shared" si="189"/>
        <v>5.9735451792687535E-6</v>
      </c>
      <c r="Q1008">
        <v>15.9187392062562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27.437543121670899</v>
      </c>
      <c r="G1009" s="13">
        <f t="shared" si="183"/>
        <v>0</v>
      </c>
      <c r="H1009" s="13">
        <f t="shared" si="184"/>
        <v>27.437543121670899</v>
      </c>
      <c r="I1009" s="16">
        <f t="shared" si="191"/>
        <v>27.652625576088543</v>
      </c>
      <c r="J1009" s="13">
        <f t="shared" si="185"/>
        <v>27.420281404307236</v>
      </c>
      <c r="K1009" s="13">
        <f t="shared" si="186"/>
        <v>0.23234417178130684</v>
      </c>
      <c r="L1009" s="13">
        <f t="shared" si="187"/>
        <v>0</v>
      </c>
      <c r="M1009" s="13">
        <f t="shared" si="192"/>
        <v>3.6612051098743976E-6</v>
      </c>
      <c r="N1009" s="13">
        <f t="shared" si="188"/>
        <v>2.2699471681221266E-6</v>
      </c>
      <c r="O1009" s="13">
        <f t="shared" si="189"/>
        <v>2.2699471681221266E-6</v>
      </c>
      <c r="Q1009">
        <v>20.11927157272811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1.0548387100000001</v>
      </c>
      <c r="G1010" s="13">
        <f t="shared" si="183"/>
        <v>0</v>
      </c>
      <c r="H1010" s="13">
        <f t="shared" si="184"/>
        <v>1.0548387100000001</v>
      </c>
      <c r="I1010" s="16">
        <f t="shared" si="191"/>
        <v>1.2871828817813069</v>
      </c>
      <c r="J1010" s="13">
        <f t="shared" si="185"/>
        <v>1.2871720802805193</v>
      </c>
      <c r="K1010" s="13">
        <f t="shared" si="186"/>
        <v>1.0801500787582796E-5</v>
      </c>
      <c r="L1010" s="13">
        <f t="shared" si="187"/>
        <v>0</v>
      </c>
      <c r="M1010" s="13">
        <f t="shared" si="192"/>
        <v>1.3912579417522711E-6</v>
      </c>
      <c r="N1010" s="13">
        <f t="shared" si="188"/>
        <v>8.6257992388640804E-7</v>
      </c>
      <c r="O1010" s="13">
        <f t="shared" si="189"/>
        <v>8.6257992388640804E-7</v>
      </c>
      <c r="Q1010">
        <v>25.720818314349291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5.1793851033324954</v>
      </c>
      <c r="G1011" s="13">
        <f t="shared" si="183"/>
        <v>0</v>
      </c>
      <c r="H1011" s="13">
        <f t="shared" si="184"/>
        <v>5.1793851033324954</v>
      </c>
      <c r="I1011" s="16">
        <f t="shared" si="191"/>
        <v>5.1793959048332834</v>
      </c>
      <c r="J1011" s="13">
        <f t="shared" si="185"/>
        <v>5.1785693468395309</v>
      </c>
      <c r="K1011" s="13">
        <f t="shared" si="186"/>
        <v>8.2655799375253025E-4</v>
      </c>
      <c r="L1011" s="13">
        <f t="shared" si="187"/>
        <v>0</v>
      </c>
      <c r="M1011" s="13">
        <f t="shared" si="192"/>
        <v>5.2867801786586302E-7</v>
      </c>
      <c r="N1011" s="13">
        <f t="shared" si="188"/>
        <v>3.2778037107683506E-7</v>
      </c>
      <c r="O1011" s="13">
        <f t="shared" si="189"/>
        <v>3.2778037107683506E-7</v>
      </c>
      <c r="Q1011">
        <v>24.5622082624472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1.0548387100000001</v>
      </c>
      <c r="G1012" s="13">
        <f t="shared" si="183"/>
        <v>0</v>
      </c>
      <c r="H1012" s="13">
        <f t="shared" si="184"/>
        <v>1.0548387100000001</v>
      </c>
      <c r="I1012" s="16">
        <f t="shared" si="191"/>
        <v>1.0556652679937526</v>
      </c>
      <c r="J1012" s="13">
        <f t="shared" si="185"/>
        <v>1.0556620863563424</v>
      </c>
      <c r="K1012" s="13">
        <f t="shared" si="186"/>
        <v>3.1816374101989453E-6</v>
      </c>
      <c r="L1012" s="13">
        <f t="shared" si="187"/>
        <v>0</v>
      </c>
      <c r="M1012" s="13">
        <f t="shared" si="192"/>
        <v>2.0089764678902796E-7</v>
      </c>
      <c r="N1012" s="13">
        <f t="shared" si="188"/>
        <v>1.2455654100919735E-7</v>
      </c>
      <c r="O1012" s="13">
        <f t="shared" si="189"/>
        <v>1.2455654100919735E-7</v>
      </c>
      <c r="Q1012">
        <v>30.33955587096775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5.9577860458493346</v>
      </c>
      <c r="G1013" s="13">
        <f t="shared" si="183"/>
        <v>0</v>
      </c>
      <c r="H1013" s="13">
        <f t="shared" si="184"/>
        <v>5.9577860458493346</v>
      </c>
      <c r="I1013" s="16">
        <f t="shared" si="191"/>
        <v>5.957789227486745</v>
      </c>
      <c r="J1013" s="13">
        <f t="shared" si="185"/>
        <v>5.9571136258458566</v>
      </c>
      <c r="K1013" s="13">
        <f t="shared" si="186"/>
        <v>6.7560164088842356E-4</v>
      </c>
      <c r="L1013" s="13">
        <f t="shared" si="187"/>
        <v>0</v>
      </c>
      <c r="M1013" s="13">
        <f t="shared" si="192"/>
        <v>7.6341105779830616E-8</v>
      </c>
      <c r="N1013" s="13">
        <f t="shared" si="188"/>
        <v>4.7331485583494979E-8</v>
      </c>
      <c r="O1013" s="13">
        <f t="shared" si="189"/>
        <v>4.7331485583494979E-8</v>
      </c>
      <c r="Q1013">
        <v>29.092268677153569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54.707097101090717</v>
      </c>
      <c r="G1014" s="13">
        <f t="shared" si="183"/>
        <v>2.5196678884661914</v>
      </c>
      <c r="H1014" s="13">
        <f t="shared" si="184"/>
        <v>52.187429212624522</v>
      </c>
      <c r="I1014" s="16">
        <f t="shared" si="191"/>
        <v>52.188104814265408</v>
      </c>
      <c r="J1014" s="13">
        <f t="shared" si="185"/>
        <v>51.357127285288939</v>
      </c>
      <c r="K1014" s="13">
        <f t="shared" si="186"/>
        <v>0.8309775289764687</v>
      </c>
      <c r="L1014" s="13">
        <f t="shared" si="187"/>
        <v>0</v>
      </c>
      <c r="M1014" s="13">
        <f t="shared" si="192"/>
        <v>2.9009620196335637E-8</v>
      </c>
      <c r="N1014" s="13">
        <f t="shared" si="188"/>
        <v>1.7985964521728096E-8</v>
      </c>
      <c r="O1014" s="13">
        <f t="shared" si="189"/>
        <v>2.5196679064521561</v>
      </c>
      <c r="Q1014">
        <v>24.515941030756899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12.151621795075631</v>
      </c>
      <c r="G1015" s="13">
        <f t="shared" si="183"/>
        <v>0</v>
      </c>
      <c r="H1015" s="13">
        <f t="shared" si="184"/>
        <v>12.151621795075631</v>
      </c>
      <c r="I1015" s="16">
        <f t="shared" si="191"/>
        <v>12.982599324052099</v>
      </c>
      <c r="J1015" s="13">
        <f t="shared" si="185"/>
        <v>12.965450038214847</v>
      </c>
      <c r="K1015" s="13">
        <f t="shared" si="186"/>
        <v>1.7149285837252393E-2</v>
      </c>
      <c r="L1015" s="13">
        <f t="shared" si="187"/>
        <v>0</v>
      </c>
      <c r="M1015" s="13">
        <f t="shared" si="192"/>
        <v>1.1023655674607541E-8</v>
      </c>
      <c r="N1015" s="13">
        <f t="shared" si="188"/>
        <v>6.8346665182566761E-9</v>
      </c>
      <c r="O1015" s="13">
        <f t="shared" si="189"/>
        <v>6.8346665182566761E-9</v>
      </c>
      <c r="Q1015">
        <v>22.584891858531421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29.805049534139691</v>
      </c>
      <c r="G1016" s="13">
        <f t="shared" si="183"/>
        <v>0</v>
      </c>
      <c r="H1016" s="13">
        <f t="shared" si="184"/>
        <v>29.805049534139691</v>
      </c>
      <c r="I1016" s="16">
        <f t="shared" si="191"/>
        <v>29.822198819976943</v>
      </c>
      <c r="J1016" s="13">
        <f t="shared" si="185"/>
        <v>29.320218490920332</v>
      </c>
      <c r="K1016" s="13">
        <f t="shared" si="186"/>
        <v>0.50198032905661094</v>
      </c>
      <c r="L1016" s="13">
        <f t="shared" si="187"/>
        <v>0</v>
      </c>
      <c r="M1016" s="13">
        <f t="shared" si="192"/>
        <v>4.1889891563508654E-9</v>
      </c>
      <c r="N1016" s="13">
        <f t="shared" si="188"/>
        <v>2.5971732769375364E-9</v>
      </c>
      <c r="O1016" s="13">
        <f t="shared" si="189"/>
        <v>2.5971732769375364E-9</v>
      </c>
      <c r="Q1016">
        <v>16.178617698071211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66.738123296924527</v>
      </c>
      <c r="G1017" s="13">
        <f t="shared" si="183"/>
        <v>4.5332610690752206</v>
      </c>
      <c r="H1017" s="13">
        <f t="shared" si="184"/>
        <v>62.204862227849304</v>
      </c>
      <c r="I1017" s="16">
        <f t="shared" si="191"/>
        <v>62.706842556905912</v>
      </c>
      <c r="J1017" s="13">
        <f t="shared" si="185"/>
        <v>57.455650456376226</v>
      </c>
      <c r="K1017" s="13">
        <f t="shared" si="186"/>
        <v>5.2511921005296855</v>
      </c>
      <c r="L1017" s="13">
        <f t="shared" si="187"/>
        <v>0</v>
      </c>
      <c r="M1017" s="13">
        <f t="shared" si="192"/>
        <v>1.591815879413329E-9</v>
      </c>
      <c r="N1017" s="13">
        <f t="shared" si="188"/>
        <v>9.869258452362639E-10</v>
      </c>
      <c r="O1017" s="13">
        <f t="shared" si="189"/>
        <v>4.5332610700621467</v>
      </c>
      <c r="Q1017">
        <v>14.56935363891766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40.237342590126268</v>
      </c>
      <c r="G1018" s="13">
        <f t="shared" si="183"/>
        <v>9.7912791760122894E-2</v>
      </c>
      <c r="H1018" s="13">
        <f t="shared" si="184"/>
        <v>40.139429798366145</v>
      </c>
      <c r="I1018" s="16">
        <f t="shared" si="191"/>
        <v>45.39062189889583</v>
      </c>
      <c r="J1018" s="13">
        <f t="shared" si="185"/>
        <v>43.042752160074208</v>
      </c>
      <c r="K1018" s="13">
        <f t="shared" si="186"/>
        <v>2.3478697388216219</v>
      </c>
      <c r="L1018" s="13">
        <f t="shared" si="187"/>
        <v>0</v>
      </c>
      <c r="M1018" s="13">
        <f t="shared" si="192"/>
        <v>6.0489003417706512E-10</v>
      </c>
      <c r="N1018" s="13">
        <f t="shared" si="188"/>
        <v>3.7503182118978039E-10</v>
      </c>
      <c r="O1018" s="13">
        <f t="shared" si="189"/>
        <v>9.7912792135154719E-2</v>
      </c>
      <c r="Q1018">
        <v>13.756953098183709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68.791123508418153</v>
      </c>
      <c r="G1019" s="13">
        <f t="shared" si="183"/>
        <v>4.8768649444523664</v>
      </c>
      <c r="H1019" s="13">
        <f t="shared" si="184"/>
        <v>63.914258563965788</v>
      </c>
      <c r="I1019" s="16">
        <f t="shared" si="191"/>
        <v>66.262128302787403</v>
      </c>
      <c r="J1019" s="13">
        <f t="shared" si="185"/>
        <v>60.322767160258586</v>
      </c>
      <c r="K1019" s="13">
        <f t="shared" si="186"/>
        <v>5.9393611425288171</v>
      </c>
      <c r="L1019" s="13">
        <f t="shared" si="187"/>
        <v>0</v>
      </c>
      <c r="M1019" s="13">
        <f t="shared" si="192"/>
        <v>2.2985821298728473E-10</v>
      </c>
      <c r="N1019" s="13">
        <f t="shared" si="188"/>
        <v>1.4251209205211654E-10</v>
      </c>
      <c r="O1019" s="13">
        <f t="shared" si="189"/>
        <v>4.8768649445948782</v>
      </c>
      <c r="Q1019">
        <v>14.80306711217523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60.316843779433121</v>
      </c>
      <c r="G1020" s="13">
        <f t="shared" si="183"/>
        <v>3.4585526911911653</v>
      </c>
      <c r="H1020" s="13">
        <f t="shared" si="184"/>
        <v>56.858291088241955</v>
      </c>
      <c r="I1020" s="16">
        <f t="shared" si="191"/>
        <v>62.797652230770773</v>
      </c>
      <c r="J1020" s="13">
        <f t="shared" si="185"/>
        <v>56.646568816529189</v>
      </c>
      <c r="K1020" s="13">
        <f t="shared" si="186"/>
        <v>6.1510834142415831</v>
      </c>
      <c r="L1020" s="13">
        <f t="shared" si="187"/>
        <v>0</v>
      </c>
      <c r="M1020" s="13">
        <f t="shared" si="192"/>
        <v>8.7346120935168185E-11</v>
      </c>
      <c r="N1020" s="13">
        <f t="shared" si="188"/>
        <v>5.4154594979804274E-11</v>
      </c>
      <c r="O1020" s="13">
        <f t="shared" si="189"/>
        <v>3.4585526912453197</v>
      </c>
      <c r="Q1020">
        <v>13.28317051398535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71.004214600065168</v>
      </c>
      <c r="G1021" s="13">
        <f t="shared" si="183"/>
        <v>5.2472627025214305</v>
      </c>
      <c r="H1021" s="13">
        <f t="shared" si="184"/>
        <v>65.756951897543743</v>
      </c>
      <c r="I1021" s="16">
        <f t="shared" si="191"/>
        <v>71.908035311785326</v>
      </c>
      <c r="J1021" s="13">
        <f t="shared" si="185"/>
        <v>63.992947787397085</v>
      </c>
      <c r="K1021" s="13">
        <f t="shared" si="186"/>
        <v>7.915087524388241</v>
      </c>
      <c r="L1021" s="13">
        <f t="shared" si="187"/>
        <v>0</v>
      </c>
      <c r="M1021" s="13">
        <f t="shared" si="192"/>
        <v>3.3191525955363912E-11</v>
      </c>
      <c r="N1021" s="13">
        <f t="shared" si="188"/>
        <v>2.0578746092325627E-11</v>
      </c>
      <c r="O1021" s="13">
        <f t="shared" si="189"/>
        <v>5.2472627025420095</v>
      </c>
      <c r="Q1021">
        <v>14.2517159516129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12.81441812976456</v>
      </c>
      <c r="G1022" s="13">
        <f t="shared" si="183"/>
        <v>0</v>
      </c>
      <c r="H1022" s="13">
        <f t="shared" si="184"/>
        <v>12.81441812976456</v>
      </c>
      <c r="I1022" s="16">
        <f t="shared" si="191"/>
        <v>20.729505654152803</v>
      </c>
      <c r="J1022" s="13">
        <f t="shared" si="185"/>
        <v>20.634712066947152</v>
      </c>
      <c r="K1022" s="13">
        <f t="shared" si="186"/>
        <v>9.4793587205650454E-2</v>
      </c>
      <c r="L1022" s="13">
        <f t="shared" si="187"/>
        <v>0</v>
      </c>
      <c r="M1022" s="13">
        <f t="shared" si="192"/>
        <v>1.2612779863038285E-11</v>
      </c>
      <c r="N1022" s="13">
        <f t="shared" si="188"/>
        <v>7.8199235150837367E-12</v>
      </c>
      <c r="O1022" s="13">
        <f t="shared" si="189"/>
        <v>7.8199235150837367E-12</v>
      </c>
      <c r="Q1022">
        <v>20.3862523107382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12.046577416849381</v>
      </c>
      <c r="G1023" s="13">
        <f t="shared" si="183"/>
        <v>0</v>
      </c>
      <c r="H1023" s="13">
        <f t="shared" si="184"/>
        <v>12.046577416849381</v>
      </c>
      <c r="I1023" s="16">
        <f t="shared" si="191"/>
        <v>12.141371004055031</v>
      </c>
      <c r="J1023" s="13">
        <f t="shared" si="185"/>
        <v>12.133483954063607</v>
      </c>
      <c r="K1023" s="13">
        <f t="shared" si="186"/>
        <v>7.8870499914245329E-3</v>
      </c>
      <c r="L1023" s="13">
        <f t="shared" si="187"/>
        <v>0</v>
      </c>
      <c r="M1023" s="13">
        <f t="shared" si="192"/>
        <v>4.7928563479545485E-12</v>
      </c>
      <c r="N1023" s="13">
        <f t="shared" si="188"/>
        <v>2.97157093573182E-12</v>
      </c>
      <c r="O1023" s="13">
        <f t="shared" si="189"/>
        <v>2.97157093573182E-12</v>
      </c>
      <c r="Q1023">
        <v>26.72252550273106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1.0548387100000001</v>
      </c>
      <c r="G1024" s="13">
        <f t="shared" si="183"/>
        <v>0</v>
      </c>
      <c r="H1024" s="13">
        <f t="shared" si="184"/>
        <v>1.0548387100000001</v>
      </c>
      <c r="I1024" s="16">
        <f t="shared" si="191"/>
        <v>1.0627257599914246</v>
      </c>
      <c r="J1024" s="13">
        <f t="shared" si="185"/>
        <v>1.0627217675211234</v>
      </c>
      <c r="K1024" s="13">
        <f t="shared" si="186"/>
        <v>3.9924703012506058E-6</v>
      </c>
      <c r="L1024" s="13">
        <f t="shared" si="187"/>
        <v>0</v>
      </c>
      <c r="M1024" s="13">
        <f t="shared" si="192"/>
        <v>1.8212854122227285E-12</v>
      </c>
      <c r="N1024" s="13">
        <f t="shared" si="188"/>
        <v>1.1291969555780916E-12</v>
      </c>
      <c r="O1024" s="13">
        <f t="shared" si="189"/>
        <v>1.1291969555780916E-12</v>
      </c>
      <c r="Q1024">
        <v>28.79374887096775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15.63688309627894</v>
      </c>
      <c r="G1025" s="13">
        <f t="shared" si="183"/>
        <v>0</v>
      </c>
      <c r="H1025" s="13">
        <f t="shared" si="184"/>
        <v>15.63688309627894</v>
      </c>
      <c r="I1025" s="16">
        <f t="shared" si="191"/>
        <v>15.636887088749241</v>
      </c>
      <c r="J1025" s="13">
        <f t="shared" si="185"/>
        <v>15.620988268956499</v>
      </c>
      <c r="K1025" s="13">
        <f t="shared" si="186"/>
        <v>1.5898819792742103E-2</v>
      </c>
      <c r="L1025" s="13">
        <f t="shared" si="187"/>
        <v>0</v>
      </c>
      <c r="M1025" s="13">
        <f t="shared" si="192"/>
        <v>6.9208845664463689E-13</v>
      </c>
      <c r="N1025" s="13">
        <f t="shared" si="188"/>
        <v>4.2909484311967485E-13</v>
      </c>
      <c r="O1025" s="13">
        <f t="shared" si="189"/>
        <v>4.2909484311967485E-13</v>
      </c>
      <c r="Q1025">
        <v>27.141303570530152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23.356066497573661</v>
      </c>
      <c r="G1026" s="13">
        <f t="shared" si="183"/>
        <v>0</v>
      </c>
      <c r="H1026" s="13">
        <f t="shared" si="184"/>
        <v>23.356066497573661</v>
      </c>
      <c r="I1026" s="16">
        <f t="shared" si="191"/>
        <v>23.371965317366403</v>
      </c>
      <c r="J1026" s="13">
        <f t="shared" si="185"/>
        <v>23.30359903983058</v>
      </c>
      <c r="K1026" s="13">
        <f t="shared" si="186"/>
        <v>6.8366277535822917E-2</v>
      </c>
      <c r="L1026" s="13">
        <f t="shared" si="187"/>
        <v>0</v>
      </c>
      <c r="M1026" s="13">
        <f t="shared" si="192"/>
        <v>2.6299361352496204E-13</v>
      </c>
      <c r="N1026" s="13">
        <f t="shared" si="188"/>
        <v>1.6305604038547646E-13</v>
      </c>
      <c r="O1026" s="13">
        <f t="shared" si="189"/>
        <v>1.6305604038547646E-13</v>
      </c>
      <c r="Q1026">
        <v>25.287665429936219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3.18325281757425</v>
      </c>
      <c r="G1027" s="13">
        <f t="shared" si="183"/>
        <v>0</v>
      </c>
      <c r="H1027" s="13">
        <f t="shared" si="184"/>
        <v>3.18325281757425</v>
      </c>
      <c r="I1027" s="16">
        <f t="shared" si="191"/>
        <v>3.251619095110073</v>
      </c>
      <c r="J1027" s="13">
        <f t="shared" si="185"/>
        <v>3.2513684304920321</v>
      </c>
      <c r="K1027" s="13">
        <f t="shared" si="186"/>
        <v>2.5066461804090778E-4</v>
      </c>
      <c r="L1027" s="13">
        <f t="shared" si="187"/>
        <v>0</v>
      </c>
      <c r="M1027" s="13">
        <f t="shared" si="192"/>
        <v>9.993757313948558E-14</v>
      </c>
      <c r="N1027" s="13">
        <f t="shared" si="188"/>
        <v>6.1961295346481059E-14</v>
      </c>
      <c r="O1027" s="13">
        <f t="shared" si="189"/>
        <v>6.1961295346481059E-14</v>
      </c>
      <c r="Q1027">
        <v>23.11118676805452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84.72314365021434</v>
      </c>
      <c r="G1028" s="13">
        <f t="shared" si="183"/>
        <v>7.543354617790091</v>
      </c>
      <c r="H1028" s="13">
        <f t="shared" si="184"/>
        <v>77.179789032424253</v>
      </c>
      <c r="I1028" s="16">
        <f t="shared" si="191"/>
        <v>77.18003969704229</v>
      </c>
      <c r="J1028" s="13">
        <f t="shared" si="185"/>
        <v>69.823686932433688</v>
      </c>
      <c r="K1028" s="13">
        <f t="shared" si="186"/>
        <v>7.3563527646086015</v>
      </c>
      <c r="L1028" s="13">
        <f t="shared" si="187"/>
        <v>0</v>
      </c>
      <c r="M1028" s="13">
        <f t="shared" si="192"/>
        <v>3.7976277793004521E-14</v>
      </c>
      <c r="N1028" s="13">
        <f t="shared" si="188"/>
        <v>2.3545292231662804E-14</v>
      </c>
      <c r="O1028" s="13">
        <f t="shared" si="189"/>
        <v>7.543354617790115</v>
      </c>
      <c r="Q1028">
        <v>16.477069288576729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67.883169186770246</v>
      </c>
      <c r="G1029" s="13">
        <f t="shared" si="183"/>
        <v>4.7249036237291335</v>
      </c>
      <c r="H1029" s="13">
        <f t="shared" si="184"/>
        <v>63.158265563041113</v>
      </c>
      <c r="I1029" s="16">
        <f t="shared" si="191"/>
        <v>70.514618327649714</v>
      </c>
      <c r="J1029" s="13">
        <f t="shared" si="185"/>
        <v>63.374895898896284</v>
      </c>
      <c r="K1029" s="13">
        <f t="shared" si="186"/>
        <v>7.13972242875343</v>
      </c>
      <c r="L1029" s="13">
        <f t="shared" si="187"/>
        <v>0</v>
      </c>
      <c r="M1029" s="13">
        <f t="shared" si="192"/>
        <v>1.4430985561341717E-14</v>
      </c>
      <c r="N1029" s="13">
        <f t="shared" si="188"/>
        <v>8.9472110480318641E-15</v>
      </c>
      <c r="O1029" s="13">
        <f t="shared" si="189"/>
        <v>4.7249036237291424</v>
      </c>
      <c r="Q1029">
        <v>14.68037506731952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67.321951148727862</v>
      </c>
      <c r="G1030" s="13">
        <f t="shared" ref="G1030:G1093" si="194">IF((F1030-$J$2)&gt;0,$I$2*(F1030-$J$2),0)</f>
        <v>4.6309744113874425</v>
      </c>
      <c r="H1030" s="13">
        <f t="shared" ref="H1030:H1093" si="195">F1030-G1030</f>
        <v>62.690976737340421</v>
      </c>
      <c r="I1030" s="16">
        <f t="shared" si="191"/>
        <v>69.830699166093851</v>
      </c>
      <c r="J1030" s="13">
        <f t="shared" ref="J1030:J1093" si="196">I1030/SQRT(1+(I1030/($K$2*(300+(25*Q1030)+0.05*(Q1030)^3)))^2)</f>
        <v>59.887859384442677</v>
      </c>
      <c r="K1030" s="13">
        <f t="shared" ref="K1030:K1093" si="197">I1030-J1030</f>
        <v>9.9428397816511733</v>
      </c>
      <c r="L1030" s="13">
        <f t="shared" ref="L1030:L1093" si="198">IF(K1030&gt;$N$2,(K1030-$N$2)/$L$2,0)</f>
        <v>0</v>
      </c>
      <c r="M1030" s="13">
        <f t="shared" si="192"/>
        <v>5.4837745133098532E-15</v>
      </c>
      <c r="N1030" s="13">
        <f t="shared" ref="N1030:N1093" si="199">$M$2*M1030</f>
        <v>3.3999401982521088E-15</v>
      </c>
      <c r="O1030" s="13">
        <f t="shared" ref="O1030:O1093" si="200">N1030+G1030</f>
        <v>4.630974411387446</v>
      </c>
      <c r="Q1030">
        <v>11.52849111756395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141.679995469766</v>
      </c>
      <c r="G1031" s="13">
        <f t="shared" si="194"/>
        <v>17.076035084608719</v>
      </c>
      <c r="H1031" s="13">
        <f t="shared" si="195"/>
        <v>124.60396038515728</v>
      </c>
      <c r="I1031" s="16">
        <f t="shared" ref="I1031:I1094" si="202">H1031+K1030-L1030</f>
        <v>134.54680016680845</v>
      </c>
      <c r="J1031" s="13">
        <f t="shared" si="196"/>
        <v>89.710905927215777</v>
      </c>
      <c r="K1031" s="13">
        <f t="shared" si="197"/>
        <v>44.835894239592676</v>
      </c>
      <c r="L1031" s="13">
        <f t="shared" si="198"/>
        <v>16.897608754299441</v>
      </c>
      <c r="M1031" s="13">
        <f t="shared" ref="M1031:M1094" si="203">L1031+M1030-N1030</f>
        <v>16.897608754299444</v>
      </c>
      <c r="N1031" s="13">
        <f t="shared" si="199"/>
        <v>10.476517427665655</v>
      </c>
      <c r="O1031" s="13">
        <f t="shared" si="200"/>
        <v>27.552552512274374</v>
      </c>
      <c r="Q1031">
        <v>12.018029051612899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23.32076626870975</v>
      </c>
      <c r="G1032" s="13">
        <f t="shared" si="194"/>
        <v>0</v>
      </c>
      <c r="H1032" s="13">
        <f t="shared" si="195"/>
        <v>23.32076626870975</v>
      </c>
      <c r="I1032" s="16">
        <f t="shared" si="202"/>
        <v>51.259051754002982</v>
      </c>
      <c r="J1032" s="13">
        <f t="shared" si="196"/>
        <v>48.486441772279065</v>
      </c>
      <c r="K1032" s="13">
        <f t="shared" si="197"/>
        <v>2.7726099817239174</v>
      </c>
      <c r="L1032" s="13">
        <f t="shared" si="198"/>
        <v>0</v>
      </c>
      <c r="M1032" s="13">
        <f t="shared" si="203"/>
        <v>6.421091326633789</v>
      </c>
      <c r="N1032" s="13">
        <f t="shared" si="199"/>
        <v>3.981076622512949</v>
      </c>
      <c r="O1032" s="13">
        <f t="shared" si="200"/>
        <v>3.981076622512949</v>
      </c>
      <c r="Q1032">
        <v>15.16072392804494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53.580798023357367</v>
      </c>
      <c r="G1033" s="13">
        <f t="shared" si="194"/>
        <v>2.3311629259356086</v>
      </c>
      <c r="H1033" s="13">
        <f t="shared" si="195"/>
        <v>51.249635097421759</v>
      </c>
      <c r="I1033" s="16">
        <f t="shared" si="202"/>
        <v>54.022245079145677</v>
      </c>
      <c r="J1033" s="13">
        <f t="shared" si="196"/>
        <v>50.772724095797663</v>
      </c>
      <c r="K1033" s="13">
        <f t="shared" si="197"/>
        <v>3.2495209833480132</v>
      </c>
      <c r="L1033" s="13">
        <f t="shared" si="198"/>
        <v>0</v>
      </c>
      <c r="M1033" s="13">
        <f t="shared" si="203"/>
        <v>2.44001470412084</v>
      </c>
      <c r="N1033" s="13">
        <f t="shared" si="199"/>
        <v>1.5128091165549207</v>
      </c>
      <c r="O1033" s="13">
        <f t="shared" si="200"/>
        <v>3.8439720424905293</v>
      </c>
      <c r="Q1033">
        <v>15.082196273187449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40.524369061990953</v>
      </c>
      <c r="G1034" s="13">
        <f t="shared" si="194"/>
        <v>0.14595146585104438</v>
      </c>
      <c r="H1034" s="13">
        <f t="shared" si="195"/>
        <v>40.378417596139911</v>
      </c>
      <c r="I1034" s="16">
        <f t="shared" si="202"/>
        <v>43.627938579487925</v>
      </c>
      <c r="J1034" s="13">
        <f t="shared" si="196"/>
        <v>42.947746423282801</v>
      </c>
      <c r="K1034" s="13">
        <f t="shared" si="197"/>
        <v>0.68019215620512341</v>
      </c>
      <c r="L1034" s="13">
        <f t="shared" si="198"/>
        <v>0</v>
      </c>
      <c r="M1034" s="13">
        <f t="shared" si="203"/>
        <v>0.92720558756591931</v>
      </c>
      <c r="N1034" s="13">
        <f t="shared" si="199"/>
        <v>0.57486746429086999</v>
      </c>
      <c r="O1034" s="13">
        <f t="shared" si="200"/>
        <v>0.72081893014191434</v>
      </c>
      <c r="Q1034">
        <v>22.11855422425273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22.12209254308685</v>
      </c>
      <c r="G1035" s="13">
        <f t="shared" si="194"/>
        <v>0</v>
      </c>
      <c r="H1035" s="13">
        <f t="shared" si="195"/>
        <v>22.12209254308685</v>
      </c>
      <c r="I1035" s="16">
        <f t="shared" si="202"/>
        <v>22.802284699291974</v>
      </c>
      <c r="J1035" s="13">
        <f t="shared" si="196"/>
        <v>22.720712510762052</v>
      </c>
      <c r="K1035" s="13">
        <f t="shared" si="197"/>
        <v>8.1572188529921874E-2</v>
      </c>
      <c r="L1035" s="13">
        <f t="shared" si="198"/>
        <v>0</v>
      </c>
      <c r="M1035" s="13">
        <f t="shared" si="203"/>
        <v>0.35233812327504932</v>
      </c>
      <c r="N1035" s="13">
        <f t="shared" si="199"/>
        <v>0.21844963643053059</v>
      </c>
      <c r="O1035" s="13">
        <f t="shared" si="200"/>
        <v>0.21844963643053059</v>
      </c>
      <c r="Q1035">
        <v>23.486490533248428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5.0289737099614946</v>
      </c>
      <c r="G1036" s="13">
        <f t="shared" si="194"/>
        <v>0</v>
      </c>
      <c r="H1036" s="13">
        <f t="shared" si="195"/>
        <v>5.0289737099614946</v>
      </c>
      <c r="I1036" s="16">
        <f t="shared" si="202"/>
        <v>5.1105458984914165</v>
      </c>
      <c r="J1036" s="13">
        <f t="shared" si="196"/>
        <v>5.1100313324691591</v>
      </c>
      <c r="K1036" s="13">
        <f t="shared" si="197"/>
        <v>5.1456602225741221E-4</v>
      </c>
      <c r="L1036" s="13">
        <f t="shared" si="198"/>
        <v>0</v>
      </c>
      <c r="M1036" s="13">
        <f t="shared" si="203"/>
        <v>0.13388848684451873</v>
      </c>
      <c r="N1036" s="13">
        <f t="shared" si="199"/>
        <v>8.301086184360161E-2</v>
      </c>
      <c r="O1036" s="13">
        <f t="shared" si="200"/>
        <v>8.301086184360161E-2</v>
      </c>
      <c r="Q1036">
        <v>27.70527287096775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124.0234001200115</v>
      </c>
      <c r="G1037" s="13">
        <f t="shared" si="194"/>
        <v>14.120908945713738</v>
      </c>
      <c r="H1037" s="13">
        <f t="shared" si="195"/>
        <v>109.90249117429777</v>
      </c>
      <c r="I1037" s="16">
        <f t="shared" si="202"/>
        <v>109.90300574032003</v>
      </c>
      <c r="J1037" s="13">
        <f t="shared" si="196"/>
        <v>102.97566094072705</v>
      </c>
      <c r="K1037" s="13">
        <f t="shared" si="197"/>
        <v>6.9273447995929729</v>
      </c>
      <c r="L1037" s="13">
        <f t="shared" si="198"/>
        <v>0</v>
      </c>
      <c r="M1037" s="13">
        <f t="shared" si="203"/>
        <v>5.0877625000917123E-2</v>
      </c>
      <c r="N1037" s="13">
        <f t="shared" si="199"/>
        <v>3.1544127500568619E-2</v>
      </c>
      <c r="O1037" s="13">
        <f t="shared" si="200"/>
        <v>14.152453073214307</v>
      </c>
      <c r="Q1037">
        <v>24.799269252175559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80.031741204287783</v>
      </c>
      <c r="G1038" s="13">
        <f t="shared" si="194"/>
        <v>6.7581700608915733</v>
      </c>
      <c r="H1038" s="13">
        <f t="shared" si="195"/>
        <v>73.273571143396211</v>
      </c>
      <c r="I1038" s="16">
        <f t="shared" si="202"/>
        <v>80.200915942989184</v>
      </c>
      <c r="J1038" s="13">
        <f t="shared" si="196"/>
        <v>76.845331960838934</v>
      </c>
      <c r="K1038" s="13">
        <f t="shared" si="197"/>
        <v>3.3555839821502502</v>
      </c>
      <c r="L1038" s="13">
        <f t="shared" si="198"/>
        <v>0</v>
      </c>
      <c r="M1038" s="13">
        <f t="shared" si="203"/>
        <v>1.9333497500348504E-2</v>
      </c>
      <c r="N1038" s="13">
        <f t="shared" si="199"/>
        <v>1.1986768450216073E-2</v>
      </c>
      <c r="O1038" s="13">
        <f t="shared" si="200"/>
        <v>6.7701568293417891</v>
      </c>
      <c r="Q1038">
        <v>23.46632231910943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22.424202152026542</v>
      </c>
      <c r="G1039" s="13">
        <f t="shared" si="194"/>
        <v>0</v>
      </c>
      <c r="H1039" s="13">
        <f t="shared" si="195"/>
        <v>22.424202152026542</v>
      </c>
      <c r="I1039" s="16">
        <f t="shared" si="202"/>
        <v>25.779786134176792</v>
      </c>
      <c r="J1039" s="13">
        <f t="shared" si="196"/>
        <v>25.614281943902096</v>
      </c>
      <c r="K1039" s="13">
        <f t="shared" si="197"/>
        <v>0.16550419027469587</v>
      </c>
      <c r="L1039" s="13">
        <f t="shared" si="198"/>
        <v>0</v>
      </c>
      <c r="M1039" s="13">
        <f t="shared" si="203"/>
        <v>7.346729050132431E-3</v>
      </c>
      <c r="N1039" s="13">
        <f t="shared" si="199"/>
        <v>4.5549720110821075E-3</v>
      </c>
      <c r="O1039" s="13">
        <f t="shared" si="200"/>
        <v>4.5549720110821075E-3</v>
      </c>
      <c r="Q1039">
        <v>21.050262531412919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33.698267827857912</v>
      </c>
      <c r="G1040" s="13">
        <f t="shared" si="194"/>
        <v>0</v>
      </c>
      <c r="H1040" s="13">
        <f t="shared" si="195"/>
        <v>33.698267827857912</v>
      </c>
      <c r="I1040" s="16">
        <f t="shared" si="202"/>
        <v>33.863772018132607</v>
      </c>
      <c r="J1040" s="13">
        <f t="shared" si="196"/>
        <v>33.288908926595859</v>
      </c>
      <c r="K1040" s="13">
        <f t="shared" si="197"/>
        <v>0.57486309153674853</v>
      </c>
      <c r="L1040" s="13">
        <f t="shared" si="198"/>
        <v>0</v>
      </c>
      <c r="M1040" s="13">
        <f t="shared" si="203"/>
        <v>2.7917570390503235E-3</v>
      </c>
      <c r="N1040" s="13">
        <f t="shared" si="199"/>
        <v>1.7308893642112005E-3</v>
      </c>
      <c r="O1040" s="13">
        <f t="shared" si="200"/>
        <v>1.7308893642112005E-3</v>
      </c>
      <c r="Q1040">
        <v>17.921683289848001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30.511578604672099</v>
      </c>
      <c r="G1041" s="13">
        <f t="shared" si="194"/>
        <v>0</v>
      </c>
      <c r="H1041" s="13">
        <f t="shared" si="195"/>
        <v>30.511578604672099</v>
      </c>
      <c r="I1041" s="16">
        <f t="shared" si="202"/>
        <v>31.086441696208848</v>
      </c>
      <c r="J1041" s="13">
        <f t="shared" si="196"/>
        <v>30.150090481087009</v>
      </c>
      <c r="K1041" s="13">
        <f t="shared" si="197"/>
        <v>0.93635121512183872</v>
      </c>
      <c r="L1041" s="13">
        <f t="shared" si="198"/>
        <v>0</v>
      </c>
      <c r="M1041" s="13">
        <f t="shared" si="203"/>
        <v>1.060867674839123E-3</v>
      </c>
      <c r="N1041" s="13">
        <f t="shared" si="199"/>
        <v>6.5773795840025622E-4</v>
      </c>
      <c r="O1041" s="13">
        <f t="shared" si="200"/>
        <v>6.5773795840025622E-4</v>
      </c>
      <c r="Q1041">
        <v>12.427661751612909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32.891072511445188</v>
      </c>
      <c r="G1042" s="13">
        <f t="shared" si="194"/>
        <v>0</v>
      </c>
      <c r="H1042" s="13">
        <f t="shared" si="195"/>
        <v>32.891072511445188</v>
      </c>
      <c r="I1042" s="16">
        <f t="shared" si="202"/>
        <v>33.827423726567027</v>
      </c>
      <c r="J1042" s="13">
        <f t="shared" si="196"/>
        <v>32.843743998981815</v>
      </c>
      <c r="K1042" s="13">
        <f t="shared" si="197"/>
        <v>0.98367972758521205</v>
      </c>
      <c r="L1042" s="13">
        <f t="shared" si="198"/>
        <v>0</v>
      </c>
      <c r="M1042" s="13">
        <f t="shared" si="203"/>
        <v>4.0312971643886679E-4</v>
      </c>
      <c r="N1042" s="13">
        <f t="shared" si="199"/>
        <v>2.4994042419209739E-4</v>
      </c>
      <c r="O1042" s="13">
        <f t="shared" si="200"/>
        <v>2.4994042419209739E-4</v>
      </c>
      <c r="Q1042">
        <v>13.92725783045373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147.38430942423199</v>
      </c>
      <c r="G1043" s="13">
        <f t="shared" si="194"/>
        <v>18.030747300491281</v>
      </c>
      <c r="H1043" s="13">
        <f t="shared" si="195"/>
        <v>129.35356212374072</v>
      </c>
      <c r="I1043" s="16">
        <f t="shared" si="202"/>
        <v>130.33724185132593</v>
      </c>
      <c r="J1043" s="13">
        <f t="shared" si="196"/>
        <v>90.180802332367136</v>
      </c>
      <c r="K1043" s="13">
        <f t="shared" si="197"/>
        <v>40.156439518958791</v>
      </c>
      <c r="L1043" s="13">
        <f t="shared" si="198"/>
        <v>14.047735563866</v>
      </c>
      <c r="M1043" s="13">
        <f t="shared" si="203"/>
        <v>14.047888753158247</v>
      </c>
      <c r="N1043" s="13">
        <f t="shared" si="199"/>
        <v>8.7096910269581134</v>
      </c>
      <c r="O1043" s="13">
        <f t="shared" si="200"/>
        <v>26.740438327449397</v>
      </c>
      <c r="Q1043">
        <v>12.560948994972851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36.143723137654277</v>
      </c>
      <c r="G1044" s="13">
        <f t="shared" si="194"/>
        <v>0</v>
      </c>
      <c r="H1044" s="13">
        <f t="shared" si="195"/>
        <v>36.143723137654277</v>
      </c>
      <c r="I1044" s="16">
        <f t="shared" si="202"/>
        <v>62.25242709274707</v>
      </c>
      <c r="J1044" s="13">
        <f t="shared" si="196"/>
        <v>57.588248908394107</v>
      </c>
      <c r="K1044" s="13">
        <f t="shared" si="197"/>
        <v>4.6641781843529628</v>
      </c>
      <c r="L1044" s="13">
        <f t="shared" si="198"/>
        <v>0</v>
      </c>
      <c r="M1044" s="13">
        <f t="shared" si="203"/>
        <v>5.3381977262001339</v>
      </c>
      <c r="N1044" s="13">
        <f t="shared" si="199"/>
        <v>3.309682590244083</v>
      </c>
      <c r="O1044" s="13">
        <f t="shared" si="200"/>
        <v>3.309682590244083</v>
      </c>
      <c r="Q1044">
        <v>15.36870521605003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14.89522910509482</v>
      </c>
      <c r="G1045" s="13">
        <f t="shared" si="194"/>
        <v>0</v>
      </c>
      <c r="H1045" s="13">
        <f t="shared" si="195"/>
        <v>14.89522910509482</v>
      </c>
      <c r="I1045" s="16">
        <f t="shared" si="202"/>
        <v>19.559407289447783</v>
      </c>
      <c r="J1045" s="13">
        <f t="shared" si="196"/>
        <v>19.468557230031234</v>
      </c>
      <c r="K1045" s="13">
        <f t="shared" si="197"/>
        <v>9.0850059416549556E-2</v>
      </c>
      <c r="L1045" s="13">
        <f t="shared" si="198"/>
        <v>0</v>
      </c>
      <c r="M1045" s="13">
        <f t="shared" si="203"/>
        <v>2.0285151359560509</v>
      </c>
      <c r="N1045" s="13">
        <f t="shared" si="199"/>
        <v>1.2576793842927516</v>
      </c>
      <c r="O1045" s="13">
        <f t="shared" si="200"/>
        <v>1.2576793842927516</v>
      </c>
      <c r="Q1045">
        <v>19.455001235922769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23.3471164049447</v>
      </c>
      <c r="G1046" s="13">
        <f t="shared" si="194"/>
        <v>0</v>
      </c>
      <c r="H1046" s="13">
        <f t="shared" si="195"/>
        <v>23.3471164049447</v>
      </c>
      <c r="I1046" s="16">
        <f t="shared" si="202"/>
        <v>23.437966464361249</v>
      </c>
      <c r="J1046" s="13">
        <f t="shared" si="196"/>
        <v>23.288242607745833</v>
      </c>
      <c r="K1046" s="13">
        <f t="shared" si="197"/>
        <v>0.14972385661541665</v>
      </c>
      <c r="L1046" s="13">
        <f t="shared" si="198"/>
        <v>0</v>
      </c>
      <c r="M1046" s="13">
        <f t="shared" si="203"/>
        <v>0.77083575166329932</v>
      </c>
      <c r="N1046" s="13">
        <f t="shared" si="199"/>
        <v>0.47791816603124559</v>
      </c>
      <c r="O1046" s="13">
        <f t="shared" si="200"/>
        <v>0.47791816603124559</v>
      </c>
      <c r="Q1046">
        <v>19.740809107050321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12.016699639902519</v>
      </c>
      <c r="G1047" s="13">
        <f t="shared" si="194"/>
        <v>0</v>
      </c>
      <c r="H1047" s="13">
        <f t="shared" si="195"/>
        <v>12.016699639902519</v>
      </c>
      <c r="I1047" s="16">
        <f t="shared" si="202"/>
        <v>12.166423496517936</v>
      </c>
      <c r="J1047" s="13">
        <f t="shared" si="196"/>
        <v>12.15489163782089</v>
      </c>
      <c r="K1047" s="13">
        <f t="shared" si="197"/>
        <v>1.1531858697045649E-2</v>
      </c>
      <c r="L1047" s="13">
        <f t="shared" si="198"/>
        <v>0</v>
      </c>
      <c r="M1047" s="13">
        <f t="shared" si="203"/>
        <v>0.29291758563205372</v>
      </c>
      <c r="N1047" s="13">
        <f t="shared" si="199"/>
        <v>0.1816089030918733</v>
      </c>
      <c r="O1047" s="13">
        <f t="shared" si="200"/>
        <v>0.1816089030918733</v>
      </c>
      <c r="Q1047">
        <v>24.027068371838709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7.9807278898658813</v>
      </c>
      <c r="G1048" s="13">
        <f t="shared" si="194"/>
        <v>0</v>
      </c>
      <c r="H1048" s="13">
        <f t="shared" si="195"/>
        <v>7.9807278898658813</v>
      </c>
      <c r="I1048" s="16">
        <f t="shared" si="202"/>
        <v>7.992259748562927</v>
      </c>
      <c r="J1048" s="13">
        <f t="shared" si="196"/>
        <v>7.9893431412286269</v>
      </c>
      <c r="K1048" s="13">
        <f t="shared" si="197"/>
        <v>2.9166073343001031E-3</v>
      </c>
      <c r="L1048" s="13">
        <f t="shared" si="198"/>
        <v>0</v>
      </c>
      <c r="M1048" s="13">
        <f t="shared" si="203"/>
        <v>0.11130868254018042</v>
      </c>
      <c r="N1048" s="13">
        <f t="shared" si="199"/>
        <v>6.9011383174911858E-2</v>
      </c>
      <c r="O1048" s="13">
        <f t="shared" si="200"/>
        <v>6.9011383174911858E-2</v>
      </c>
      <c r="Q1048">
        <v>24.850057948825619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12.072860615972919</v>
      </c>
      <c r="G1049" s="13">
        <f t="shared" si="194"/>
        <v>0</v>
      </c>
      <c r="H1049" s="13">
        <f t="shared" si="195"/>
        <v>12.072860615972919</v>
      </c>
      <c r="I1049" s="16">
        <f t="shared" si="202"/>
        <v>12.07577722330722</v>
      </c>
      <c r="J1049" s="13">
        <f t="shared" si="196"/>
        <v>12.068783744839362</v>
      </c>
      <c r="K1049" s="13">
        <f t="shared" si="197"/>
        <v>6.9934784678586936E-3</v>
      </c>
      <c r="L1049" s="13">
        <f t="shared" si="198"/>
        <v>0</v>
      </c>
      <c r="M1049" s="13">
        <f t="shared" si="203"/>
        <v>4.2297299365268562E-2</v>
      </c>
      <c r="N1049" s="13">
        <f t="shared" si="199"/>
        <v>2.6224325606466509E-2</v>
      </c>
      <c r="O1049" s="13">
        <f t="shared" si="200"/>
        <v>2.6224325606466509E-2</v>
      </c>
      <c r="Q1049">
        <v>27.482190870967749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15.73780035478366</v>
      </c>
      <c r="G1050" s="13">
        <f t="shared" si="194"/>
        <v>0</v>
      </c>
      <c r="H1050" s="13">
        <f t="shared" si="195"/>
        <v>15.73780035478366</v>
      </c>
      <c r="I1050" s="16">
        <f t="shared" si="202"/>
        <v>15.744793833251519</v>
      </c>
      <c r="J1050" s="13">
        <f t="shared" si="196"/>
        <v>15.723320225583921</v>
      </c>
      <c r="K1050" s="13">
        <f t="shared" si="197"/>
        <v>2.1473607667598316E-2</v>
      </c>
      <c r="L1050" s="13">
        <f t="shared" si="198"/>
        <v>0</v>
      </c>
      <c r="M1050" s="13">
        <f t="shared" si="203"/>
        <v>1.6072973758802053E-2</v>
      </c>
      <c r="N1050" s="13">
        <f t="shared" si="199"/>
        <v>9.9652437304572732E-3</v>
      </c>
      <c r="O1050" s="13">
        <f t="shared" si="200"/>
        <v>9.9652437304572732E-3</v>
      </c>
      <c r="Q1050">
        <v>25.110131106146049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47.103097468152988</v>
      </c>
      <c r="G1051" s="13">
        <f t="shared" si="194"/>
        <v>1.2470115450248398</v>
      </c>
      <c r="H1051" s="13">
        <f t="shared" si="195"/>
        <v>45.856085923128148</v>
      </c>
      <c r="I1051" s="16">
        <f t="shared" si="202"/>
        <v>45.87755953079575</v>
      </c>
      <c r="J1051" s="13">
        <f t="shared" si="196"/>
        <v>45.05174021860195</v>
      </c>
      <c r="K1051" s="13">
        <f t="shared" si="197"/>
        <v>0.82581931219380067</v>
      </c>
      <c r="L1051" s="13">
        <f t="shared" si="198"/>
        <v>0</v>
      </c>
      <c r="M1051" s="13">
        <f t="shared" si="203"/>
        <v>6.1077300283447801E-3</v>
      </c>
      <c r="N1051" s="13">
        <f t="shared" si="199"/>
        <v>3.7867926175737636E-3</v>
      </c>
      <c r="O1051" s="13">
        <f t="shared" si="200"/>
        <v>1.2507983376424137</v>
      </c>
      <c r="Q1051">
        <v>21.786791795754208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86.636839545934976</v>
      </c>
      <c r="G1052" s="13">
        <f t="shared" si="194"/>
        <v>7.8636435892094152</v>
      </c>
      <c r="H1052" s="13">
        <f t="shared" si="195"/>
        <v>78.773195956725559</v>
      </c>
      <c r="I1052" s="16">
        <f t="shared" si="202"/>
        <v>79.599015268919359</v>
      </c>
      <c r="J1052" s="13">
        <f t="shared" si="196"/>
        <v>70.78792439415524</v>
      </c>
      <c r="K1052" s="13">
        <f t="shared" si="197"/>
        <v>8.811090874764119</v>
      </c>
      <c r="L1052" s="13">
        <f t="shared" si="198"/>
        <v>0</v>
      </c>
      <c r="M1052" s="13">
        <f t="shared" si="203"/>
        <v>2.3209374107710165E-3</v>
      </c>
      <c r="N1052" s="13">
        <f t="shared" si="199"/>
        <v>1.4389811946780302E-3</v>
      </c>
      <c r="O1052" s="13">
        <f t="shared" si="200"/>
        <v>7.865082570404093</v>
      </c>
      <c r="Q1052">
        <v>15.663547192919371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60.521873037803729</v>
      </c>
      <c r="G1053" s="13">
        <f t="shared" si="194"/>
        <v>3.4928677620554733</v>
      </c>
      <c r="H1053" s="13">
        <f t="shared" si="195"/>
        <v>57.029005275748254</v>
      </c>
      <c r="I1053" s="16">
        <f t="shared" si="202"/>
        <v>65.84009615051238</v>
      </c>
      <c r="J1053" s="13">
        <f t="shared" si="196"/>
        <v>58.732736941004084</v>
      </c>
      <c r="K1053" s="13">
        <f t="shared" si="197"/>
        <v>7.1073592095082958</v>
      </c>
      <c r="L1053" s="13">
        <f t="shared" si="198"/>
        <v>0</v>
      </c>
      <c r="M1053" s="13">
        <f t="shared" si="203"/>
        <v>8.8195621609298632E-4</v>
      </c>
      <c r="N1053" s="13">
        <f t="shared" si="199"/>
        <v>5.4681285397765154E-4</v>
      </c>
      <c r="O1053" s="13">
        <f t="shared" si="200"/>
        <v>3.4934145749094512</v>
      </c>
      <c r="Q1053">
        <v>13.14048800839408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94.203431087702342</v>
      </c>
      <c r="G1054" s="13">
        <f t="shared" si="194"/>
        <v>9.1300390637893631</v>
      </c>
      <c r="H1054" s="13">
        <f t="shared" si="195"/>
        <v>85.073392023912973</v>
      </c>
      <c r="I1054" s="16">
        <f t="shared" si="202"/>
        <v>92.180751233421262</v>
      </c>
      <c r="J1054" s="13">
        <f t="shared" si="196"/>
        <v>75.568502543720044</v>
      </c>
      <c r="K1054" s="13">
        <f t="shared" si="197"/>
        <v>16.612248689701218</v>
      </c>
      <c r="L1054" s="13">
        <f t="shared" si="198"/>
        <v>0</v>
      </c>
      <c r="M1054" s="13">
        <f t="shared" si="203"/>
        <v>3.3514336211533477E-4</v>
      </c>
      <c r="N1054" s="13">
        <f t="shared" si="199"/>
        <v>2.0778888451150756E-4</v>
      </c>
      <c r="O1054" s="13">
        <f t="shared" si="200"/>
        <v>9.1302468526738743</v>
      </c>
      <c r="Q1054">
        <v>13.3628547516129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13.111759384149551</v>
      </c>
      <c r="G1055" s="13">
        <f t="shared" si="194"/>
        <v>0</v>
      </c>
      <c r="H1055" s="13">
        <f t="shared" si="195"/>
        <v>13.111759384149551</v>
      </c>
      <c r="I1055" s="16">
        <f t="shared" si="202"/>
        <v>29.724008073850769</v>
      </c>
      <c r="J1055" s="13">
        <f t="shared" si="196"/>
        <v>28.945344256015289</v>
      </c>
      <c r="K1055" s="13">
        <f t="shared" si="197"/>
        <v>0.77866381783547922</v>
      </c>
      <c r="L1055" s="13">
        <f t="shared" si="198"/>
        <v>0</v>
      </c>
      <c r="M1055" s="13">
        <f t="shared" si="203"/>
        <v>1.2735447760382722E-4</v>
      </c>
      <c r="N1055" s="13">
        <f t="shared" si="199"/>
        <v>7.895977611437287E-5</v>
      </c>
      <c r="O1055" s="13">
        <f t="shared" si="200"/>
        <v>7.895977611437287E-5</v>
      </c>
      <c r="Q1055">
        <v>12.838024203703929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47.883794531618527</v>
      </c>
      <c r="G1056" s="13">
        <f t="shared" si="194"/>
        <v>1.3776742380925409</v>
      </c>
      <c r="H1056" s="13">
        <f t="shared" si="195"/>
        <v>46.506120293525989</v>
      </c>
      <c r="I1056" s="16">
        <f t="shared" si="202"/>
        <v>47.284784111361468</v>
      </c>
      <c r="J1056" s="13">
        <f t="shared" si="196"/>
        <v>45.086561168395356</v>
      </c>
      <c r="K1056" s="13">
        <f t="shared" si="197"/>
        <v>2.1982229429661118</v>
      </c>
      <c r="L1056" s="13">
        <f t="shared" si="198"/>
        <v>0</v>
      </c>
      <c r="M1056" s="13">
        <f t="shared" si="203"/>
        <v>4.8394701489454345E-5</v>
      </c>
      <c r="N1056" s="13">
        <f t="shared" si="199"/>
        <v>3.0004714923461695E-5</v>
      </c>
      <c r="O1056" s="13">
        <f t="shared" si="200"/>
        <v>1.3777042428074644</v>
      </c>
      <c r="Q1056">
        <v>15.176055901126629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62.293393731378771</v>
      </c>
      <c r="G1057" s="13">
        <f t="shared" si="194"/>
        <v>3.7893613387318941</v>
      </c>
      <c r="H1057" s="13">
        <f t="shared" si="195"/>
        <v>58.504032392646877</v>
      </c>
      <c r="I1057" s="16">
        <f t="shared" si="202"/>
        <v>60.702255335612989</v>
      </c>
      <c r="J1057" s="13">
        <f t="shared" si="196"/>
        <v>58.495604285998468</v>
      </c>
      <c r="K1057" s="13">
        <f t="shared" si="197"/>
        <v>2.2066510496145213</v>
      </c>
      <c r="L1057" s="13">
        <f t="shared" si="198"/>
        <v>0</v>
      </c>
      <c r="M1057" s="13">
        <f t="shared" si="203"/>
        <v>1.838998656599265E-5</v>
      </c>
      <c r="N1057" s="13">
        <f t="shared" si="199"/>
        <v>1.1401791670915443E-5</v>
      </c>
      <c r="O1057" s="13">
        <f t="shared" si="200"/>
        <v>3.7893727405235649</v>
      </c>
      <c r="Q1057">
        <v>20.576197520001529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12.35785363317329</v>
      </c>
      <c r="G1058" s="13">
        <f t="shared" si="194"/>
        <v>0</v>
      </c>
      <c r="H1058" s="13">
        <f t="shared" si="195"/>
        <v>12.35785363317329</v>
      </c>
      <c r="I1058" s="16">
        <f t="shared" si="202"/>
        <v>14.564504682787812</v>
      </c>
      <c r="J1058" s="13">
        <f t="shared" si="196"/>
        <v>14.537411723068566</v>
      </c>
      <c r="K1058" s="13">
        <f t="shared" si="197"/>
        <v>2.7092959719245968E-2</v>
      </c>
      <c r="L1058" s="13">
        <f t="shared" si="198"/>
        <v>0</v>
      </c>
      <c r="M1058" s="13">
        <f t="shared" si="203"/>
        <v>6.9881948950772071E-6</v>
      </c>
      <c r="N1058" s="13">
        <f t="shared" si="199"/>
        <v>4.3326808349478686E-6</v>
      </c>
      <c r="O1058" s="13">
        <f t="shared" si="200"/>
        <v>4.3326808349478686E-6</v>
      </c>
      <c r="Q1058">
        <v>21.782761646630181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1.0548387100000001</v>
      </c>
      <c r="G1059" s="13">
        <f t="shared" si="194"/>
        <v>0</v>
      </c>
      <c r="H1059" s="13">
        <f t="shared" si="195"/>
        <v>1.0548387100000001</v>
      </c>
      <c r="I1059" s="16">
        <f t="shared" si="202"/>
        <v>1.081931669719246</v>
      </c>
      <c r="J1059" s="13">
        <f t="shared" si="196"/>
        <v>1.0819259327788522</v>
      </c>
      <c r="K1059" s="13">
        <f t="shared" si="197"/>
        <v>5.7369403938523078E-6</v>
      </c>
      <c r="L1059" s="13">
        <f t="shared" si="198"/>
        <v>0</v>
      </c>
      <c r="M1059" s="13">
        <f t="shared" si="203"/>
        <v>2.6555140601293385E-6</v>
      </c>
      <c r="N1059" s="13">
        <f t="shared" si="199"/>
        <v>1.6464187172801899E-6</v>
      </c>
      <c r="O1059" s="13">
        <f t="shared" si="200"/>
        <v>1.6464187172801899E-6</v>
      </c>
      <c r="Q1059">
        <v>26.529212629633069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68.528754802961245</v>
      </c>
      <c r="G1060" s="13">
        <f t="shared" si="194"/>
        <v>4.8329531594130994</v>
      </c>
      <c r="H1060" s="13">
        <f t="shared" si="195"/>
        <v>63.695801643548144</v>
      </c>
      <c r="I1060" s="16">
        <f t="shared" si="202"/>
        <v>63.695807380488539</v>
      </c>
      <c r="J1060" s="13">
        <f t="shared" si="196"/>
        <v>62.629763291717325</v>
      </c>
      <c r="K1060" s="13">
        <f t="shared" si="197"/>
        <v>1.0660440887712141</v>
      </c>
      <c r="L1060" s="13">
        <f t="shared" si="198"/>
        <v>0</v>
      </c>
      <c r="M1060" s="13">
        <f t="shared" si="203"/>
        <v>1.0090953428491487E-6</v>
      </c>
      <c r="N1060" s="13">
        <f t="shared" si="199"/>
        <v>6.2563911256647212E-7</v>
      </c>
      <c r="O1060" s="13">
        <f t="shared" si="200"/>
        <v>4.8329537850522124</v>
      </c>
      <c r="Q1060">
        <v>27.025776590427661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34.47783242345001</v>
      </c>
      <c r="G1061" s="13">
        <f t="shared" si="194"/>
        <v>0</v>
      </c>
      <c r="H1061" s="13">
        <f t="shared" si="195"/>
        <v>34.47783242345001</v>
      </c>
      <c r="I1061" s="16">
        <f t="shared" si="202"/>
        <v>35.543876512221225</v>
      </c>
      <c r="J1061" s="13">
        <f t="shared" si="196"/>
        <v>35.376865000108772</v>
      </c>
      <c r="K1061" s="13">
        <f t="shared" si="197"/>
        <v>0.16701151211245246</v>
      </c>
      <c r="L1061" s="13">
        <f t="shared" si="198"/>
        <v>0</v>
      </c>
      <c r="M1061" s="13">
        <f t="shared" si="203"/>
        <v>3.8345623028267655E-7</v>
      </c>
      <c r="N1061" s="13">
        <f t="shared" si="199"/>
        <v>2.3774286277525947E-7</v>
      </c>
      <c r="O1061" s="13">
        <f t="shared" si="200"/>
        <v>2.3774286277525947E-7</v>
      </c>
      <c r="Q1061">
        <v>27.918013870967741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8.8971388418470934</v>
      </c>
      <c r="G1062" s="13">
        <f t="shared" si="194"/>
        <v>0</v>
      </c>
      <c r="H1062" s="13">
        <f t="shared" si="195"/>
        <v>8.8971388418470934</v>
      </c>
      <c r="I1062" s="16">
        <f t="shared" si="202"/>
        <v>9.0641503539595458</v>
      </c>
      <c r="J1062" s="13">
        <f t="shared" si="196"/>
        <v>9.0610023813384561</v>
      </c>
      <c r="K1062" s="13">
        <f t="shared" si="197"/>
        <v>3.1479726210896786E-3</v>
      </c>
      <c r="L1062" s="13">
        <f t="shared" si="198"/>
        <v>0</v>
      </c>
      <c r="M1062" s="13">
        <f t="shared" si="203"/>
        <v>1.4571336750741708E-7</v>
      </c>
      <c r="N1062" s="13">
        <f t="shared" si="199"/>
        <v>9.0342287854598591E-8</v>
      </c>
      <c r="O1062" s="13">
        <f t="shared" si="200"/>
        <v>9.0342287854598591E-8</v>
      </c>
      <c r="Q1062">
        <v>27.028753390202638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12.107587860137979</v>
      </c>
      <c r="G1063" s="13">
        <f t="shared" si="194"/>
        <v>0</v>
      </c>
      <c r="H1063" s="13">
        <f t="shared" si="195"/>
        <v>12.107587860137979</v>
      </c>
      <c r="I1063" s="16">
        <f t="shared" si="202"/>
        <v>12.110735832759069</v>
      </c>
      <c r="J1063" s="13">
        <f t="shared" si="196"/>
        <v>12.095349314425835</v>
      </c>
      <c r="K1063" s="13">
        <f t="shared" si="197"/>
        <v>1.5386518333233568E-2</v>
      </c>
      <c r="L1063" s="13">
        <f t="shared" si="198"/>
        <v>0</v>
      </c>
      <c r="M1063" s="13">
        <f t="shared" si="203"/>
        <v>5.5371079652818492E-8</v>
      </c>
      <c r="N1063" s="13">
        <f t="shared" si="199"/>
        <v>3.4330069384747467E-8</v>
      </c>
      <c r="O1063" s="13">
        <f t="shared" si="200"/>
        <v>3.4330069384747467E-8</v>
      </c>
      <c r="Q1063">
        <v>21.876079117214889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2.9626028660116188</v>
      </c>
      <c r="G1064" s="13">
        <f t="shared" si="194"/>
        <v>0</v>
      </c>
      <c r="H1064" s="13">
        <f t="shared" si="195"/>
        <v>2.9626028660116188</v>
      </c>
      <c r="I1064" s="16">
        <f t="shared" si="202"/>
        <v>2.9779893843448524</v>
      </c>
      <c r="J1064" s="13">
        <f t="shared" si="196"/>
        <v>2.9774891042298361</v>
      </c>
      <c r="K1064" s="13">
        <f t="shared" si="197"/>
        <v>5.0028011501623837E-4</v>
      </c>
      <c r="L1064" s="13">
        <f t="shared" si="198"/>
        <v>0</v>
      </c>
      <c r="M1064" s="13">
        <f t="shared" si="203"/>
        <v>2.1041010268071025E-8</v>
      </c>
      <c r="N1064" s="13">
        <f t="shared" si="199"/>
        <v>1.3045426366204035E-8</v>
      </c>
      <c r="O1064" s="13">
        <f t="shared" si="200"/>
        <v>1.3045426366204035E-8</v>
      </c>
      <c r="Q1064">
        <v>16.352344822364081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53.81632954811591</v>
      </c>
      <c r="G1065" s="13">
        <f t="shared" si="194"/>
        <v>2.3705830605402927</v>
      </c>
      <c r="H1065" s="13">
        <f t="shared" si="195"/>
        <v>51.445746487575619</v>
      </c>
      <c r="I1065" s="16">
        <f t="shared" si="202"/>
        <v>51.446246767690639</v>
      </c>
      <c r="J1065" s="13">
        <f t="shared" si="196"/>
        <v>48.001098968875858</v>
      </c>
      <c r="K1065" s="13">
        <f t="shared" si="197"/>
        <v>3.4451477988147801</v>
      </c>
      <c r="L1065" s="13">
        <f t="shared" si="198"/>
        <v>0</v>
      </c>
      <c r="M1065" s="13">
        <f t="shared" si="203"/>
        <v>7.9955839018669903E-9</v>
      </c>
      <c r="N1065" s="13">
        <f t="shared" si="199"/>
        <v>4.9572620191575337E-9</v>
      </c>
      <c r="O1065" s="13">
        <f t="shared" si="200"/>
        <v>2.3705830654975548</v>
      </c>
      <c r="Q1065">
        <v>13.522459192751811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23.324819980026248</v>
      </c>
      <c r="G1066" s="13">
        <f t="shared" si="194"/>
        <v>0</v>
      </c>
      <c r="H1066" s="13">
        <f t="shared" si="195"/>
        <v>23.324819980026248</v>
      </c>
      <c r="I1066" s="16">
        <f t="shared" si="202"/>
        <v>26.769967778841028</v>
      </c>
      <c r="J1066" s="13">
        <f t="shared" si="196"/>
        <v>26.171118870507232</v>
      </c>
      <c r="K1066" s="13">
        <f t="shared" si="197"/>
        <v>0.598848908333796</v>
      </c>
      <c r="L1066" s="13">
        <f t="shared" si="198"/>
        <v>0</v>
      </c>
      <c r="M1066" s="13">
        <f t="shared" si="203"/>
        <v>3.0383218827094566E-9</v>
      </c>
      <c r="N1066" s="13">
        <f t="shared" si="199"/>
        <v>1.8837595672798629E-9</v>
      </c>
      <c r="O1066" s="13">
        <f t="shared" si="200"/>
        <v>1.8837595672798629E-9</v>
      </c>
      <c r="Q1066">
        <v>12.504660454892321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85.461320104873224</v>
      </c>
      <c r="G1067" s="13">
        <f t="shared" si="194"/>
        <v>7.666900776778756</v>
      </c>
      <c r="H1067" s="13">
        <f t="shared" si="195"/>
        <v>77.794419328094463</v>
      </c>
      <c r="I1067" s="16">
        <f t="shared" si="202"/>
        <v>78.393268236428256</v>
      </c>
      <c r="J1067" s="13">
        <f t="shared" si="196"/>
        <v>67.769416321788157</v>
      </c>
      <c r="K1067" s="13">
        <f t="shared" si="197"/>
        <v>10.623851914640099</v>
      </c>
      <c r="L1067" s="13">
        <f t="shared" si="198"/>
        <v>0</v>
      </c>
      <c r="M1067" s="13">
        <f t="shared" si="203"/>
        <v>1.1545623154295936E-9</v>
      </c>
      <c r="N1067" s="13">
        <f t="shared" si="199"/>
        <v>7.1582863556634804E-10</v>
      </c>
      <c r="O1067" s="13">
        <f t="shared" si="200"/>
        <v>7.6669007774945843</v>
      </c>
      <c r="Q1067">
        <v>13.674533351612901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75.244174066834617</v>
      </c>
      <c r="G1068" s="13">
        <f t="shared" si="194"/>
        <v>5.9568907366871366</v>
      </c>
      <c r="H1068" s="13">
        <f t="shared" si="195"/>
        <v>69.287283330147474</v>
      </c>
      <c r="I1068" s="16">
        <f t="shared" si="202"/>
        <v>79.911135244787573</v>
      </c>
      <c r="J1068" s="13">
        <f t="shared" si="196"/>
        <v>69.745570848436486</v>
      </c>
      <c r="K1068" s="13">
        <f t="shared" si="197"/>
        <v>10.165564396351087</v>
      </c>
      <c r="L1068" s="13">
        <f t="shared" si="198"/>
        <v>0</v>
      </c>
      <c r="M1068" s="13">
        <f t="shared" si="203"/>
        <v>4.3873367986324559E-10</v>
      </c>
      <c r="N1068" s="13">
        <f t="shared" si="199"/>
        <v>2.7201488151521228E-10</v>
      </c>
      <c r="O1068" s="13">
        <f t="shared" si="200"/>
        <v>5.9568907369591519</v>
      </c>
      <c r="Q1068">
        <v>14.51546566839548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9.5761147848098549</v>
      </c>
      <c r="G1069" s="13">
        <f t="shared" si="194"/>
        <v>0</v>
      </c>
      <c r="H1069" s="13">
        <f t="shared" si="195"/>
        <v>9.5761147848098549</v>
      </c>
      <c r="I1069" s="16">
        <f t="shared" si="202"/>
        <v>19.74167918116094</v>
      </c>
      <c r="J1069" s="13">
        <f t="shared" si="196"/>
        <v>19.644746836564412</v>
      </c>
      <c r="K1069" s="13">
        <f t="shared" si="197"/>
        <v>9.6932344596527997E-2</v>
      </c>
      <c r="L1069" s="13">
        <f t="shared" si="198"/>
        <v>0</v>
      </c>
      <c r="M1069" s="13">
        <f t="shared" si="203"/>
        <v>1.6671879834803331E-10</v>
      </c>
      <c r="N1069" s="13">
        <f t="shared" si="199"/>
        <v>1.0336565497578065E-10</v>
      </c>
      <c r="O1069" s="13">
        <f t="shared" si="200"/>
        <v>1.0336565497578065E-10</v>
      </c>
      <c r="Q1069">
        <v>19.191128228574371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23.77756349421696</v>
      </c>
      <c r="G1070" s="13">
        <f t="shared" si="194"/>
        <v>0</v>
      </c>
      <c r="H1070" s="13">
        <f t="shared" si="195"/>
        <v>23.77756349421696</v>
      </c>
      <c r="I1070" s="16">
        <f t="shared" si="202"/>
        <v>23.874495838813488</v>
      </c>
      <c r="J1070" s="13">
        <f t="shared" si="196"/>
        <v>23.766534498171705</v>
      </c>
      <c r="K1070" s="13">
        <f t="shared" si="197"/>
        <v>0.10796134064178275</v>
      </c>
      <c r="L1070" s="13">
        <f t="shared" si="198"/>
        <v>0</v>
      </c>
      <c r="M1070" s="13">
        <f t="shared" si="203"/>
        <v>6.3353143372252658E-11</v>
      </c>
      <c r="N1070" s="13">
        <f t="shared" si="199"/>
        <v>3.9278948890796649E-11</v>
      </c>
      <c r="O1070" s="13">
        <f t="shared" si="200"/>
        <v>3.9278948890796649E-11</v>
      </c>
      <c r="Q1070">
        <v>22.464060020109699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7.1314155310697256</v>
      </c>
      <c r="G1071" s="13">
        <f t="shared" si="194"/>
        <v>0</v>
      </c>
      <c r="H1071" s="13">
        <f t="shared" si="195"/>
        <v>7.1314155310697256</v>
      </c>
      <c r="I1071" s="16">
        <f t="shared" si="202"/>
        <v>7.2393768717115083</v>
      </c>
      <c r="J1071" s="13">
        <f t="shared" si="196"/>
        <v>7.2371695229040931</v>
      </c>
      <c r="K1071" s="13">
        <f t="shared" si="197"/>
        <v>2.2073488074152436E-3</v>
      </c>
      <c r="L1071" s="13">
        <f t="shared" si="198"/>
        <v>0</v>
      </c>
      <c r="M1071" s="13">
        <f t="shared" si="203"/>
        <v>2.4074194481456008E-11</v>
      </c>
      <c r="N1071" s="13">
        <f t="shared" si="199"/>
        <v>1.4926000578502725E-11</v>
      </c>
      <c r="O1071" s="13">
        <f t="shared" si="200"/>
        <v>1.4926000578502725E-11</v>
      </c>
      <c r="Q1071">
        <v>24.72022729816738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11.7530036223173</v>
      </c>
      <c r="G1072" s="13">
        <f t="shared" si="194"/>
        <v>0</v>
      </c>
      <c r="H1072" s="13">
        <f t="shared" si="195"/>
        <v>11.7530036223173</v>
      </c>
      <c r="I1072" s="16">
        <f t="shared" si="202"/>
        <v>11.755210971124715</v>
      </c>
      <c r="J1072" s="13">
        <f t="shared" si="196"/>
        <v>11.749339110298054</v>
      </c>
      <c r="K1072" s="13">
        <f t="shared" si="197"/>
        <v>5.8718608266605798E-3</v>
      </c>
      <c r="L1072" s="13">
        <f t="shared" si="198"/>
        <v>0</v>
      </c>
      <c r="M1072" s="13">
        <f t="shared" si="203"/>
        <v>9.1481939029532834E-12</v>
      </c>
      <c r="N1072" s="13">
        <f t="shared" si="199"/>
        <v>5.671880219831036E-12</v>
      </c>
      <c r="O1072" s="13">
        <f t="shared" si="200"/>
        <v>5.671880219831036E-12</v>
      </c>
      <c r="Q1072">
        <v>28.174035870967749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7.1301371423017894</v>
      </c>
      <c r="G1073" s="13">
        <f t="shared" si="194"/>
        <v>0</v>
      </c>
      <c r="H1073" s="13">
        <f t="shared" si="195"/>
        <v>7.1301371423017894</v>
      </c>
      <c r="I1073" s="16">
        <f t="shared" si="202"/>
        <v>7.13600900312845</v>
      </c>
      <c r="J1073" s="13">
        <f t="shared" si="196"/>
        <v>7.1345664592043398</v>
      </c>
      <c r="K1073" s="13">
        <f t="shared" si="197"/>
        <v>1.4425439241101401E-3</v>
      </c>
      <c r="L1073" s="13">
        <f t="shared" si="198"/>
        <v>0</v>
      </c>
      <c r="M1073" s="13">
        <f t="shared" si="203"/>
        <v>3.4763136831222474E-12</v>
      </c>
      <c r="N1073" s="13">
        <f t="shared" si="199"/>
        <v>2.1553144835357933E-12</v>
      </c>
      <c r="O1073" s="13">
        <f t="shared" si="200"/>
        <v>2.1553144835357933E-12</v>
      </c>
      <c r="Q1073">
        <v>27.48945297384898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10.927656956081989</v>
      </c>
      <c r="G1074" s="13">
        <f t="shared" si="194"/>
        <v>0</v>
      </c>
      <c r="H1074" s="13">
        <f t="shared" si="195"/>
        <v>10.927656956081989</v>
      </c>
      <c r="I1074" s="16">
        <f t="shared" si="202"/>
        <v>10.9290995000061</v>
      </c>
      <c r="J1074" s="13">
        <f t="shared" si="196"/>
        <v>10.922957682938096</v>
      </c>
      <c r="K1074" s="13">
        <f t="shared" si="197"/>
        <v>6.1418170680038742E-3</v>
      </c>
      <c r="L1074" s="13">
        <f t="shared" si="198"/>
        <v>0</v>
      </c>
      <c r="M1074" s="13">
        <f t="shared" si="203"/>
        <v>1.3209991995864542E-12</v>
      </c>
      <c r="N1074" s="13">
        <f t="shared" si="199"/>
        <v>8.1901950374360164E-13</v>
      </c>
      <c r="O1074" s="13">
        <f t="shared" si="200"/>
        <v>8.1901950374360164E-13</v>
      </c>
      <c r="Q1074">
        <v>26.248114313477451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7.9234184461244146</v>
      </c>
      <c r="G1075" s="13">
        <f t="shared" si="194"/>
        <v>0</v>
      </c>
      <c r="H1075" s="13">
        <f t="shared" si="195"/>
        <v>7.9234184461244146</v>
      </c>
      <c r="I1075" s="16">
        <f t="shared" si="202"/>
        <v>7.9295602631924185</v>
      </c>
      <c r="J1075" s="13">
        <f t="shared" si="196"/>
        <v>7.9234082953566833</v>
      </c>
      <c r="K1075" s="13">
        <f t="shared" si="197"/>
        <v>6.1519678357351282E-3</v>
      </c>
      <c r="L1075" s="13">
        <f t="shared" si="198"/>
        <v>0</v>
      </c>
      <c r="M1075" s="13">
        <f t="shared" si="203"/>
        <v>5.0197969584285255E-13</v>
      </c>
      <c r="N1075" s="13">
        <f t="shared" si="199"/>
        <v>3.1122741142256857E-13</v>
      </c>
      <c r="O1075" s="13">
        <f t="shared" si="200"/>
        <v>3.1122741142256857E-13</v>
      </c>
      <c r="Q1075">
        <v>19.382175085222979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30.441900805480842</v>
      </c>
      <c r="G1076" s="13">
        <f t="shared" si="194"/>
        <v>0</v>
      </c>
      <c r="H1076" s="13">
        <f t="shared" si="195"/>
        <v>30.441900805480842</v>
      </c>
      <c r="I1076" s="16">
        <f t="shared" si="202"/>
        <v>30.448052773316576</v>
      </c>
      <c r="J1076" s="13">
        <f t="shared" si="196"/>
        <v>29.975864832259234</v>
      </c>
      <c r="K1076" s="13">
        <f t="shared" si="197"/>
        <v>0.47218794105734219</v>
      </c>
      <c r="L1076" s="13">
        <f t="shared" si="198"/>
        <v>0</v>
      </c>
      <c r="M1076" s="13">
        <f t="shared" si="203"/>
        <v>1.9075228442028397E-13</v>
      </c>
      <c r="N1076" s="13">
        <f t="shared" si="199"/>
        <v>1.1826641634057607E-13</v>
      </c>
      <c r="O1076" s="13">
        <f t="shared" si="200"/>
        <v>1.1826641634057607E-13</v>
      </c>
      <c r="Q1076">
        <v>17.071391379460451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70.880772644470227</v>
      </c>
      <c r="G1077" s="13">
        <f t="shared" si="194"/>
        <v>5.2266026294785268</v>
      </c>
      <c r="H1077" s="13">
        <f t="shared" si="195"/>
        <v>65.654170014991706</v>
      </c>
      <c r="I1077" s="16">
        <f t="shared" si="202"/>
        <v>66.126357956049048</v>
      </c>
      <c r="J1077" s="13">
        <f t="shared" si="196"/>
        <v>61.165019942841418</v>
      </c>
      <c r="K1077" s="13">
        <f t="shared" si="197"/>
        <v>4.9613380132076301</v>
      </c>
      <c r="L1077" s="13">
        <f t="shared" si="198"/>
        <v>0</v>
      </c>
      <c r="M1077" s="13">
        <f t="shared" si="203"/>
        <v>7.2485868079707908E-14</v>
      </c>
      <c r="N1077" s="13">
        <f t="shared" si="199"/>
        <v>4.4941238209418905E-14</v>
      </c>
      <c r="O1077" s="13">
        <f t="shared" si="200"/>
        <v>5.2266026294785721</v>
      </c>
      <c r="Q1077">
        <v>16.220136059315809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163.36685309715131</v>
      </c>
      <c r="G1078" s="13">
        <f t="shared" si="194"/>
        <v>20.705692930625531</v>
      </c>
      <c r="H1078" s="13">
        <f t="shared" si="195"/>
        <v>142.66116016652578</v>
      </c>
      <c r="I1078" s="16">
        <f t="shared" si="202"/>
        <v>147.62249817973341</v>
      </c>
      <c r="J1078" s="13">
        <f t="shared" si="196"/>
        <v>100.44179041147243</v>
      </c>
      <c r="K1078" s="13">
        <f t="shared" si="197"/>
        <v>47.180707768260987</v>
      </c>
      <c r="L1078" s="13">
        <f t="shared" si="198"/>
        <v>18.325642918718547</v>
      </c>
      <c r="M1078" s="13">
        <f t="shared" si="203"/>
        <v>18.325642918718572</v>
      </c>
      <c r="N1078" s="13">
        <f t="shared" si="199"/>
        <v>11.361898609605515</v>
      </c>
      <c r="O1078" s="13">
        <f t="shared" si="200"/>
        <v>32.067591540231049</v>
      </c>
      <c r="Q1078">
        <v>13.913152951612901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28.155342546622951</v>
      </c>
      <c r="G1079" s="13">
        <f t="shared" si="194"/>
        <v>0</v>
      </c>
      <c r="H1079" s="13">
        <f t="shared" si="195"/>
        <v>28.155342546622951</v>
      </c>
      <c r="I1079" s="16">
        <f t="shared" si="202"/>
        <v>57.010407396165391</v>
      </c>
      <c r="J1079" s="13">
        <f t="shared" si="196"/>
        <v>52.999144455942506</v>
      </c>
      <c r="K1079" s="13">
        <f t="shared" si="197"/>
        <v>4.0112629402228848</v>
      </c>
      <c r="L1079" s="13">
        <f t="shared" si="198"/>
        <v>0</v>
      </c>
      <c r="M1079" s="13">
        <f t="shared" si="203"/>
        <v>6.9637443091130571</v>
      </c>
      <c r="N1079" s="13">
        <f t="shared" si="199"/>
        <v>4.3175214716500951</v>
      </c>
      <c r="O1079" s="13">
        <f t="shared" si="200"/>
        <v>4.3175214716500951</v>
      </c>
      <c r="Q1079">
        <v>14.610247944299971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30.604671003590031</v>
      </c>
      <c r="G1080" s="13">
        <f t="shared" si="194"/>
        <v>0</v>
      </c>
      <c r="H1080" s="13">
        <f t="shared" si="195"/>
        <v>30.604671003590031</v>
      </c>
      <c r="I1080" s="16">
        <f t="shared" si="202"/>
        <v>34.615933943812919</v>
      </c>
      <c r="J1080" s="13">
        <f t="shared" si="196"/>
        <v>33.907911503913581</v>
      </c>
      <c r="K1080" s="13">
        <f t="shared" si="197"/>
        <v>0.708022439899338</v>
      </c>
      <c r="L1080" s="13">
        <f t="shared" si="198"/>
        <v>0</v>
      </c>
      <c r="M1080" s="13">
        <f t="shared" si="203"/>
        <v>2.6462228374629619</v>
      </c>
      <c r="N1080" s="13">
        <f t="shared" si="199"/>
        <v>1.6406581592270364</v>
      </c>
      <c r="O1080" s="13">
        <f t="shared" si="200"/>
        <v>1.6406581592270364</v>
      </c>
      <c r="Q1080">
        <v>16.87397363354399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74.362195687224542</v>
      </c>
      <c r="G1081" s="13">
        <f t="shared" si="194"/>
        <v>5.8092769237239139</v>
      </c>
      <c r="H1081" s="13">
        <f t="shared" si="195"/>
        <v>68.552918763500628</v>
      </c>
      <c r="I1081" s="16">
        <f t="shared" si="202"/>
        <v>69.260941203399966</v>
      </c>
      <c r="J1081" s="13">
        <f t="shared" si="196"/>
        <v>64.056982887439304</v>
      </c>
      <c r="K1081" s="13">
        <f t="shared" si="197"/>
        <v>5.2039583159606622</v>
      </c>
      <c r="L1081" s="13">
        <f t="shared" si="198"/>
        <v>0</v>
      </c>
      <c r="M1081" s="13">
        <f t="shared" si="203"/>
        <v>1.0055646782359255</v>
      </c>
      <c r="N1081" s="13">
        <f t="shared" si="199"/>
        <v>0.62345010050627381</v>
      </c>
      <c r="O1081" s="13">
        <f t="shared" si="200"/>
        <v>6.4327270242301875</v>
      </c>
      <c r="Q1081">
        <v>16.86778912176381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23.578496352117899</v>
      </c>
      <c r="G1082" s="13">
        <f t="shared" si="194"/>
        <v>0</v>
      </c>
      <c r="H1082" s="13">
        <f t="shared" si="195"/>
        <v>23.578496352117899</v>
      </c>
      <c r="I1082" s="16">
        <f t="shared" si="202"/>
        <v>28.782454668078561</v>
      </c>
      <c r="J1082" s="13">
        <f t="shared" si="196"/>
        <v>28.467341881937873</v>
      </c>
      <c r="K1082" s="13">
        <f t="shared" si="197"/>
        <v>0.31511278614068772</v>
      </c>
      <c r="L1082" s="13">
        <f t="shared" si="198"/>
        <v>0</v>
      </c>
      <c r="M1082" s="13">
        <f t="shared" si="203"/>
        <v>0.38211457772965174</v>
      </c>
      <c r="N1082" s="13">
        <f t="shared" si="199"/>
        <v>0.23691103819238407</v>
      </c>
      <c r="O1082" s="13">
        <f t="shared" si="200"/>
        <v>0.23691103819238407</v>
      </c>
      <c r="Q1082">
        <v>18.78887409543335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12.10475840685381</v>
      </c>
      <c r="G1083" s="13">
        <f t="shared" si="194"/>
        <v>0</v>
      </c>
      <c r="H1083" s="13">
        <f t="shared" si="195"/>
        <v>12.10475840685381</v>
      </c>
      <c r="I1083" s="16">
        <f t="shared" si="202"/>
        <v>12.419871192994497</v>
      </c>
      <c r="J1083" s="13">
        <f t="shared" si="196"/>
        <v>12.409116880970016</v>
      </c>
      <c r="K1083" s="13">
        <f t="shared" si="197"/>
        <v>1.0754312024481294E-2</v>
      </c>
      <c r="L1083" s="13">
        <f t="shared" si="198"/>
        <v>0</v>
      </c>
      <c r="M1083" s="13">
        <f t="shared" si="203"/>
        <v>0.14520353953726767</v>
      </c>
      <c r="N1083" s="13">
        <f t="shared" si="199"/>
        <v>9.002619451310595E-2</v>
      </c>
      <c r="O1083" s="13">
        <f t="shared" si="200"/>
        <v>9.002619451310595E-2</v>
      </c>
      <c r="Q1083">
        <v>24.970933413646758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15.317284404214821</v>
      </c>
      <c r="G1084" s="13">
        <f t="shared" si="194"/>
        <v>0</v>
      </c>
      <c r="H1084" s="13">
        <f t="shared" si="195"/>
        <v>15.317284404214821</v>
      </c>
      <c r="I1084" s="16">
        <f t="shared" si="202"/>
        <v>15.328038716239302</v>
      </c>
      <c r="J1084" s="13">
        <f t="shared" si="196"/>
        <v>15.315966615566637</v>
      </c>
      <c r="K1084" s="13">
        <f t="shared" si="197"/>
        <v>1.2072100672664732E-2</v>
      </c>
      <c r="L1084" s="13">
        <f t="shared" si="198"/>
        <v>0</v>
      </c>
      <c r="M1084" s="13">
        <f t="shared" si="203"/>
        <v>5.5177345024161717E-2</v>
      </c>
      <c r="N1084" s="13">
        <f t="shared" si="199"/>
        <v>3.4209953914980266E-2</v>
      </c>
      <c r="O1084" s="13">
        <f t="shared" si="200"/>
        <v>3.4209953914980266E-2</v>
      </c>
      <c r="Q1084">
        <v>28.72798287096775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8.2239718473516259</v>
      </c>
      <c r="G1085" s="13">
        <f t="shared" si="194"/>
        <v>0</v>
      </c>
      <c r="H1085" s="13">
        <f t="shared" si="195"/>
        <v>8.2239718473516259</v>
      </c>
      <c r="I1085" s="16">
        <f t="shared" si="202"/>
        <v>8.2360439480242906</v>
      </c>
      <c r="J1085" s="13">
        <f t="shared" si="196"/>
        <v>8.2335597309139246</v>
      </c>
      <c r="K1085" s="13">
        <f t="shared" si="197"/>
        <v>2.4842171103660604E-3</v>
      </c>
      <c r="L1085" s="13">
        <f t="shared" si="198"/>
        <v>0</v>
      </c>
      <c r="M1085" s="13">
        <f t="shared" si="203"/>
        <v>2.096739110918145E-2</v>
      </c>
      <c r="N1085" s="13">
        <f t="shared" si="199"/>
        <v>1.2999782487692499E-2</v>
      </c>
      <c r="O1085" s="13">
        <f t="shared" si="200"/>
        <v>1.2999782487692499E-2</v>
      </c>
      <c r="Q1085">
        <v>26.66064110411784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4.9897700606994748</v>
      </c>
      <c r="G1086" s="13">
        <f t="shared" si="194"/>
        <v>0</v>
      </c>
      <c r="H1086" s="13">
        <f t="shared" si="195"/>
        <v>4.9897700606994748</v>
      </c>
      <c r="I1086" s="16">
        <f t="shared" si="202"/>
        <v>4.9922542778098409</v>
      </c>
      <c r="J1086" s="13">
        <f t="shared" si="196"/>
        <v>4.99157670722464</v>
      </c>
      <c r="K1086" s="13">
        <f t="shared" si="197"/>
        <v>6.7757058520090396E-4</v>
      </c>
      <c r="L1086" s="13">
        <f t="shared" si="198"/>
        <v>0</v>
      </c>
      <c r="M1086" s="13">
        <f t="shared" si="203"/>
        <v>7.9676086214889516E-3</v>
      </c>
      <c r="N1086" s="13">
        <f t="shared" si="199"/>
        <v>4.9399173453231497E-3</v>
      </c>
      <c r="O1086" s="13">
        <f t="shared" si="200"/>
        <v>4.9399173453231497E-3</v>
      </c>
      <c r="Q1086">
        <v>25.19674004624304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106.67258006225291</v>
      </c>
      <c r="G1087" s="13">
        <f t="shared" si="194"/>
        <v>11.216959409108499</v>
      </c>
      <c r="H1087" s="13">
        <f t="shared" si="195"/>
        <v>95.455620653144408</v>
      </c>
      <c r="I1087" s="16">
        <f t="shared" si="202"/>
        <v>95.456298223729604</v>
      </c>
      <c r="J1087" s="13">
        <f t="shared" si="196"/>
        <v>87.557332519596358</v>
      </c>
      <c r="K1087" s="13">
        <f t="shared" si="197"/>
        <v>7.8989657041332464</v>
      </c>
      <c r="L1087" s="13">
        <f t="shared" si="198"/>
        <v>0</v>
      </c>
      <c r="M1087" s="13">
        <f t="shared" si="203"/>
        <v>3.0276912761658019E-3</v>
      </c>
      <c r="N1087" s="13">
        <f t="shared" si="199"/>
        <v>1.8771685912227971E-3</v>
      </c>
      <c r="O1087" s="13">
        <f t="shared" si="200"/>
        <v>11.218836577699722</v>
      </c>
      <c r="Q1087">
        <v>20.63288956351699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63.002544680014552</v>
      </c>
      <c r="G1088" s="13">
        <f t="shared" si="194"/>
        <v>3.9080495944926463</v>
      </c>
      <c r="H1088" s="13">
        <f t="shared" si="195"/>
        <v>59.094495085521906</v>
      </c>
      <c r="I1088" s="16">
        <f t="shared" si="202"/>
        <v>66.99346078965516</v>
      </c>
      <c r="J1088" s="13">
        <f t="shared" si="196"/>
        <v>62.465616652459374</v>
      </c>
      <c r="K1088" s="13">
        <f t="shared" si="197"/>
        <v>4.5278441371957854</v>
      </c>
      <c r="L1088" s="13">
        <f t="shared" si="198"/>
        <v>0</v>
      </c>
      <c r="M1088" s="13">
        <f t="shared" si="203"/>
        <v>1.1505226849430048E-3</v>
      </c>
      <c r="N1088" s="13">
        <f t="shared" si="199"/>
        <v>7.1332406466466304E-4</v>
      </c>
      <c r="O1088" s="13">
        <f t="shared" si="200"/>
        <v>3.908762918557311</v>
      </c>
      <c r="Q1088">
        <v>17.234528238764071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70.928366876701389</v>
      </c>
      <c r="G1089" s="13">
        <f t="shared" si="194"/>
        <v>5.2345683191792256</v>
      </c>
      <c r="H1089" s="13">
        <f t="shared" si="195"/>
        <v>65.693798557522157</v>
      </c>
      <c r="I1089" s="16">
        <f t="shared" si="202"/>
        <v>70.221642694717943</v>
      </c>
      <c r="J1089" s="13">
        <f t="shared" si="196"/>
        <v>63.29985429070058</v>
      </c>
      <c r="K1089" s="13">
        <f t="shared" si="197"/>
        <v>6.921788404017363</v>
      </c>
      <c r="L1089" s="13">
        <f t="shared" si="198"/>
        <v>0</v>
      </c>
      <c r="M1089" s="13">
        <f t="shared" si="203"/>
        <v>4.3719862027834179E-4</v>
      </c>
      <c r="N1089" s="13">
        <f t="shared" si="199"/>
        <v>2.7106314457257189E-4</v>
      </c>
      <c r="O1089" s="13">
        <f t="shared" si="200"/>
        <v>5.2348393823237984</v>
      </c>
      <c r="Q1089">
        <v>14.84621330029216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160.89508872422411</v>
      </c>
      <c r="G1090" s="13">
        <f t="shared" si="194"/>
        <v>20.292001878475542</v>
      </c>
      <c r="H1090" s="13">
        <f t="shared" si="195"/>
        <v>140.60308684574858</v>
      </c>
      <c r="I1090" s="16">
        <f t="shared" si="202"/>
        <v>147.52487524976596</v>
      </c>
      <c r="J1090" s="13">
        <f t="shared" si="196"/>
        <v>99.032936269302922</v>
      </c>
      <c r="K1090" s="13">
        <f t="shared" si="197"/>
        <v>48.491938980463033</v>
      </c>
      <c r="L1090" s="13">
        <f t="shared" si="198"/>
        <v>19.124206619236187</v>
      </c>
      <c r="M1090" s="13">
        <f t="shared" si="203"/>
        <v>19.124372754711892</v>
      </c>
      <c r="N1090" s="13">
        <f t="shared" si="199"/>
        <v>11.857111107921373</v>
      </c>
      <c r="O1090" s="13">
        <f t="shared" si="200"/>
        <v>32.149112986396915</v>
      </c>
      <c r="Q1090">
        <v>13.54408104862617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94.061822735021607</v>
      </c>
      <c r="G1091" s="13">
        <f t="shared" si="194"/>
        <v>9.1063385407721373</v>
      </c>
      <c r="H1091" s="13">
        <f t="shared" si="195"/>
        <v>84.955484194249465</v>
      </c>
      <c r="I1091" s="16">
        <f t="shared" si="202"/>
        <v>114.32321655547631</v>
      </c>
      <c r="J1091" s="13">
        <f t="shared" si="196"/>
        <v>87.782551443971343</v>
      </c>
      <c r="K1091" s="13">
        <f t="shared" si="197"/>
        <v>26.540665111504964</v>
      </c>
      <c r="L1091" s="13">
        <f t="shared" si="198"/>
        <v>5.7554808531427675</v>
      </c>
      <c r="M1091" s="13">
        <f t="shared" si="203"/>
        <v>13.022742499933287</v>
      </c>
      <c r="N1091" s="13">
        <f t="shared" si="199"/>
        <v>8.0741003499586377</v>
      </c>
      <c r="O1091" s="13">
        <f t="shared" si="200"/>
        <v>17.180438890730777</v>
      </c>
      <c r="Q1091">
        <v>13.909642951612909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10.155693833709259</v>
      </c>
      <c r="G1092" s="13">
        <f t="shared" si="194"/>
        <v>0</v>
      </c>
      <c r="H1092" s="13">
        <f t="shared" si="195"/>
        <v>10.155693833709259</v>
      </c>
      <c r="I1092" s="16">
        <f t="shared" si="202"/>
        <v>30.940878092071454</v>
      </c>
      <c r="J1092" s="13">
        <f t="shared" si="196"/>
        <v>30.526811052400216</v>
      </c>
      <c r="K1092" s="13">
        <f t="shared" si="197"/>
        <v>0.41406703967123804</v>
      </c>
      <c r="L1092" s="13">
        <f t="shared" si="198"/>
        <v>0</v>
      </c>
      <c r="M1092" s="13">
        <f t="shared" si="203"/>
        <v>4.9486421499746491</v>
      </c>
      <c r="N1092" s="13">
        <f t="shared" si="199"/>
        <v>3.0681581329842826</v>
      </c>
      <c r="O1092" s="13">
        <f t="shared" si="200"/>
        <v>3.0681581329842826</v>
      </c>
      <c r="Q1092">
        <v>18.365817821928921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12.10951214888383</v>
      </c>
      <c r="G1093" s="13">
        <f t="shared" si="194"/>
        <v>0</v>
      </c>
      <c r="H1093" s="13">
        <f t="shared" si="195"/>
        <v>12.10951214888383</v>
      </c>
      <c r="I1093" s="16">
        <f t="shared" si="202"/>
        <v>12.523579188555068</v>
      </c>
      <c r="J1093" s="13">
        <f t="shared" si="196"/>
        <v>12.49601173768937</v>
      </c>
      <c r="K1093" s="13">
        <f t="shared" si="197"/>
        <v>2.7567450865698007E-2</v>
      </c>
      <c r="L1093" s="13">
        <f t="shared" si="198"/>
        <v>0</v>
      </c>
      <c r="M1093" s="13">
        <f t="shared" si="203"/>
        <v>1.8804840169903665</v>
      </c>
      <c r="N1093" s="13">
        <f t="shared" si="199"/>
        <v>1.1659000905340273</v>
      </c>
      <c r="O1093" s="13">
        <f t="shared" si="200"/>
        <v>1.1659000905340273</v>
      </c>
      <c r="Q1093">
        <v>18.457171538951751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60.599400284682211</v>
      </c>
      <c r="G1094" s="13">
        <f t="shared" ref="G1094:G1157" si="205">IF((F1094-$J$2)&gt;0,$I$2*(F1094-$J$2),0)</f>
        <v>3.5058432417098988</v>
      </c>
      <c r="H1094" s="13">
        <f t="shared" ref="H1094:H1157" si="206">F1094-G1094</f>
        <v>57.093557042972314</v>
      </c>
      <c r="I1094" s="16">
        <f t="shared" si="202"/>
        <v>57.12112449383801</v>
      </c>
      <c r="J1094" s="13">
        <f t="shared" ref="J1094:J1157" si="207">I1094/SQRT(1+(I1094/($K$2*(300+(25*Q1094)+0.05*(Q1094)^3)))^2)</f>
        <v>55.228858445179334</v>
      </c>
      <c r="K1094" s="13">
        <f t="shared" ref="K1094:K1157" si="208">I1094-J1094</f>
        <v>1.8922660486586764</v>
      </c>
      <c r="L1094" s="13">
        <f t="shared" ref="L1094:L1157" si="209">IF(K1094&gt;$N$2,(K1094-$N$2)/$L$2,0)</f>
        <v>0</v>
      </c>
      <c r="M1094" s="13">
        <f t="shared" si="203"/>
        <v>0.71458392645633917</v>
      </c>
      <c r="N1094" s="13">
        <f t="shared" ref="N1094:N1157" si="210">$M$2*M1094</f>
        <v>0.44304203440293027</v>
      </c>
      <c r="O1094" s="13">
        <f t="shared" ref="O1094:O1157" si="211">N1094+G1094</f>
        <v>3.9488852761128292</v>
      </c>
      <c r="Q1094">
        <v>20.409003580064351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2.8866234652778222</v>
      </c>
      <c r="G1095" s="13">
        <f t="shared" si="205"/>
        <v>0</v>
      </c>
      <c r="H1095" s="13">
        <f t="shared" si="206"/>
        <v>2.8866234652778222</v>
      </c>
      <c r="I1095" s="16">
        <f t="shared" ref="I1095:I1158" si="213">H1095+K1094-L1094</f>
        <v>4.7788895139364982</v>
      </c>
      <c r="J1095" s="13">
        <f t="shared" si="207"/>
        <v>4.7783313728410723</v>
      </c>
      <c r="K1095" s="13">
        <f t="shared" si="208"/>
        <v>5.5814109542584589E-4</v>
      </c>
      <c r="L1095" s="13">
        <f t="shared" si="209"/>
        <v>0</v>
      </c>
      <c r="M1095" s="13">
        <f t="shared" ref="M1095:M1158" si="214">L1095+M1094-N1094</f>
        <v>0.2715418920534089</v>
      </c>
      <c r="N1095" s="13">
        <f t="shared" si="210"/>
        <v>0.16835597307311351</v>
      </c>
      <c r="O1095" s="13">
        <f t="shared" si="211"/>
        <v>0.16835597307311351</v>
      </c>
      <c r="Q1095">
        <v>25.649848633024689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7.8797558820691274</v>
      </c>
      <c r="G1096" s="13">
        <f t="shared" si="205"/>
        <v>0</v>
      </c>
      <c r="H1096" s="13">
        <f t="shared" si="206"/>
        <v>7.8797558820691274</v>
      </c>
      <c r="I1096" s="16">
        <f t="shared" si="213"/>
        <v>7.8803140231645532</v>
      </c>
      <c r="J1096" s="13">
        <f t="shared" si="207"/>
        <v>7.878757210467449</v>
      </c>
      <c r="K1096" s="13">
        <f t="shared" si="208"/>
        <v>1.5568126971041707E-3</v>
      </c>
      <c r="L1096" s="13">
        <f t="shared" si="209"/>
        <v>0</v>
      </c>
      <c r="M1096" s="13">
        <f t="shared" si="214"/>
        <v>0.10318591898029539</v>
      </c>
      <c r="N1096" s="13">
        <f t="shared" si="210"/>
        <v>6.3975269767783144E-2</v>
      </c>
      <c r="O1096" s="13">
        <f t="shared" si="211"/>
        <v>6.3975269767783144E-2</v>
      </c>
      <c r="Q1096">
        <v>29.122639870967749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8.7669279374677362</v>
      </c>
      <c r="G1097" s="13">
        <f t="shared" si="205"/>
        <v>0</v>
      </c>
      <c r="H1097" s="13">
        <f t="shared" si="206"/>
        <v>8.7669279374677362</v>
      </c>
      <c r="I1097" s="16">
        <f t="shared" si="213"/>
        <v>8.7684847501648413</v>
      </c>
      <c r="J1097" s="13">
        <f t="shared" si="207"/>
        <v>8.7649999975468464</v>
      </c>
      <c r="K1097" s="13">
        <f t="shared" si="208"/>
        <v>3.4847526179948574E-3</v>
      </c>
      <c r="L1097" s="13">
        <f t="shared" si="209"/>
        <v>0</v>
      </c>
      <c r="M1097" s="13">
        <f t="shared" si="214"/>
        <v>3.9210649212512244E-2</v>
      </c>
      <c r="N1097" s="13">
        <f t="shared" si="210"/>
        <v>2.4310602511757592E-2</v>
      </c>
      <c r="O1097" s="13">
        <f t="shared" si="211"/>
        <v>2.4310602511757592E-2</v>
      </c>
      <c r="Q1097">
        <v>25.56981738251211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8.8104454592135433</v>
      </c>
      <c r="G1098" s="13">
        <f t="shared" si="205"/>
        <v>0</v>
      </c>
      <c r="H1098" s="13">
        <f t="shared" si="206"/>
        <v>8.8104454592135433</v>
      </c>
      <c r="I1098" s="16">
        <f t="shared" si="213"/>
        <v>8.8139302118315381</v>
      </c>
      <c r="J1098" s="13">
        <f t="shared" si="207"/>
        <v>8.810633726771206</v>
      </c>
      <c r="K1098" s="13">
        <f t="shared" si="208"/>
        <v>3.2964850603320883E-3</v>
      </c>
      <c r="L1098" s="13">
        <f t="shared" si="209"/>
        <v>0</v>
      </c>
      <c r="M1098" s="13">
        <f t="shared" si="214"/>
        <v>1.4900046700754652E-2</v>
      </c>
      <c r="N1098" s="13">
        <f t="shared" si="210"/>
        <v>9.2380289544678838E-3</v>
      </c>
      <c r="O1098" s="13">
        <f t="shared" si="211"/>
        <v>9.2380289544678838E-3</v>
      </c>
      <c r="Q1098">
        <v>26.083401721076999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34.486917886783942</v>
      </c>
      <c r="G1099" s="13">
        <f t="shared" si="205"/>
        <v>0</v>
      </c>
      <c r="H1099" s="13">
        <f t="shared" si="206"/>
        <v>34.486917886783942</v>
      </c>
      <c r="I1099" s="16">
        <f t="shared" si="213"/>
        <v>34.490214371844274</v>
      </c>
      <c r="J1099" s="13">
        <f t="shared" si="207"/>
        <v>34.035832242961547</v>
      </c>
      <c r="K1099" s="13">
        <f t="shared" si="208"/>
        <v>0.45438212888272744</v>
      </c>
      <c r="L1099" s="13">
        <f t="shared" si="209"/>
        <v>0</v>
      </c>
      <c r="M1099" s="13">
        <f t="shared" si="214"/>
        <v>5.6620177462867686E-3</v>
      </c>
      <c r="N1099" s="13">
        <f t="shared" si="210"/>
        <v>3.5104510026977963E-3</v>
      </c>
      <c r="O1099" s="13">
        <f t="shared" si="211"/>
        <v>3.5104510026977963E-3</v>
      </c>
      <c r="Q1099">
        <v>20.01265985339294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45.98640184183121</v>
      </c>
      <c r="G1100" s="13">
        <f t="shared" si="205"/>
        <v>1.0601138804884505</v>
      </c>
      <c r="H1100" s="13">
        <f t="shared" si="206"/>
        <v>44.926287961342759</v>
      </c>
      <c r="I1100" s="16">
        <f t="shared" si="213"/>
        <v>45.380670090225486</v>
      </c>
      <c r="J1100" s="13">
        <f t="shared" si="207"/>
        <v>43.712420711141561</v>
      </c>
      <c r="K1100" s="13">
        <f t="shared" si="208"/>
        <v>1.6682493790839246</v>
      </c>
      <c r="L1100" s="13">
        <f t="shared" si="209"/>
        <v>0</v>
      </c>
      <c r="M1100" s="13">
        <f t="shared" si="214"/>
        <v>2.1515667435889722E-3</v>
      </c>
      <c r="N1100" s="13">
        <f t="shared" si="210"/>
        <v>1.3339713810251628E-3</v>
      </c>
      <c r="O1100" s="13">
        <f t="shared" si="211"/>
        <v>1.0614478518694757</v>
      </c>
      <c r="Q1100">
        <v>16.375790659374019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23.777324429005731</v>
      </c>
      <c r="G1101" s="13">
        <f t="shared" si="205"/>
        <v>0</v>
      </c>
      <c r="H1101" s="13">
        <f t="shared" si="206"/>
        <v>23.777324429005731</v>
      </c>
      <c r="I1101" s="16">
        <f t="shared" si="213"/>
        <v>25.445573808089655</v>
      </c>
      <c r="J1101" s="13">
        <f t="shared" si="207"/>
        <v>24.967313735349013</v>
      </c>
      <c r="K1101" s="13">
        <f t="shared" si="208"/>
        <v>0.47826007274064253</v>
      </c>
      <c r="L1101" s="13">
        <f t="shared" si="209"/>
        <v>0</v>
      </c>
      <c r="M1101" s="13">
        <f t="shared" si="214"/>
        <v>8.1759536256380944E-4</v>
      </c>
      <c r="N1101" s="13">
        <f t="shared" si="210"/>
        <v>5.0690912478956187E-4</v>
      </c>
      <c r="O1101" s="13">
        <f t="shared" si="211"/>
        <v>5.0690912478956187E-4</v>
      </c>
      <c r="Q1101">
        <v>13.07590352971987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148.27400524938801</v>
      </c>
      <c r="G1102" s="13">
        <f t="shared" si="205"/>
        <v>18.179652756866304</v>
      </c>
      <c r="H1102" s="13">
        <f t="shared" si="206"/>
        <v>130.09435249252169</v>
      </c>
      <c r="I1102" s="16">
        <f t="shared" si="213"/>
        <v>130.57261256526235</v>
      </c>
      <c r="J1102" s="13">
        <f t="shared" si="207"/>
        <v>92.117026079496398</v>
      </c>
      <c r="K1102" s="13">
        <f t="shared" si="208"/>
        <v>38.455586485765949</v>
      </c>
      <c r="L1102" s="13">
        <f t="shared" si="209"/>
        <v>13.011885074963937</v>
      </c>
      <c r="M1102" s="13">
        <f t="shared" si="214"/>
        <v>13.012195761201712</v>
      </c>
      <c r="N1102" s="13">
        <f t="shared" si="210"/>
        <v>8.067561371945061</v>
      </c>
      <c r="O1102" s="13">
        <f t="shared" si="211"/>
        <v>26.247214128811365</v>
      </c>
      <c r="Q1102">
        <v>13.142414064536201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150.988638837244</v>
      </c>
      <c r="G1103" s="13">
        <f t="shared" si="205"/>
        <v>18.633992028627837</v>
      </c>
      <c r="H1103" s="13">
        <f t="shared" si="206"/>
        <v>132.35464680861617</v>
      </c>
      <c r="I1103" s="16">
        <f t="shared" si="213"/>
        <v>157.79834821941816</v>
      </c>
      <c r="J1103" s="13">
        <f t="shared" si="207"/>
        <v>97.438832154007756</v>
      </c>
      <c r="K1103" s="13">
        <f t="shared" si="208"/>
        <v>60.359516065410403</v>
      </c>
      <c r="L1103" s="13">
        <f t="shared" si="209"/>
        <v>26.351777306192698</v>
      </c>
      <c r="M1103" s="13">
        <f t="shared" si="214"/>
        <v>31.296411695449351</v>
      </c>
      <c r="N1103" s="13">
        <f t="shared" si="210"/>
        <v>19.403775251178597</v>
      </c>
      <c r="O1103" s="13">
        <f t="shared" si="211"/>
        <v>38.037767279806431</v>
      </c>
      <c r="Q1103">
        <v>12.439644351612911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34.750850420047144</v>
      </c>
      <c r="G1104" s="13">
        <f t="shared" si="205"/>
        <v>0</v>
      </c>
      <c r="H1104" s="13">
        <f t="shared" si="206"/>
        <v>34.750850420047144</v>
      </c>
      <c r="I1104" s="16">
        <f t="shared" si="213"/>
        <v>68.758589179264845</v>
      </c>
      <c r="J1104" s="13">
        <f t="shared" si="207"/>
        <v>62.438179049729484</v>
      </c>
      <c r="K1104" s="13">
        <f t="shared" si="208"/>
        <v>6.320410129535361</v>
      </c>
      <c r="L1104" s="13">
        <f t="shared" si="209"/>
        <v>0</v>
      </c>
      <c r="M1104" s="13">
        <f t="shared" si="214"/>
        <v>11.892636444270753</v>
      </c>
      <c r="N1104" s="13">
        <f t="shared" si="210"/>
        <v>7.3734345954478666</v>
      </c>
      <c r="O1104" s="13">
        <f t="shared" si="211"/>
        <v>7.3734345954478666</v>
      </c>
      <c r="Q1104">
        <v>15.12580892505467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30.58460180050637</v>
      </c>
      <c r="G1105" s="13">
        <f t="shared" si="205"/>
        <v>0</v>
      </c>
      <c r="H1105" s="13">
        <f t="shared" si="206"/>
        <v>30.58460180050637</v>
      </c>
      <c r="I1105" s="16">
        <f t="shared" si="213"/>
        <v>36.905011930041731</v>
      </c>
      <c r="J1105" s="13">
        <f t="shared" si="207"/>
        <v>35.854915926085383</v>
      </c>
      <c r="K1105" s="13">
        <f t="shared" si="208"/>
        <v>1.0500960039563481</v>
      </c>
      <c r="L1105" s="13">
        <f t="shared" si="209"/>
        <v>0</v>
      </c>
      <c r="M1105" s="13">
        <f t="shared" si="214"/>
        <v>4.5192018488228864</v>
      </c>
      <c r="N1105" s="13">
        <f t="shared" si="210"/>
        <v>2.8019051462701894</v>
      </c>
      <c r="O1105" s="13">
        <f t="shared" si="211"/>
        <v>2.8019051462701894</v>
      </c>
      <c r="Q1105">
        <v>15.344720304235191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7.9747637705692878</v>
      </c>
      <c r="G1106" s="13">
        <f t="shared" si="205"/>
        <v>0</v>
      </c>
      <c r="H1106" s="13">
        <f t="shared" si="206"/>
        <v>7.9747637705692878</v>
      </c>
      <c r="I1106" s="16">
        <f t="shared" si="213"/>
        <v>9.0248597745256358</v>
      </c>
      <c r="J1106" s="13">
        <f t="shared" si="207"/>
        <v>9.0181501013054248</v>
      </c>
      <c r="K1106" s="13">
        <f t="shared" si="208"/>
        <v>6.7096732202109877E-3</v>
      </c>
      <c r="L1106" s="13">
        <f t="shared" si="209"/>
        <v>0</v>
      </c>
      <c r="M1106" s="13">
        <f t="shared" si="214"/>
        <v>1.7172967025526971</v>
      </c>
      <c r="N1106" s="13">
        <f t="shared" si="210"/>
        <v>1.0647239555826722</v>
      </c>
      <c r="O1106" s="13">
        <f t="shared" si="211"/>
        <v>1.0647239555826722</v>
      </c>
      <c r="Q1106">
        <v>21.510992483856509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2.7675994574231511</v>
      </c>
      <c r="G1107" s="13">
        <f t="shared" si="205"/>
        <v>0</v>
      </c>
      <c r="H1107" s="13">
        <f t="shared" si="206"/>
        <v>2.7675994574231511</v>
      </c>
      <c r="I1107" s="16">
        <f t="shared" si="213"/>
        <v>2.774309130643362</v>
      </c>
      <c r="J1107" s="13">
        <f t="shared" si="207"/>
        <v>2.7741744696784845</v>
      </c>
      <c r="K1107" s="13">
        <f t="shared" si="208"/>
        <v>1.346609648775754E-4</v>
      </c>
      <c r="L1107" s="13">
        <f t="shared" si="209"/>
        <v>0</v>
      </c>
      <c r="M1107" s="13">
        <f t="shared" si="214"/>
        <v>0.65257274697002488</v>
      </c>
      <c r="N1107" s="13">
        <f t="shared" si="210"/>
        <v>0.40459510312141544</v>
      </c>
      <c r="O1107" s="13">
        <f t="shared" si="211"/>
        <v>0.40459510312141544</v>
      </c>
      <c r="Q1107">
        <v>24.145847140495231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30.440218229354699</v>
      </c>
      <c r="G1108" s="13">
        <f t="shared" si="205"/>
        <v>0</v>
      </c>
      <c r="H1108" s="13">
        <f t="shared" si="206"/>
        <v>30.440218229354699</v>
      </c>
      <c r="I1108" s="16">
        <f t="shared" si="213"/>
        <v>30.440352890319577</v>
      </c>
      <c r="J1108" s="13">
        <f t="shared" si="207"/>
        <v>30.318562178005166</v>
      </c>
      <c r="K1108" s="13">
        <f t="shared" si="208"/>
        <v>0.12179071231441085</v>
      </c>
      <c r="L1108" s="13">
        <f t="shared" si="209"/>
        <v>0</v>
      </c>
      <c r="M1108" s="13">
        <f t="shared" si="214"/>
        <v>0.24797764384860943</v>
      </c>
      <c r="N1108" s="13">
        <f t="shared" si="210"/>
        <v>0.15374613918613786</v>
      </c>
      <c r="O1108" s="13">
        <f t="shared" si="211"/>
        <v>0.15374613918613786</v>
      </c>
      <c r="Q1108">
        <v>26.834086870967749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23.348403949623901</v>
      </c>
      <c r="G1109" s="13">
        <f t="shared" si="205"/>
        <v>0</v>
      </c>
      <c r="H1109" s="13">
        <f t="shared" si="206"/>
        <v>23.348403949623901</v>
      </c>
      <c r="I1109" s="16">
        <f t="shared" si="213"/>
        <v>23.470194661938311</v>
      </c>
      <c r="J1109" s="13">
        <f t="shared" si="207"/>
        <v>23.409222778876824</v>
      </c>
      <c r="K1109" s="13">
        <f t="shared" si="208"/>
        <v>6.0971883061487375E-2</v>
      </c>
      <c r="L1109" s="13">
        <f t="shared" si="209"/>
        <v>0</v>
      </c>
      <c r="M1109" s="13">
        <f t="shared" si="214"/>
        <v>9.4231504662471571E-2</v>
      </c>
      <c r="N1109" s="13">
        <f t="shared" si="210"/>
        <v>5.8423532890732377E-2</v>
      </c>
      <c r="O1109" s="13">
        <f t="shared" si="211"/>
        <v>5.8423532890732377E-2</v>
      </c>
      <c r="Q1109">
        <v>26.208660504501491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23.33161621008048</v>
      </c>
      <c r="G1110" s="13">
        <f t="shared" si="205"/>
        <v>0</v>
      </c>
      <c r="H1110" s="13">
        <f t="shared" si="206"/>
        <v>23.33161621008048</v>
      </c>
      <c r="I1110" s="16">
        <f t="shared" si="213"/>
        <v>23.392588093141967</v>
      </c>
      <c r="J1110" s="13">
        <f t="shared" si="207"/>
        <v>23.304091087379163</v>
      </c>
      <c r="K1110" s="13">
        <f t="shared" si="208"/>
        <v>8.8497005762803838E-2</v>
      </c>
      <c r="L1110" s="13">
        <f t="shared" si="209"/>
        <v>0</v>
      </c>
      <c r="M1110" s="13">
        <f t="shared" si="214"/>
        <v>3.5807971771739194E-2</v>
      </c>
      <c r="N1110" s="13">
        <f t="shared" si="210"/>
        <v>2.2200942498478302E-2</v>
      </c>
      <c r="O1110" s="13">
        <f t="shared" si="211"/>
        <v>2.2200942498478302E-2</v>
      </c>
      <c r="Q1110">
        <v>23.450059733690971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23.338222094234158</v>
      </c>
      <c r="G1111" s="13">
        <f t="shared" si="205"/>
        <v>0</v>
      </c>
      <c r="H1111" s="13">
        <f t="shared" si="206"/>
        <v>23.338222094234158</v>
      </c>
      <c r="I1111" s="16">
        <f t="shared" si="213"/>
        <v>23.426719099996962</v>
      </c>
      <c r="J1111" s="13">
        <f t="shared" si="207"/>
        <v>23.296943837772478</v>
      </c>
      <c r="K1111" s="13">
        <f t="shared" si="208"/>
        <v>0.12977526222448432</v>
      </c>
      <c r="L1111" s="13">
        <f t="shared" si="209"/>
        <v>0</v>
      </c>
      <c r="M1111" s="13">
        <f t="shared" si="214"/>
        <v>1.3607029273260893E-2</v>
      </c>
      <c r="N1111" s="13">
        <f t="shared" si="210"/>
        <v>8.4363581494217542E-3</v>
      </c>
      <c r="O1111" s="13">
        <f t="shared" si="211"/>
        <v>8.4363581494217542E-3</v>
      </c>
      <c r="Q1111">
        <v>20.749185897362931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19.378711959649142</v>
      </c>
      <c r="G1112" s="13">
        <f t="shared" si="205"/>
        <v>0</v>
      </c>
      <c r="H1112" s="13">
        <f t="shared" si="206"/>
        <v>19.378711959649142</v>
      </c>
      <c r="I1112" s="16">
        <f t="shared" si="213"/>
        <v>19.508487221873626</v>
      </c>
      <c r="J1112" s="13">
        <f t="shared" si="207"/>
        <v>19.368598016554419</v>
      </c>
      <c r="K1112" s="13">
        <f t="shared" si="208"/>
        <v>0.13988920531920712</v>
      </c>
      <c r="L1112" s="13">
        <f t="shared" si="209"/>
        <v>0</v>
      </c>
      <c r="M1112" s="13">
        <f t="shared" si="214"/>
        <v>5.1706711238391385E-3</v>
      </c>
      <c r="N1112" s="13">
        <f t="shared" si="210"/>
        <v>3.2058160967802659E-3</v>
      </c>
      <c r="O1112" s="13">
        <f t="shared" si="211"/>
        <v>3.2058160967802659E-3</v>
      </c>
      <c r="Q1112">
        <v>16.31542507133031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101.5864881860154</v>
      </c>
      <c r="G1113" s="13">
        <f t="shared" si="205"/>
        <v>10.365716983795748</v>
      </c>
      <c r="H1113" s="13">
        <f t="shared" si="206"/>
        <v>91.220771202219652</v>
      </c>
      <c r="I1113" s="16">
        <f t="shared" si="213"/>
        <v>91.360660407538859</v>
      </c>
      <c r="J1113" s="13">
        <f t="shared" si="207"/>
        <v>75.389034708492431</v>
      </c>
      <c r="K1113" s="13">
        <f t="shared" si="208"/>
        <v>15.971625699046427</v>
      </c>
      <c r="L1113" s="13">
        <f t="shared" si="209"/>
        <v>0</v>
      </c>
      <c r="M1113" s="13">
        <f t="shared" si="214"/>
        <v>1.9648550270588727E-3</v>
      </c>
      <c r="N1113" s="13">
        <f t="shared" si="210"/>
        <v>1.218210116776501E-3</v>
      </c>
      <c r="O1113" s="13">
        <f t="shared" si="211"/>
        <v>10.366935193912525</v>
      </c>
      <c r="Q1113">
        <v>13.52767689750295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136.97556740603909</v>
      </c>
      <c r="G1114" s="13">
        <f t="shared" si="205"/>
        <v>16.288670473012534</v>
      </c>
      <c r="H1114" s="13">
        <f t="shared" si="206"/>
        <v>120.68689693302656</v>
      </c>
      <c r="I1114" s="16">
        <f t="shared" si="213"/>
        <v>136.65852263207299</v>
      </c>
      <c r="J1114" s="13">
        <f t="shared" si="207"/>
        <v>90.763880225655001</v>
      </c>
      <c r="K1114" s="13">
        <f t="shared" si="208"/>
        <v>45.894642406417987</v>
      </c>
      <c r="L1114" s="13">
        <f t="shared" si="209"/>
        <v>17.542405679623098</v>
      </c>
      <c r="M1114" s="13">
        <f t="shared" si="214"/>
        <v>17.543152324533381</v>
      </c>
      <c r="N1114" s="13">
        <f t="shared" si="210"/>
        <v>10.876754441210696</v>
      </c>
      <c r="O1114" s="13">
        <f t="shared" si="211"/>
        <v>27.16542491422323</v>
      </c>
      <c r="Q1114">
        <v>12.144106651612899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51.699191178209148</v>
      </c>
      <c r="G1115" s="13">
        <f t="shared" si="205"/>
        <v>2.0162445930930009</v>
      </c>
      <c r="H1115" s="13">
        <f t="shared" si="206"/>
        <v>49.682946585116149</v>
      </c>
      <c r="I1115" s="16">
        <f t="shared" si="213"/>
        <v>78.035183311911027</v>
      </c>
      <c r="J1115" s="13">
        <f t="shared" si="207"/>
        <v>66.62998496401238</v>
      </c>
      <c r="K1115" s="13">
        <f t="shared" si="208"/>
        <v>11.405198347898647</v>
      </c>
      <c r="L1115" s="13">
        <f t="shared" si="209"/>
        <v>0</v>
      </c>
      <c r="M1115" s="13">
        <f t="shared" si="214"/>
        <v>6.6663978833226842</v>
      </c>
      <c r="N1115" s="13">
        <f t="shared" si="210"/>
        <v>4.1331666876600641</v>
      </c>
      <c r="O1115" s="13">
        <f t="shared" si="211"/>
        <v>6.149411280753065</v>
      </c>
      <c r="Q1115">
        <v>12.919483212908119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30.75571427689621</v>
      </c>
      <c r="G1116" s="13">
        <f t="shared" si="205"/>
        <v>0</v>
      </c>
      <c r="H1116" s="13">
        <f t="shared" si="206"/>
        <v>30.75571427689621</v>
      </c>
      <c r="I1116" s="16">
        <f t="shared" si="213"/>
        <v>42.160912624794861</v>
      </c>
      <c r="J1116" s="13">
        <f t="shared" si="207"/>
        <v>41.280034973654296</v>
      </c>
      <c r="K1116" s="13">
        <f t="shared" si="208"/>
        <v>0.88087765114056538</v>
      </c>
      <c r="L1116" s="13">
        <f t="shared" si="209"/>
        <v>0</v>
      </c>
      <c r="M1116" s="13">
        <f t="shared" si="214"/>
        <v>2.5332311956626201</v>
      </c>
      <c r="N1116" s="13">
        <f t="shared" si="210"/>
        <v>1.5706033413108245</v>
      </c>
      <c r="O1116" s="13">
        <f t="shared" si="211"/>
        <v>1.5706033413108245</v>
      </c>
      <c r="Q1116">
        <v>19.509088539754352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10.44150270030115</v>
      </c>
      <c r="G1117" s="13">
        <f t="shared" si="205"/>
        <v>0</v>
      </c>
      <c r="H1117" s="13">
        <f t="shared" si="206"/>
        <v>10.44150270030115</v>
      </c>
      <c r="I1117" s="16">
        <f t="shared" si="213"/>
        <v>11.322380351441716</v>
      </c>
      <c r="J1117" s="13">
        <f t="shared" si="207"/>
        <v>11.303839188547606</v>
      </c>
      <c r="K1117" s="13">
        <f t="shared" si="208"/>
        <v>1.8541162894109675E-2</v>
      </c>
      <c r="L1117" s="13">
        <f t="shared" si="209"/>
        <v>0</v>
      </c>
      <c r="M1117" s="13">
        <f t="shared" si="214"/>
        <v>0.96262785435179565</v>
      </c>
      <c r="N1117" s="13">
        <f t="shared" si="210"/>
        <v>0.59682926969811334</v>
      </c>
      <c r="O1117" s="13">
        <f t="shared" si="211"/>
        <v>0.59682926969811334</v>
      </c>
      <c r="Q1117">
        <v>19.12825153482947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1.0548387100000001</v>
      </c>
      <c r="G1118" s="13">
        <f t="shared" si="205"/>
        <v>0</v>
      </c>
      <c r="H1118" s="13">
        <f t="shared" si="206"/>
        <v>1.0548387100000001</v>
      </c>
      <c r="I1118" s="16">
        <f t="shared" si="213"/>
        <v>1.0733798728941097</v>
      </c>
      <c r="J1118" s="13">
        <f t="shared" si="207"/>
        <v>1.0733712858486393</v>
      </c>
      <c r="K1118" s="13">
        <f t="shared" si="208"/>
        <v>8.5870454704650712E-6</v>
      </c>
      <c r="L1118" s="13">
        <f t="shared" si="209"/>
        <v>0</v>
      </c>
      <c r="M1118" s="13">
        <f t="shared" si="214"/>
        <v>0.36579858465368231</v>
      </c>
      <c r="N1118" s="13">
        <f t="shared" si="210"/>
        <v>0.22679512248528302</v>
      </c>
      <c r="O1118" s="13">
        <f t="shared" si="211"/>
        <v>0.22679512248528302</v>
      </c>
      <c r="Q1118">
        <v>23.459490311847699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19.37502874781292</v>
      </c>
      <c r="G1119" s="13">
        <f t="shared" si="205"/>
        <v>0</v>
      </c>
      <c r="H1119" s="13">
        <f t="shared" si="206"/>
        <v>19.37502874781292</v>
      </c>
      <c r="I1119" s="16">
        <f t="shared" si="213"/>
        <v>19.375037334858391</v>
      </c>
      <c r="J1119" s="13">
        <f t="shared" si="207"/>
        <v>19.340856388181361</v>
      </c>
      <c r="K1119" s="13">
        <f t="shared" si="208"/>
        <v>3.4180946677029311E-2</v>
      </c>
      <c r="L1119" s="13">
        <f t="shared" si="209"/>
        <v>0</v>
      </c>
      <c r="M1119" s="13">
        <f t="shared" si="214"/>
        <v>0.13900346216839929</v>
      </c>
      <c r="N1119" s="13">
        <f t="shared" si="210"/>
        <v>8.6182146544407562E-2</v>
      </c>
      <c r="O1119" s="13">
        <f t="shared" si="211"/>
        <v>8.6182146544407562E-2</v>
      </c>
      <c r="Q1119">
        <v>26.243159012812828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15.6575402509827</v>
      </c>
      <c r="G1120" s="13">
        <f t="shared" si="205"/>
        <v>0</v>
      </c>
      <c r="H1120" s="13">
        <f t="shared" si="206"/>
        <v>15.6575402509827</v>
      </c>
      <c r="I1120" s="16">
        <f t="shared" si="213"/>
        <v>15.69172119765973</v>
      </c>
      <c r="J1120" s="13">
        <f t="shared" si="207"/>
        <v>15.67746301033848</v>
      </c>
      <c r="K1120" s="13">
        <f t="shared" si="208"/>
        <v>1.4258187321249949E-2</v>
      </c>
      <c r="L1120" s="13">
        <f t="shared" si="209"/>
        <v>0</v>
      </c>
      <c r="M1120" s="13">
        <f t="shared" si="214"/>
        <v>5.2821315623991727E-2</v>
      </c>
      <c r="N1120" s="13">
        <f t="shared" si="210"/>
        <v>3.2749215686874868E-2</v>
      </c>
      <c r="O1120" s="13">
        <f t="shared" si="211"/>
        <v>3.2749215686874868E-2</v>
      </c>
      <c r="Q1120">
        <v>28.017505870967749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14.89372380756603</v>
      </c>
      <c r="G1121" s="13">
        <f t="shared" si="205"/>
        <v>0</v>
      </c>
      <c r="H1121" s="13">
        <f t="shared" si="206"/>
        <v>14.89372380756603</v>
      </c>
      <c r="I1121" s="16">
        <f t="shared" si="213"/>
        <v>14.90798199488728</v>
      </c>
      <c r="J1121" s="13">
        <f t="shared" si="207"/>
        <v>14.894489473560997</v>
      </c>
      <c r="K1121" s="13">
        <f t="shared" si="208"/>
        <v>1.3492521326282869E-2</v>
      </c>
      <c r="L1121" s="13">
        <f t="shared" si="209"/>
        <v>0</v>
      </c>
      <c r="M1121" s="13">
        <f t="shared" si="214"/>
        <v>2.0072099937116859E-2</v>
      </c>
      <c r="N1121" s="13">
        <f t="shared" si="210"/>
        <v>1.2444701961012453E-2</v>
      </c>
      <c r="O1121" s="13">
        <f t="shared" si="211"/>
        <v>1.2444701961012453E-2</v>
      </c>
      <c r="Q1121">
        <v>27.295205887033021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100.1124579773815</v>
      </c>
      <c r="G1122" s="13">
        <f t="shared" si="205"/>
        <v>10.119013408572485</v>
      </c>
      <c r="H1122" s="13">
        <f t="shared" si="206"/>
        <v>89.993444568809011</v>
      </c>
      <c r="I1122" s="16">
        <f t="shared" si="213"/>
        <v>90.006937090135295</v>
      </c>
      <c r="J1122" s="13">
        <f t="shared" si="207"/>
        <v>86.138246080824061</v>
      </c>
      <c r="K1122" s="13">
        <f t="shared" si="208"/>
        <v>3.8686910093112346</v>
      </c>
      <c r="L1122" s="13">
        <f t="shared" si="209"/>
        <v>0</v>
      </c>
      <c r="M1122" s="13">
        <f t="shared" si="214"/>
        <v>7.6273979761044067E-3</v>
      </c>
      <c r="N1122" s="13">
        <f t="shared" si="210"/>
        <v>4.7289867451847318E-3</v>
      </c>
      <c r="O1122" s="13">
        <f t="shared" si="211"/>
        <v>10.12374239531767</v>
      </c>
      <c r="Q1122">
        <v>24.91032774923897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26.915618678801302</v>
      </c>
      <c r="G1123" s="13">
        <f t="shared" si="205"/>
        <v>0</v>
      </c>
      <c r="H1123" s="13">
        <f t="shared" si="206"/>
        <v>26.915618678801302</v>
      </c>
      <c r="I1123" s="16">
        <f t="shared" si="213"/>
        <v>30.784309688112536</v>
      </c>
      <c r="J1123" s="13">
        <f t="shared" si="207"/>
        <v>30.544065429501597</v>
      </c>
      <c r="K1123" s="13">
        <f t="shared" si="208"/>
        <v>0.24024425861093945</v>
      </c>
      <c r="L1123" s="13">
        <f t="shared" si="209"/>
        <v>0</v>
      </c>
      <c r="M1123" s="13">
        <f t="shared" si="214"/>
        <v>2.8984112309196749E-3</v>
      </c>
      <c r="N1123" s="13">
        <f t="shared" si="210"/>
        <v>1.7970149631701985E-3</v>
      </c>
      <c r="O1123" s="13">
        <f t="shared" si="211"/>
        <v>1.7970149631701985E-3</v>
      </c>
      <c r="Q1123">
        <v>22.16448532866989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69.876094565921719</v>
      </c>
      <c r="G1124" s="13">
        <f t="shared" si="205"/>
        <v>5.0584529725213168</v>
      </c>
      <c r="H1124" s="13">
        <f t="shared" si="206"/>
        <v>64.817641593400396</v>
      </c>
      <c r="I1124" s="16">
        <f t="shared" si="213"/>
        <v>65.057885852011339</v>
      </c>
      <c r="J1124" s="13">
        <f t="shared" si="207"/>
        <v>60.430268930757045</v>
      </c>
      <c r="K1124" s="13">
        <f t="shared" si="208"/>
        <v>4.6276169212542939</v>
      </c>
      <c r="L1124" s="13">
        <f t="shared" si="209"/>
        <v>0</v>
      </c>
      <c r="M1124" s="13">
        <f t="shared" si="214"/>
        <v>1.1013962677494764E-3</v>
      </c>
      <c r="N1124" s="13">
        <f t="shared" si="210"/>
        <v>6.8286568600467532E-4</v>
      </c>
      <c r="O1124" s="13">
        <f t="shared" si="211"/>
        <v>5.0591358382073217</v>
      </c>
      <c r="Q1124">
        <v>16.413538271609401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40.470078903025517</v>
      </c>
      <c r="G1125" s="13">
        <f t="shared" si="205"/>
        <v>0.13686510097347157</v>
      </c>
      <c r="H1125" s="13">
        <f t="shared" si="206"/>
        <v>40.333213802052043</v>
      </c>
      <c r="I1125" s="16">
        <f t="shared" si="213"/>
        <v>44.960830723306337</v>
      </c>
      <c r="J1125" s="13">
        <f t="shared" si="207"/>
        <v>42.629338589671491</v>
      </c>
      <c r="K1125" s="13">
        <f t="shared" si="208"/>
        <v>2.3314921336348462</v>
      </c>
      <c r="L1125" s="13">
        <f t="shared" si="209"/>
        <v>0</v>
      </c>
      <c r="M1125" s="13">
        <f t="shared" si="214"/>
        <v>4.1853058174480106E-4</v>
      </c>
      <c r="N1125" s="13">
        <f t="shared" si="210"/>
        <v>2.5948896068177664E-4</v>
      </c>
      <c r="O1125" s="13">
        <f t="shared" si="211"/>
        <v>0.13712458993415336</v>
      </c>
      <c r="Q1125">
        <v>13.599171287254149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139.88464744409981</v>
      </c>
      <c r="G1126" s="13">
        <f t="shared" si="205"/>
        <v>16.775553605933759</v>
      </c>
      <c r="H1126" s="13">
        <f t="shared" si="206"/>
        <v>123.10909383816605</v>
      </c>
      <c r="I1126" s="16">
        <f t="shared" si="213"/>
        <v>125.44058597180089</v>
      </c>
      <c r="J1126" s="13">
        <f t="shared" si="207"/>
        <v>92.259212623155975</v>
      </c>
      <c r="K1126" s="13">
        <f t="shared" si="208"/>
        <v>33.181373348644911</v>
      </c>
      <c r="L1126" s="13">
        <f t="shared" si="209"/>
        <v>9.7997931716412801</v>
      </c>
      <c r="M1126" s="13">
        <f t="shared" si="214"/>
        <v>9.799952213262344</v>
      </c>
      <c r="N1126" s="13">
        <f t="shared" si="210"/>
        <v>6.0759703722226535</v>
      </c>
      <c r="O1126" s="13">
        <f t="shared" si="211"/>
        <v>22.851523978156411</v>
      </c>
      <c r="Q1126">
        <v>13.8187206516129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5.9259070694643388</v>
      </c>
      <c r="G1127" s="13">
        <f t="shared" si="205"/>
        <v>0</v>
      </c>
      <c r="H1127" s="13">
        <f t="shared" si="206"/>
        <v>5.9259070694643388</v>
      </c>
      <c r="I1127" s="16">
        <f t="shared" si="213"/>
        <v>29.307487246467968</v>
      </c>
      <c r="J1127" s="13">
        <f t="shared" si="207"/>
        <v>28.864412698486781</v>
      </c>
      <c r="K1127" s="13">
        <f t="shared" si="208"/>
        <v>0.44307454798118684</v>
      </c>
      <c r="L1127" s="13">
        <f t="shared" si="209"/>
        <v>0</v>
      </c>
      <c r="M1127" s="13">
        <f t="shared" si="214"/>
        <v>3.7239818410396905</v>
      </c>
      <c r="N1127" s="13">
        <f t="shared" si="210"/>
        <v>2.3088687414446083</v>
      </c>
      <c r="O1127" s="13">
        <f t="shared" si="211"/>
        <v>2.3088687414446083</v>
      </c>
      <c r="Q1127">
        <v>16.71404659794927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46.138684507519017</v>
      </c>
      <c r="G1128" s="13">
        <f t="shared" si="205"/>
        <v>1.0856009280738106</v>
      </c>
      <c r="H1128" s="13">
        <f t="shared" si="206"/>
        <v>45.053083579445207</v>
      </c>
      <c r="I1128" s="16">
        <f t="shared" si="213"/>
        <v>45.496158127426398</v>
      </c>
      <c r="J1128" s="13">
        <f t="shared" si="207"/>
        <v>43.909130328461089</v>
      </c>
      <c r="K1128" s="13">
        <f t="shared" si="208"/>
        <v>1.587027798965309</v>
      </c>
      <c r="L1128" s="13">
        <f t="shared" si="209"/>
        <v>0</v>
      </c>
      <c r="M1128" s="13">
        <f t="shared" si="214"/>
        <v>1.4151130995950822</v>
      </c>
      <c r="N1128" s="13">
        <f t="shared" si="210"/>
        <v>0.87737012174895102</v>
      </c>
      <c r="O1128" s="13">
        <f t="shared" si="211"/>
        <v>1.9629710498227615</v>
      </c>
      <c r="Q1128">
        <v>16.80600900712108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29.761777640531651</v>
      </c>
      <c r="G1129" s="13">
        <f t="shared" si="205"/>
        <v>0</v>
      </c>
      <c r="H1129" s="13">
        <f t="shared" si="206"/>
        <v>29.761777640531651</v>
      </c>
      <c r="I1129" s="16">
        <f t="shared" si="213"/>
        <v>31.34880543949696</v>
      </c>
      <c r="J1129" s="13">
        <f t="shared" si="207"/>
        <v>30.849324895257578</v>
      </c>
      <c r="K1129" s="13">
        <f t="shared" si="208"/>
        <v>0.4994805442393826</v>
      </c>
      <c r="L1129" s="13">
        <f t="shared" si="209"/>
        <v>0</v>
      </c>
      <c r="M1129" s="13">
        <f t="shared" si="214"/>
        <v>0.53774297784613123</v>
      </c>
      <c r="N1129" s="13">
        <f t="shared" si="210"/>
        <v>0.33340064626460136</v>
      </c>
      <c r="O1129" s="13">
        <f t="shared" si="211"/>
        <v>0.33340064626460136</v>
      </c>
      <c r="Q1129">
        <v>17.288662605602791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8.0632018384374806</v>
      </c>
      <c r="G1130" s="13">
        <f t="shared" si="205"/>
        <v>0</v>
      </c>
      <c r="H1130" s="13">
        <f t="shared" si="206"/>
        <v>8.0632018384374806</v>
      </c>
      <c r="I1130" s="16">
        <f t="shared" si="213"/>
        <v>8.5626823826768632</v>
      </c>
      <c r="J1130" s="13">
        <f t="shared" si="207"/>
        <v>8.5563690469077294</v>
      </c>
      <c r="K1130" s="13">
        <f t="shared" si="208"/>
        <v>6.3133357691338432E-3</v>
      </c>
      <c r="L1130" s="13">
        <f t="shared" si="209"/>
        <v>0</v>
      </c>
      <c r="M1130" s="13">
        <f t="shared" si="214"/>
        <v>0.20434233158152987</v>
      </c>
      <c r="N1130" s="13">
        <f t="shared" si="210"/>
        <v>0.12669224558054851</v>
      </c>
      <c r="O1130" s="13">
        <f t="shared" si="211"/>
        <v>0.12669224558054851</v>
      </c>
      <c r="Q1130">
        <v>20.826732818154191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1.0594388987484831</v>
      </c>
      <c r="G1131" s="13">
        <f t="shared" si="205"/>
        <v>0</v>
      </c>
      <c r="H1131" s="13">
        <f t="shared" si="206"/>
        <v>1.0594388987484831</v>
      </c>
      <c r="I1131" s="16">
        <f t="shared" si="213"/>
        <v>1.0657522345176169</v>
      </c>
      <c r="J1131" s="13">
        <f t="shared" si="207"/>
        <v>1.0657450100126569</v>
      </c>
      <c r="K1131" s="13">
        <f t="shared" si="208"/>
        <v>7.2245049600461186E-6</v>
      </c>
      <c r="L1131" s="13">
        <f t="shared" si="209"/>
        <v>0</v>
      </c>
      <c r="M1131" s="13">
        <f t="shared" si="214"/>
        <v>7.7650086000981361E-2</v>
      </c>
      <c r="N1131" s="13">
        <f t="shared" si="210"/>
        <v>4.8143053320608441E-2</v>
      </c>
      <c r="O1131" s="13">
        <f t="shared" si="211"/>
        <v>4.8143053320608441E-2</v>
      </c>
      <c r="Q1131">
        <v>24.54070077340959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5.0883499701654644</v>
      </c>
      <c r="G1132" s="13">
        <f t="shared" si="205"/>
        <v>0</v>
      </c>
      <c r="H1132" s="13">
        <f t="shared" si="206"/>
        <v>5.0883499701654644</v>
      </c>
      <c r="I1132" s="16">
        <f t="shared" si="213"/>
        <v>5.088357194670424</v>
      </c>
      <c r="J1132" s="13">
        <f t="shared" si="207"/>
        <v>5.0877836579009807</v>
      </c>
      <c r="K1132" s="13">
        <f t="shared" si="208"/>
        <v>5.7353676944327248E-4</v>
      </c>
      <c r="L1132" s="13">
        <f t="shared" si="209"/>
        <v>0</v>
      </c>
      <c r="M1132" s="13">
        <f t="shared" si="214"/>
        <v>2.950703268037292E-2</v>
      </c>
      <c r="N1132" s="13">
        <f t="shared" si="210"/>
        <v>1.8294360261831212E-2</v>
      </c>
      <c r="O1132" s="13">
        <f t="shared" si="211"/>
        <v>1.8294360261831212E-2</v>
      </c>
      <c r="Q1132">
        <v>26.816914713359679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13.431052712845929</v>
      </c>
      <c r="G1133" s="13">
        <f t="shared" si="205"/>
        <v>0</v>
      </c>
      <c r="H1133" s="13">
        <f t="shared" si="206"/>
        <v>13.431052712845929</v>
      </c>
      <c r="I1133" s="16">
        <f t="shared" si="213"/>
        <v>13.431626249615373</v>
      </c>
      <c r="J1133" s="13">
        <f t="shared" si="207"/>
        <v>13.422035455330736</v>
      </c>
      <c r="K1133" s="13">
        <f t="shared" si="208"/>
        <v>9.5907942846373828E-3</v>
      </c>
      <c r="L1133" s="13">
        <f t="shared" si="209"/>
        <v>0</v>
      </c>
      <c r="M1133" s="13">
        <f t="shared" si="214"/>
        <v>1.1212672418541708E-2</v>
      </c>
      <c r="N1133" s="13">
        <f t="shared" si="210"/>
        <v>6.9518568994958591E-3</v>
      </c>
      <c r="O1133" s="13">
        <f t="shared" si="211"/>
        <v>6.9518568994958591E-3</v>
      </c>
      <c r="Q1133">
        <v>27.505645870967751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8.5990004221118994</v>
      </c>
      <c r="G1134" s="13">
        <f t="shared" si="205"/>
        <v>0</v>
      </c>
      <c r="H1134" s="13">
        <f t="shared" si="206"/>
        <v>8.5990004221118994</v>
      </c>
      <c r="I1134" s="16">
        <f t="shared" si="213"/>
        <v>8.6085912163965368</v>
      </c>
      <c r="J1134" s="13">
        <f t="shared" si="207"/>
        <v>8.6046294077766703</v>
      </c>
      <c r="K1134" s="13">
        <f t="shared" si="208"/>
        <v>3.9618086198665026E-3</v>
      </c>
      <c r="L1134" s="13">
        <f t="shared" si="209"/>
        <v>0</v>
      </c>
      <c r="M1134" s="13">
        <f t="shared" si="214"/>
        <v>4.2608155190458491E-3</v>
      </c>
      <c r="N1134" s="13">
        <f t="shared" si="210"/>
        <v>2.6417056218084266E-3</v>
      </c>
      <c r="O1134" s="13">
        <f t="shared" si="211"/>
        <v>2.6417056218084266E-3</v>
      </c>
      <c r="Q1134">
        <v>24.25139998917583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10.635615425232221</v>
      </c>
      <c r="G1135" s="13">
        <f t="shared" si="205"/>
        <v>0</v>
      </c>
      <c r="H1135" s="13">
        <f t="shared" si="206"/>
        <v>10.635615425232221</v>
      </c>
      <c r="I1135" s="16">
        <f t="shared" si="213"/>
        <v>10.639577233852087</v>
      </c>
      <c r="J1135" s="13">
        <f t="shared" si="207"/>
        <v>10.627410874414794</v>
      </c>
      <c r="K1135" s="13">
        <f t="shared" si="208"/>
        <v>1.216635943729294E-2</v>
      </c>
      <c r="L1135" s="13">
        <f t="shared" si="209"/>
        <v>0</v>
      </c>
      <c r="M1135" s="13">
        <f t="shared" si="214"/>
        <v>1.6191098972374225E-3</v>
      </c>
      <c r="N1135" s="13">
        <f t="shared" si="210"/>
        <v>1.0038481362872019E-3</v>
      </c>
      <c r="O1135" s="13">
        <f t="shared" si="211"/>
        <v>1.0038481362872019E-3</v>
      </c>
      <c r="Q1135">
        <v>20.79057649416232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29.693044141503321</v>
      </c>
      <c r="G1136" s="13">
        <f t="shared" si="205"/>
        <v>0</v>
      </c>
      <c r="H1136" s="13">
        <f t="shared" si="206"/>
        <v>29.693044141503321</v>
      </c>
      <c r="I1136" s="16">
        <f t="shared" si="213"/>
        <v>29.705210500940616</v>
      </c>
      <c r="J1136" s="13">
        <f t="shared" si="207"/>
        <v>29.387987350960774</v>
      </c>
      <c r="K1136" s="13">
        <f t="shared" si="208"/>
        <v>0.31722314997984213</v>
      </c>
      <c r="L1136" s="13">
        <f t="shared" si="209"/>
        <v>0</v>
      </c>
      <c r="M1136" s="13">
        <f t="shared" si="214"/>
        <v>6.1526176095022056E-4</v>
      </c>
      <c r="N1136" s="13">
        <f t="shared" si="210"/>
        <v>3.8146229178913674E-4</v>
      </c>
      <c r="O1136" s="13">
        <f t="shared" si="211"/>
        <v>3.8146229178913674E-4</v>
      </c>
      <c r="Q1136">
        <v>19.413141086248281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114.58258039854761</v>
      </c>
      <c r="G1137" s="13">
        <f t="shared" si="205"/>
        <v>12.540830081195777</v>
      </c>
      <c r="H1137" s="13">
        <f t="shared" si="206"/>
        <v>102.04175031735183</v>
      </c>
      <c r="I1137" s="16">
        <f t="shared" si="213"/>
        <v>102.35897346733167</v>
      </c>
      <c r="J1137" s="13">
        <f t="shared" si="207"/>
        <v>85.924514941938696</v>
      </c>
      <c r="K1137" s="13">
        <f t="shared" si="208"/>
        <v>16.434458525392969</v>
      </c>
      <c r="L1137" s="13">
        <f t="shared" si="209"/>
        <v>0</v>
      </c>
      <c r="M1137" s="13">
        <f t="shared" si="214"/>
        <v>2.3379946916108382E-4</v>
      </c>
      <c r="N1137" s="13">
        <f t="shared" si="210"/>
        <v>1.4495567087987197E-4</v>
      </c>
      <c r="O1137" s="13">
        <f t="shared" si="211"/>
        <v>12.540975036866657</v>
      </c>
      <c r="Q1137">
        <v>15.966593351612911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5.0235750423464953</v>
      </c>
      <c r="G1138" s="13">
        <f t="shared" si="205"/>
        <v>0</v>
      </c>
      <c r="H1138" s="13">
        <f t="shared" si="206"/>
        <v>5.0235750423464953</v>
      </c>
      <c r="I1138" s="16">
        <f t="shared" si="213"/>
        <v>21.458033567739463</v>
      </c>
      <c r="J1138" s="13">
        <f t="shared" si="207"/>
        <v>21.263607283025884</v>
      </c>
      <c r="K1138" s="13">
        <f t="shared" si="208"/>
        <v>0.19442628471357892</v>
      </c>
      <c r="L1138" s="13">
        <f t="shared" si="209"/>
        <v>0</v>
      </c>
      <c r="M1138" s="13">
        <f t="shared" si="214"/>
        <v>8.8843798281211848E-5</v>
      </c>
      <c r="N1138" s="13">
        <f t="shared" si="210"/>
        <v>5.5083154934351347E-5</v>
      </c>
      <c r="O1138" s="13">
        <f t="shared" si="211"/>
        <v>5.5083154934351347E-5</v>
      </c>
      <c r="Q1138">
        <v>15.98520233489393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2.8707597181582099</v>
      </c>
      <c r="G1139" s="13">
        <f t="shared" si="205"/>
        <v>0</v>
      </c>
      <c r="H1139" s="13">
        <f t="shared" si="206"/>
        <v>2.8707597181582099</v>
      </c>
      <c r="I1139" s="16">
        <f t="shared" si="213"/>
        <v>3.0651860028717888</v>
      </c>
      <c r="J1139" s="13">
        <f t="shared" si="207"/>
        <v>3.0647941676583064</v>
      </c>
      <c r="K1139" s="13">
        <f t="shared" si="208"/>
        <v>3.9183521348240546E-4</v>
      </c>
      <c r="L1139" s="13">
        <f t="shared" si="209"/>
        <v>0</v>
      </c>
      <c r="M1139" s="13">
        <f t="shared" si="214"/>
        <v>3.3760643346860501E-5</v>
      </c>
      <c r="N1139" s="13">
        <f t="shared" si="210"/>
        <v>2.0931598875053511E-5</v>
      </c>
      <c r="O1139" s="13">
        <f t="shared" si="211"/>
        <v>2.0931598875053511E-5</v>
      </c>
      <c r="Q1139">
        <v>18.69849721647001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19.377454792383329</v>
      </c>
      <c r="G1140" s="13">
        <f t="shared" si="205"/>
        <v>0</v>
      </c>
      <c r="H1140" s="13">
        <f t="shared" si="206"/>
        <v>19.377454792383329</v>
      </c>
      <c r="I1140" s="16">
        <f t="shared" si="213"/>
        <v>19.37784662759681</v>
      </c>
      <c r="J1140" s="13">
        <f t="shared" si="207"/>
        <v>19.290247491875938</v>
      </c>
      <c r="K1140" s="13">
        <f t="shared" si="208"/>
        <v>8.7599135720871857E-2</v>
      </c>
      <c r="L1140" s="13">
        <f t="shared" si="209"/>
        <v>0</v>
      </c>
      <c r="M1140" s="13">
        <f t="shared" si="214"/>
        <v>1.282904447180699E-5</v>
      </c>
      <c r="N1140" s="13">
        <f t="shared" si="210"/>
        <v>7.9540075725203344E-6</v>
      </c>
      <c r="O1140" s="13">
        <f t="shared" si="211"/>
        <v>7.9540075725203344E-6</v>
      </c>
      <c r="Q1140">
        <v>19.516057431593559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26.99383294961223</v>
      </c>
      <c r="G1141" s="13">
        <f t="shared" si="205"/>
        <v>0</v>
      </c>
      <c r="H1141" s="13">
        <f t="shared" si="206"/>
        <v>26.99383294961223</v>
      </c>
      <c r="I1141" s="16">
        <f t="shared" si="213"/>
        <v>27.081432085333102</v>
      </c>
      <c r="J1141" s="13">
        <f t="shared" si="207"/>
        <v>26.808642423999181</v>
      </c>
      <c r="K1141" s="13">
        <f t="shared" si="208"/>
        <v>0.27278966133392046</v>
      </c>
      <c r="L1141" s="13">
        <f t="shared" si="209"/>
        <v>0</v>
      </c>
      <c r="M1141" s="13">
        <f t="shared" si="214"/>
        <v>4.8750368992866555E-6</v>
      </c>
      <c r="N1141" s="13">
        <f t="shared" si="210"/>
        <v>3.0225228775577265E-6</v>
      </c>
      <c r="O1141" s="13">
        <f t="shared" si="211"/>
        <v>3.0225228775577265E-6</v>
      </c>
      <c r="Q1141">
        <v>18.526065627038161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120.2439705994877</v>
      </c>
      <c r="G1142" s="13">
        <f t="shared" si="205"/>
        <v>13.488358289997061</v>
      </c>
      <c r="H1142" s="13">
        <f t="shared" si="206"/>
        <v>106.75561230949063</v>
      </c>
      <c r="I1142" s="16">
        <f t="shared" si="213"/>
        <v>107.02840197082455</v>
      </c>
      <c r="J1142" s="13">
        <f t="shared" si="207"/>
        <v>96.400339497971146</v>
      </c>
      <c r="K1142" s="13">
        <f t="shared" si="208"/>
        <v>10.628062472853401</v>
      </c>
      <c r="L1142" s="13">
        <f t="shared" si="209"/>
        <v>0</v>
      </c>
      <c r="M1142" s="13">
        <f t="shared" si="214"/>
        <v>1.852514021728929E-6</v>
      </c>
      <c r="N1142" s="13">
        <f t="shared" si="210"/>
        <v>1.1485586934719359E-6</v>
      </c>
      <c r="O1142" s="13">
        <f t="shared" si="211"/>
        <v>13.488359438555754</v>
      </c>
      <c r="Q1142">
        <v>20.765396218905249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10.456887742623341</v>
      </c>
      <c r="G1143" s="13">
        <f t="shared" si="205"/>
        <v>0</v>
      </c>
      <c r="H1143" s="13">
        <f t="shared" si="206"/>
        <v>10.456887742623341</v>
      </c>
      <c r="I1143" s="16">
        <f t="shared" si="213"/>
        <v>21.084950215476741</v>
      </c>
      <c r="J1143" s="13">
        <f t="shared" si="207"/>
        <v>21.013459342287266</v>
      </c>
      <c r="K1143" s="13">
        <f t="shared" si="208"/>
        <v>7.1490873189475224E-2</v>
      </c>
      <c r="L1143" s="13">
        <f t="shared" si="209"/>
        <v>0</v>
      </c>
      <c r="M1143" s="13">
        <f t="shared" si="214"/>
        <v>7.0395532825699308E-7</v>
      </c>
      <c r="N1143" s="13">
        <f t="shared" si="210"/>
        <v>4.3645230351933571E-7</v>
      </c>
      <c r="O1143" s="13">
        <f t="shared" si="211"/>
        <v>4.3645230351933571E-7</v>
      </c>
      <c r="Q1143">
        <v>22.75611668655851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15.72638156045686</v>
      </c>
      <c r="G1144" s="13">
        <f t="shared" si="205"/>
        <v>0</v>
      </c>
      <c r="H1144" s="13">
        <f t="shared" si="206"/>
        <v>15.72638156045686</v>
      </c>
      <c r="I1144" s="16">
        <f t="shared" si="213"/>
        <v>15.797872433646335</v>
      </c>
      <c r="J1144" s="13">
        <f t="shared" si="207"/>
        <v>15.771583483802592</v>
      </c>
      <c r="K1144" s="13">
        <f t="shared" si="208"/>
        <v>2.6288949843742415E-2</v>
      </c>
      <c r="L1144" s="13">
        <f t="shared" si="209"/>
        <v>0</v>
      </c>
      <c r="M1144" s="13">
        <f t="shared" si="214"/>
        <v>2.6750302473765737E-7</v>
      </c>
      <c r="N1144" s="13">
        <f t="shared" si="210"/>
        <v>1.6585187533734757E-7</v>
      </c>
      <c r="O1144" s="13">
        <f t="shared" si="211"/>
        <v>1.6585187533734757E-7</v>
      </c>
      <c r="Q1144">
        <v>23.730691246022911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8.0220373573143426</v>
      </c>
      <c r="G1145" s="13">
        <f t="shared" si="205"/>
        <v>0</v>
      </c>
      <c r="H1145" s="13">
        <f t="shared" si="206"/>
        <v>8.0220373573143426</v>
      </c>
      <c r="I1145" s="16">
        <f t="shared" si="213"/>
        <v>8.0483263071580851</v>
      </c>
      <c r="J1145" s="13">
        <f t="shared" si="207"/>
        <v>8.045863961023997</v>
      </c>
      <c r="K1145" s="13">
        <f t="shared" si="208"/>
        <v>2.4623461340880226E-3</v>
      </c>
      <c r="L1145" s="13">
        <f t="shared" si="209"/>
        <v>0</v>
      </c>
      <c r="M1145" s="13">
        <f t="shared" si="214"/>
        <v>1.0165114940030981E-7</v>
      </c>
      <c r="N1145" s="13">
        <f t="shared" si="210"/>
        <v>6.3023712628192082E-8</v>
      </c>
      <c r="O1145" s="13">
        <f t="shared" si="211"/>
        <v>6.3023712628192082E-8</v>
      </c>
      <c r="Q1145">
        <v>26.222720870967741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13.48175471099859</v>
      </c>
      <c r="G1146" s="13">
        <f t="shared" si="205"/>
        <v>0</v>
      </c>
      <c r="H1146" s="13">
        <f t="shared" si="206"/>
        <v>13.48175471099859</v>
      </c>
      <c r="I1146" s="16">
        <f t="shared" si="213"/>
        <v>13.484217057132678</v>
      </c>
      <c r="J1146" s="13">
        <f t="shared" si="207"/>
        <v>13.467452361935722</v>
      </c>
      <c r="K1146" s="13">
        <f t="shared" si="208"/>
        <v>1.6764695196956225E-2</v>
      </c>
      <c r="L1146" s="13">
        <f t="shared" si="209"/>
        <v>0</v>
      </c>
      <c r="M1146" s="13">
        <f t="shared" si="214"/>
        <v>3.8627436772117726E-8</v>
      </c>
      <c r="N1146" s="13">
        <f t="shared" si="210"/>
        <v>2.3949010798712991E-8</v>
      </c>
      <c r="O1146" s="13">
        <f t="shared" si="211"/>
        <v>2.3949010798712991E-8</v>
      </c>
      <c r="Q1146">
        <v>23.555608773866719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84.375763434374264</v>
      </c>
      <c r="G1147" s="13">
        <f t="shared" si="205"/>
        <v>7.4852147365938979</v>
      </c>
      <c r="H1147" s="13">
        <f t="shared" si="206"/>
        <v>76.89054869778036</v>
      </c>
      <c r="I1147" s="16">
        <f t="shared" si="213"/>
        <v>76.907313392977315</v>
      </c>
      <c r="J1147" s="13">
        <f t="shared" si="207"/>
        <v>71.132379449212706</v>
      </c>
      <c r="K1147" s="13">
        <f t="shared" si="208"/>
        <v>5.7749339437646086</v>
      </c>
      <c r="L1147" s="13">
        <f t="shared" si="209"/>
        <v>0</v>
      </c>
      <c r="M1147" s="13">
        <f t="shared" si="214"/>
        <v>1.4678425973404735E-8</v>
      </c>
      <c r="N1147" s="13">
        <f t="shared" si="210"/>
        <v>9.1006241035109359E-9</v>
      </c>
      <c r="O1147" s="13">
        <f t="shared" si="211"/>
        <v>7.4852147456945222</v>
      </c>
      <c r="Q1147">
        <v>18.356606520997492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9.0731750561062494</v>
      </c>
      <c r="G1148" s="13">
        <f t="shared" si="205"/>
        <v>0</v>
      </c>
      <c r="H1148" s="13">
        <f t="shared" si="206"/>
        <v>9.0731750561062494</v>
      </c>
      <c r="I1148" s="16">
        <f t="shared" si="213"/>
        <v>14.848108999870858</v>
      </c>
      <c r="J1148" s="13">
        <f t="shared" si="207"/>
        <v>14.794577779313144</v>
      </c>
      <c r="K1148" s="13">
        <f t="shared" si="208"/>
        <v>5.3531220557713866E-2</v>
      </c>
      <c r="L1148" s="13">
        <f t="shared" si="209"/>
        <v>0</v>
      </c>
      <c r="M1148" s="13">
        <f t="shared" si="214"/>
        <v>5.5778018698937989E-9</v>
      </c>
      <c r="N1148" s="13">
        <f t="shared" si="210"/>
        <v>3.4582371593341552E-9</v>
      </c>
      <c r="O1148" s="13">
        <f t="shared" si="211"/>
        <v>3.4582371593341552E-9</v>
      </c>
      <c r="Q1148">
        <v>17.36026922990726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30.667231409919609</v>
      </c>
      <c r="G1149" s="13">
        <f t="shared" si="205"/>
        <v>0</v>
      </c>
      <c r="H1149" s="13">
        <f t="shared" si="206"/>
        <v>30.667231409919609</v>
      </c>
      <c r="I1149" s="16">
        <f t="shared" si="213"/>
        <v>30.720762630477324</v>
      </c>
      <c r="J1149" s="13">
        <f t="shared" si="207"/>
        <v>30.087436197783358</v>
      </c>
      <c r="K1149" s="13">
        <f t="shared" si="208"/>
        <v>0.63332643269396627</v>
      </c>
      <c r="L1149" s="13">
        <f t="shared" si="209"/>
        <v>0</v>
      </c>
      <c r="M1149" s="13">
        <f t="shared" si="214"/>
        <v>2.1195647105596437E-9</v>
      </c>
      <c r="N1149" s="13">
        <f t="shared" si="210"/>
        <v>1.314130120546979E-9</v>
      </c>
      <c r="O1149" s="13">
        <f t="shared" si="211"/>
        <v>1.314130120546979E-9</v>
      </c>
      <c r="Q1149">
        <v>15.11190853675931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42.184691587183508</v>
      </c>
      <c r="G1150" s="13">
        <f t="shared" si="205"/>
        <v>0.42383417177491678</v>
      </c>
      <c r="H1150" s="13">
        <f t="shared" si="206"/>
        <v>41.760857415408594</v>
      </c>
      <c r="I1150" s="16">
        <f t="shared" si="213"/>
        <v>42.394183848102557</v>
      </c>
      <c r="J1150" s="13">
        <f t="shared" si="207"/>
        <v>40.729540054825073</v>
      </c>
      <c r="K1150" s="13">
        <f t="shared" si="208"/>
        <v>1.6646437932774845</v>
      </c>
      <c r="L1150" s="13">
        <f t="shared" si="209"/>
        <v>0</v>
      </c>
      <c r="M1150" s="13">
        <f t="shared" si="214"/>
        <v>8.0543459001266471E-10</v>
      </c>
      <c r="N1150" s="13">
        <f t="shared" si="210"/>
        <v>4.993694458078521E-10</v>
      </c>
      <c r="O1150" s="13">
        <f t="shared" si="211"/>
        <v>0.42383417227428621</v>
      </c>
      <c r="Q1150">
        <v>14.902602633044321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111.72310766690229</v>
      </c>
      <c r="G1151" s="13">
        <f t="shared" si="205"/>
        <v>12.062249559563105</v>
      </c>
      <c r="H1151" s="13">
        <f t="shared" si="206"/>
        <v>99.660858107339195</v>
      </c>
      <c r="I1151" s="16">
        <f t="shared" si="213"/>
        <v>101.32550190061667</v>
      </c>
      <c r="J1151" s="13">
        <f t="shared" si="207"/>
        <v>80.901596619902207</v>
      </c>
      <c r="K1151" s="13">
        <f t="shared" si="208"/>
        <v>20.423905280714465</v>
      </c>
      <c r="L1151" s="13">
        <f t="shared" si="209"/>
        <v>2.0302626611119092</v>
      </c>
      <c r="M1151" s="13">
        <f t="shared" si="214"/>
        <v>2.0302626614179742</v>
      </c>
      <c r="N1151" s="13">
        <f t="shared" si="210"/>
        <v>1.2587628500791439</v>
      </c>
      <c r="O1151" s="13">
        <f t="shared" si="211"/>
        <v>13.321012409642249</v>
      </c>
      <c r="Q1151">
        <v>13.625970351612899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57.948770437709861</v>
      </c>
      <c r="G1152" s="13">
        <f t="shared" si="205"/>
        <v>3.0622160649998595</v>
      </c>
      <c r="H1152" s="13">
        <f t="shared" si="206"/>
        <v>54.886554372710002</v>
      </c>
      <c r="I1152" s="16">
        <f t="shared" si="213"/>
        <v>73.280196992312554</v>
      </c>
      <c r="J1152" s="13">
        <f t="shared" si="207"/>
        <v>66.572354815014222</v>
      </c>
      <c r="K1152" s="13">
        <f t="shared" si="208"/>
        <v>6.7078421772983319</v>
      </c>
      <c r="L1152" s="13">
        <f t="shared" si="209"/>
        <v>0</v>
      </c>
      <c r="M1152" s="13">
        <f t="shared" si="214"/>
        <v>0.77149981133883028</v>
      </c>
      <c r="N1152" s="13">
        <f t="shared" si="210"/>
        <v>0.47832988303007479</v>
      </c>
      <c r="O1152" s="13">
        <f t="shared" si="211"/>
        <v>3.5405459480299344</v>
      </c>
      <c r="Q1152">
        <v>16.071564037001721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13.046588278237159</v>
      </c>
      <c r="G1153" s="13">
        <f t="shared" si="205"/>
        <v>0</v>
      </c>
      <c r="H1153" s="13">
        <f t="shared" si="206"/>
        <v>13.046588278237159</v>
      </c>
      <c r="I1153" s="16">
        <f t="shared" si="213"/>
        <v>19.754430455535491</v>
      </c>
      <c r="J1153" s="13">
        <f t="shared" si="207"/>
        <v>19.668231299315131</v>
      </c>
      <c r="K1153" s="13">
        <f t="shared" si="208"/>
        <v>8.6199156220359896E-2</v>
      </c>
      <c r="L1153" s="13">
        <f t="shared" si="209"/>
        <v>0</v>
      </c>
      <c r="M1153" s="13">
        <f t="shared" si="214"/>
        <v>0.29316992830875549</v>
      </c>
      <c r="N1153" s="13">
        <f t="shared" si="210"/>
        <v>0.18176535555142839</v>
      </c>
      <c r="O1153" s="13">
        <f t="shared" si="211"/>
        <v>0.18176535555142839</v>
      </c>
      <c r="Q1153">
        <v>20.039040580419339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3.4098726521532119</v>
      </c>
      <c r="G1154" s="13">
        <f t="shared" si="205"/>
        <v>0</v>
      </c>
      <c r="H1154" s="13">
        <f t="shared" si="206"/>
        <v>3.4098726521532119</v>
      </c>
      <c r="I1154" s="16">
        <f t="shared" si="213"/>
        <v>3.4960718083735718</v>
      </c>
      <c r="J1154" s="13">
        <f t="shared" si="207"/>
        <v>3.4957772035028318</v>
      </c>
      <c r="K1154" s="13">
        <f t="shared" si="208"/>
        <v>2.9460487073995623E-4</v>
      </c>
      <c r="L1154" s="13">
        <f t="shared" si="209"/>
        <v>0</v>
      </c>
      <c r="M1154" s="13">
        <f t="shared" si="214"/>
        <v>0.1114045727573271</v>
      </c>
      <c r="N1154" s="13">
        <f t="shared" si="210"/>
        <v>6.9070835109542802E-2</v>
      </c>
      <c r="O1154" s="13">
        <f t="shared" si="211"/>
        <v>6.9070835109542802E-2</v>
      </c>
      <c r="Q1154">
        <v>23.509266567912029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10.440780586163489</v>
      </c>
      <c r="G1155" s="13">
        <f t="shared" si="205"/>
        <v>0</v>
      </c>
      <c r="H1155" s="13">
        <f t="shared" si="206"/>
        <v>10.440780586163489</v>
      </c>
      <c r="I1155" s="16">
        <f t="shared" si="213"/>
        <v>10.44107519103423</v>
      </c>
      <c r="J1155" s="13">
        <f t="shared" si="207"/>
        <v>10.435259732707822</v>
      </c>
      <c r="K1155" s="13">
        <f t="shared" si="208"/>
        <v>5.8154583264080628E-3</v>
      </c>
      <c r="L1155" s="13">
        <f t="shared" si="209"/>
        <v>0</v>
      </c>
      <c r="M1155" s="13">
        <f t="shared" si="214"/>
        <v>4.2333737647784295E-2</v>
      </c>
      <c r="N1155" s="13">
        <f t="shared" si="210"/>
        <v>2.6246917341626264E-2</v>
      </c>
      <c r="O1155" s="13">
        <f t="shared" si="211"/>
        <v>2.6246917341626264E-2</v>
      </c>
      <c r="Q1155">
        <v>25.651973465087611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4.8168478261397674</v>
      </c>
      <c r="G1156" s="13">
        <f t="shared" si="205"/>
        <v>0</v>
      </c>
      <c r="H1156" s="13">
        <f t="shared" si="206"/>
        <v>4.8168478261397674</v>
      </c>
      <c r="I1156" s="16">
        <f t="shared" si="213"/>
        <v>4.8226632844661754</v>
      </c>
      <c r="J1156" s="13">
        <f t="shared" si="207"/>
        <v>4.8220950465006611</v>
      </c>
      <c r="K1156" s="13">
        <f t="shared" si="208"/>
        <v>5.6823796551430661E-4</v>
      </c>
      <c r="L1156" s="13">
        <f t="shared" si="209"/>
        <v>0</v>
      </c>
      <c r="M1156" s="13">
        <f t="shared" si="214"/>
        <v>1.6086820306158031E-2</v>
      </c>
      <c r="N1156" s="13">
        <f t="shared" si="210"/>
        <v>9.9738285898179797E-3</v>
      </c>
      <c r="O1156" s="13">
        <f t="shared" si="211"/>
        <v>9.9738285898179797E-3</v>
      </c>
      <c r="Q1156">
        <v>25.717869588290249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11.66546972997333</v>
      </c>
      <c r="G1157" s="13">
        <f t="shared" si="205"/>
        <v>0</v>
      </c>
      <c r="H1157" s="13">
        <f t="shared" si="206"/>
        <v>11.66546972997333</v>
      </c>
      <c r="I1157" s="16">
        <f t="shared" si="213"/>
        <v>11.666037967938845</v>
      </c>
      <c r="J1157" s="13">
        <f t="shared" si="207"/>
        <v>11.660581900604114</v>
      </c>
      <c r="K1157" s="13">
        <f t="shared" si="208"/>
        <v>5.4560673347303634E-3</v>
      </c>
      <c r="L1157" s="13">
        <f t="shared" si="209"/>
        <v>0</v>
      </c>
      <c r="M1157" s="13">
        <f t="shared" si="214"/>
        <v>6.1129917163400514E-3</v>
      </c>
      <c r="N1157" s="13">
        <f t="shared" si="210"/>
        <v>3.7900548641308317E-3</v>
      </c>
      <c r="O1157" s="13">
        <f t="shared" si="211"/>
        <v>3.7900548641308317E-3</v>
      </c>
      <c r="Q1157">
        <v>28.547776870967741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23.33688764757493</v>
      </c>
      <c r="G1158" s="13">
        <f t="shared" ref="G1158:G1221" si="216">IF((F1158-$J$2)&gt;0,$I$2*(F1158-$J$2),0)</f>
        <v>0</v>
      </c>
      <c r="H1158" s="13">
        <f t="shared" ref="H1158:H1221" si="217">F1158-G1158</f>
        <v>23.33688764757493</v>
      </c>
      <c r="I1158" s="16">
        <f t="shared" si="213"/>
        <v>23.34234371490966</v>
      </c>
      <c r="J1158" s="13">
        <f t="shared" ref="J1158:J1221" si="218">I1158/SQRT(1+(I1158/($K$2*(300+(25*Q1158)+0.05*(Q1158)^3)))^2)</f>
        <v>23.282793435895542</v>
      </c>
      <c r="K1158" s="13">
        <f t="shared" ref="K1158:K1221" si="219">I1158-J1158</f>
        <v>5.9550279014118246E-2</v>
      </c>
      <c r="L1158" s="13">
        <f t="shared" ref="L1158:L1221" si="220">IF(K1158&gt;$N$2,(K1158-$N$2)/$L$2,0)</f>
        <v>0</v>
      </c>
      <c r="M1158" s="13">
        <f t="shared" si="214"/>
        <v>2.3229368522092197E-3</v>
      </c>
      <c r="N1158" s="13">
        <f t="shared" ref="N1158:N1221" si="221">$M$2*M1158</f>
        <v>1.4402208483697161E-3</v>
      </c>
      <c r="O1158" s="13">
        <f t="shared" ref="O1158:O1221" si="222">N1158+G1158</f>
        <v>1.4402208483697161E-3</v>
      </c>
      <c r="Q1158">
        <v>26.261384117742619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3.8419342834227499</v>
      </c>
      <c r="G1159" s="13">
        <f t="shared" si="216"/>
        <v>0</v>
      </c>
      <c r="H1159" s="13">
        <f t="shared" si="217"/>
        <v>3.8419342834227499</v>
      </c>
      <c r="I1159" s="16">
        <f t="shared" ref="I1159:I1222" si="224">H1159+K1158-L1158</f>
        <v>3.9014845624368681</v>
      </c>
      <c r="J1159" s="13">
        <f t="shared" si="218"/>
        <v>3.9009572655235716</v>
      </c>
      <c r="K1159" s="13">
        <f t="shared" si="219"/>
        <v>5.2729691329655992E-4</v>
      </c>
      <c r="L1159" s="13">
        <f t="shared" si="220"/>
        <v>0</v>
      </c>
      <c r="M1159" s="13">
        <f t="shared" ref="M1159:M1222" si="225">L1159+M1158-N1158</f>
        <v>8.8271600383950355E-4</v>
      </c>
      <c r="N1159" s="13">
        <f t="shared" si="221"/>
        <v>5.4728392238049216E-4</v>
      </c>
      <c r="O1159" s="13">
        <f t="shared" si="222"/>
        <v>5.4728392238049216E-4</v>
      </c>
      <c r="Q1159">
        <v>21.713161665014599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95.408700235202858</v>
      </c>
      <c r="G1160" s="13">
        <f t="shared" si="216"/>
        <v>9.3317609864833635</v>
      </c>
      <c r="H1160" s="13">
        <f t="shared" si="217"/>
        <v>86.076939248719498</v>
      </c>
      <c r="I1160" s="16">
        <f t="shared" si="224"/>
        <v>86.077466545632788</v>
      </c>
      <c r="J1160" s="13">
        <f t="shared" si="218"/>
        <v>76.671457220591648</v>
      </c>
      <c r="K1160" s="13">
        <f t="shared" si="219"/>
        <v>9.4060093250411398</v>
      </c>
      <c r="L1160" s="13">
        <f t="shared" si="220"/>
        <v>0</v>
      </c>
      <c r="M1160" s="13">
        <f t="shared" si="225"/>
        <v>3.3543208145901139E-4</v>
      </c>
      <c r="N1160" s="13">
        <f t="shared" si="221"/>
        <v>2.0796789050458707E-4</v>
      </c>
      <c r="O1160" s="13">
        <f t="shared" si="222"/>
        <v>9.3319689543738686</v>
      </c>
      <c r="Q1160">
        <v>16.887999309255122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34.25823855518388</v>
      </c>
      <c r="G1161" s="13">
        <f t="shared" si="216"/>
        <v>0</v>
      </c>
      <c r="H1161" s="13">
        <f t="shared" si="217"/>
        <v>34.25823855518388</v>
      </c>
      <c r="I1161" s="16">
        <f t="shared" si="224"/>
        <v>43.66424788022502</v>
      </c>
      <c r="J1161" s="13">
        <f t="shared" si="218"/>
        <v>42.224836570414496</v>
      </c>
      <c r="K1161" s="13">
        <f t="shared" si="219"/>
        <v>1.4394113098105237</v>
      </c>
      <c r="L1161" s="13">
        <f t="shared" si="220"/>
        <v>0</v>
      </c>
      <c r="M1161" s="13">
        <f t="shared" si="225"/>
        <v>1.2746419095442432E-4</v>
      </c>
      <c r="N1161" s="13">
        <f t="shared" si="221"/>
        <v>7.9027798391743086E-5</v>
      </c>
      <c r="O1161" s="13">
        <f t="shared" si="222"/>
        <v>7.9027798391743086E-5</v>
      </c>
      <c r="Q1161">
        <v>16.644829392567949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64.45361676285826</v>
      </c>
      <c r="G1162" s="13">
        <f t="shared" si="216"/>
        <v>4.1509107439096464</v>
      </c>
      <c r="H1162" s="13">
        <f t="shared" si="217"/>
        <v>60.302706018948612</v>
      </c>
      <c r="I1162" s="16">
        <f t="shared" si="224"/>
        <v>61.742117328759136</v>
      </c>
      <c r="J1162" s="13">
        <f t="shared" si="218"/>
        <v>56.665610245112482</v>
      </c>
      <c r="K1162" s="13">
        <f t="shared" si="219"/>
        <v>5.0765070836466535</v>
      </c>
      <c r="L1162" s="13">
        <f t="shared" si="220"/>
        <v>0</v>
      </c>
      <c r="M1162" s="13">
        <f t="shared" si="225"/>
        <v>4.8436392562681236E-5</v>
      </c>
      <c r="N1162" s="13">
        <f t="shared" si="221"/>
        <v>3.0030563388862366E-5</v>
      </c>
      <c r="O1162" s="13">
        <f t="shared" si="222"/>
        <v>4.1509407744730353</v>
      </c>
      <c r="Q1162">
        <v>14.49616594842721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94.286170262951529</v>
      </c>
      <c r="G1163" s="13">
        <f t="shared" si="216"/>
        <v>9.1438868467082184</v>
      </c>
      <c r="H1163" s="13">
        <f t="shared" si="217"/>
        <v>85.142283416243316</v>
      </c>
      <c r="I1163" s="16">
        <f t="shared" si="224"/>
        <v>90.218790499889963</v>
      </c>
      <c r="J1163" s="13">
        <f t="shared" si="218"/>
        <v>75.310463045086323</v>
      </c>
      <c r="K1163" s="13">
        <f t="shared" si="219"/>
        <v>14.90832745480364</v>
      </c>
      <c r="L1163" s="13">
        <f t="shared" si="220"/>
        <v>0</v>
      </c>
      <c r="M1163" s="13">
        <f t="shared" si="225"/>
        <v>1.8405829173818871E-5</v>
      </c>
      <c r="N1163" s="13">
        <f t="shared" si="221"/>
        <v>1.14116140877677E-5</v>
      </c>
      <c r="O1163" s="13">
        <f t="shared" si="222"/>
        <v>9.1438982583223058</v>
      </c>
      <c r="Q1163">
        <v>13.883067951612899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42.783269662116652</v>
      </c>
      <c r="G1164" s="13">
        <f t="shared" si="216"/>
        <v>0.52401621029170076</v>
      </c>
      <c r="H1164" s="13">
        <f t="shared" si="217"/>
        <v>42.259253451824954</v>
      </c>
      <c r="I1164" s="16">
        <f t="shared" si="224"/>
        <v>57.167580906628594</v>
      </c>
      <c r="J1164" s="13">
        <f t="shared" si="218"/>
        <v>53.315719808260788</v>
      </c>
      <c r="K1164" s="13">
        <f t="shared" si="219"/>
        <v>3.8518610983678059</v>
      </c>
      <c r="L1164" s="13">
        <f t="shared" si="220"/>
        <v>0</v>
      </c>
      <c r="M1164" s="13">
        <f t="shared" si="225"/>
        <v>6.9942150860511707E-6</v>
      </c>
      <c r="N1164" s="13">
        <f t="shared" si="221"/>
        <v>4.3364133533517255E-6</v>
      </c>
      <c r="O1164" s="13">
        <f t="shared" si="222"/>
        <v>0.52402054670505416</v>
      </c>
      <c r="Q1164">
        <v>14.99618256323958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19.419556721405399</v>
      </c>
      <c r="G1165" s="13">
        <f t="shared" si="216"/>
        <v>0</v>
      </c>
      <c r="H1165" s="13">
        <f t="shared" si="217"/>
        <v>19.419556721405399</v>
      </c>
      <c r="I1165" s="16">
        <f t="shared" si="224"/>
        <v>23.271417819773205</v>
      </c>
      <c r="J1165" s="13">
        <f t="shared" si="218"/>
        <v>23.089612958635531</v>
      </c>
      <c r="K1165" s="13">
        <f t="shared" si="219"/>
        <v>0.18180486113767458</v>
      </c>
      <c r="L1165" s="13">
        <f t="shared" si="220"/>
        <v>0</v>
      </c>
      <c r="M1165" s="13">
        <f t="shared" si="225"/>
        <v>2.6578017326994452E-6</v>
      </c>
      <c r="N1165" s="13">
        <f t="shared" si="221"/>
        <v>1.647837074273656E-6</v>
      </c>
      <c r="O1165" s="13">
        <f t="shared" si="222"/>
        <v>1.647837074273656E-6</v>
      </c>
      <c r="Q1165">
        <v>18.203160167215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8.885550856046347</v>
      </c>
      <c r="G1166" s="13">
        <f t="shared" si="216"/>
        <v>0</v>
      </c>
      <c r="H1166" s="13">
        <f t="shared" si="217"/>
        <v>8.885550856046347</v>
      </c>
      <c r="I1166" s="16">
        <f t="shared" si="224"/>
        <v>9.0673557171840216</v>
      </c>
      <c r="J1166" s="13">
        <f t="shared" si="218"/>
        <v>9.0616362655160998</v>
      </c>
      <c r="K1166" s="13">
        <f t="shared" si="219"/>
        <v>5.71945166792176E-3</v>
      </c>
      <c r="L1166" s="13">
        <f t="shared" si="220"/>
        <v>0</v>
      </c>
      <c r="M1166" s="13">
        <f t="shared" si="225"/>
        <v>1.0099646584257893E-6</v>
      </c>
      <c r="N1166" s="13">
        <f t="shared" si="221"/>
        <v>6.2617808822398935E-7</v>
      </c>
      <c r="O1166" s="13">
        <f t="shared" si="222"/>
        <v>6.2617808822398935E-7</v>
      </c>
      <c r="Q1166">
        <v>22.743405735746929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29.650702156594829</v>
      </c>
      <c r="G1167" s="13">
        <f t="shared" si="216"/>
        <v>0</v>
      </c>
      <c r="H1167" s="13">
        <f t="shared" si="217"/>
        <v>29.650702156594829</v>
      </c>
      <c r="I1167" s="16">
        <f t="shared" si="224"/>
        <v>29.65642160826275</v>
      </c>
      <c r="J1167" s="13">
        <f t="shared" si="218"/>
        <v>29.48256213800256</v>
      </c>
      <c r="K1167" s="13">
        <f t="shared" si="219"/>
        <v>0.17385947026019011</v>
      </c>
      <c r="L1167" s="13">
        <f t="shared" si="220"/>
        <v>0</v>
      </c>
      <c r="M1167" s="13">
        <f t="shared" si="225"/>
        <v>3.837865702017999E-7</v>
      </c>
      <c r="N1167" s="13">
        <f t="shared" si="221"/>
        <v>2.3794767352511594E-7</v>
      </c>
      <c r="O1167" s="13">
        <f t="shared" si="222"/>
        <v>2.3794767352511594E-7</v>
      </c>
      <c r="Q1167">
        <v>23.687807137362281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30.687877571335239</v>
      </c>
      <c r="G1168" s="13">
        <f t="shared" si="216"/>
        <v>0</v>
      </c>
      <c r="H1168" s="13">
        <f t="shared" si="217"/>
        <v>30.687877571335239</v>
      </c>
      <c r="I1168" s="16">
        <f t="shared" si="224"/>
        <v>30.861737041595429</v>
      </c>
      <c r="J1168" s="13">
        <f t="shared" si="218"/>
        <v>30.750743038698388</v>
      </c>
      <c r="K1168" s="13">
        <f t="shared" si="219"/>
        <v>0.11099400289704064</v>
      </c>
      <c r="L1168" s="13">
        <f t="shared" si="220"/>
        <v>0</v>
      </c>
      <c r="M1168" s="13">
        <f t="shared" si="225"/>
        <v>1.4583889667668396E-7</v>
      </c>
      <c r="N1168" s="13">
        <f t="shared" si="221"/>
        <v>9.0420115939544051E-8</v>
      </c>
      <c r="O1168" s="13">
        <f t="shared" si="222"/>
        <v>9.0420115939544051E-8</v>
      </c>
      <c r="Q1168">
        <v>27.81880987096774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45.680803304552761</v>
      </c>
      <c r="G1169" s="13">
        <f t="shared" si="216"/>
        <v>1.0089668610528957</v>
      </c>
      <c r="H1169" s="13">
        <f t="shared" si="217"/>
        <v>44.671836443499863</v>
      </c>
      <c r="I1169" s="16">
        <f t="shared" si="224"/>
        <v>44.7828304463969</v>
      </c>
      <c r="J1169" s="13">
        <f t="shared" si="218"/>
        <v>44.331165039097492</v>
      </c>
      <c r="K1169" s="13">
        <f t="shared" si="219"/>
        <v>0.45166540729940863</v>
      </c>
      <c r="L1169" s="13">
        <f t="shared" si="220"/>
        <v>0</v>
      </c>
      <c r="M1169" s="13">
        <f t="shared" si="225"/>
        <v>5.5418780737139909E-8</v>
      </c>
      <c r="N1169" s="13">
        <f t="shared" si="221"/>
        <v>3.4359644057026742E-8</v>
      </c>
      <c r="O1169" s="13">
        <f t="shared" si="222"/>
        <v>1.0089668954125397</v>
      </c>
      <c r="Q1169">
        <v>25.662272927670141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5.966437162016482</v>
      </c>
      <c r="G1170" s="13">
        <f t="shared" si="216"/>
        <v>0</v>
      </c>
      <c r="H1170" s="13">
        <f t="shared" si="217"/>
        <v>5.966437162016482</v>
      </c>
      <c r="I1170" s="16">
        <f t="shared" si="224"/>
        <v>6.4181025693158906</v>
      </c>
      <c r="J1170" s="13">
        <f t="shared" si="218"/>
        <v>6.4163807358676985</v>
      </c>
      <c r="K1170" s="13">
        <f t="shared" si="219"/>
        <v>1.7218334481921005E-3</v>
      </c>
      <c r="L1170" s="13">
        <f t="shared" si="220"/>
        <v>0</v>
      </c>
      <c r="M1170" s="13">
        <f t="shared" si="225"/>
        <v>2.1059136680113168E-8</v>
      </c>
      <c r="N1170" s="13">
        <f t="shared" si="221"/>
        <v>1.3056664741670164E-8</v>
      </c>
      <c r="O1170" s="13">
        <f t="shared" si="222"/>
        <v>1.3056664741670164E-8</v>
      </c>
      <c r="Q1170">
        <v>23.913328062263339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4.6563903852298809</v>
      </c>
      <c r="G1171" s="13">
        <f t="shared" si="216"/>
        <v>0</v>
      </c>
      <c r="H1171" s="13">
        <f t="shared" si="217"/>
        <v>4.6563903852298809</v>
      </c>
      <c r="I1171" s="16">
        <f t="shared" si="224"/>
        <v>4.658112218678073</v>
      </c>
      <c r="J1171" s="13">
        <f t="shared" si="218"/>
        <v>4.6571742214186083</v>
      </c>
      <c r="K1171" s="13">
        <f t="shared" si="219"/>
        <v>9.3799725946475121E-4</v>
      </c>
      <c r="L1171" s="13">
        <f t="shared" si="220"/>
        <v>0</v>
      </c>
      <c r="M1171" s="13">
        <f t="shared" si="225"/>
        <v>8.0024719384430032E-9</v>
      </c>
      <c r="N1171" s="13">
        <f t="shared" si="221"/>
        <v>4.9615326018346617E-9</v>
      </c>
      <c r="O1171" s="13">
        <f t="shared" si="222"/>
        <v>4.9615326018346617E-9</v>
      </c>
      <c r="Q1171">
        <v>21.3996388858749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30.506814741164501</v>
      </c>
      <c r="G1172" s="13">
        <f t="shared" si="216"/>
        <v>0</v>
      </c>
      <c r="H1172" s="13">
        <f t="shared" si="217"/>
        <v>30.506814741164501</v>
      </c>
      <c r="I1172" s="16">
        <f t="shared" si="224"/>
        <v>30.507752738423967</v>
      </c>
      <c r="J1172" s="13">
        <f t="shared" si="218"/>
        <v>29.695907769570251</v>
      </c>
      <c r="K1172" s="13">
        <f t="shared" si="219"/>
        <v>0.81184496885371615</v>
      </c>
      <c r="L1172" s="13">
        <f t="shared" si="220"/>
        <v>0</v>
      </c>
      <c r="M1172" s="13">
        <f t="shared" si="225"/>
        <v>3.0409393366083415E-9</v>
      </c>
      <c r="N1172" s="13">
        <f t="shared" si="221"/>
        <v>1.8853823886971716E-9</v>
      </c>
      <c r="O1172" s="13">
        <f t="shared" si="222"/>
        <v>1.8853823886971716E-9</v>
      </c>
      <c r="Q1172">
        <v>13.098657314138171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34.517113411485028</v>
      </c>
      <c r="G1173" s="13">
        <f t="shared" si="216"/>
        <v>0</v>
      </c>
      <c r="H1173" s="13">
        <f t="shared" si="217"/>
        <v>34.517113411485028</v>
      </c>
      <c r="I1173" s="16">
        <f t="shared" si="224"/>
        <v>35.328958380338747</v>
      </c>
      <c r="J1173" s="13">
        <f t="shared" si="218"/>
        <v>34.170682946725698</v>
      </c>
      <c r="K1173" s="13">
        <f t="shared" si="219"/>
        <v>1.1582754336130492</v>
      </c>
      <c r="L1173" s="13">
        <f t="shared" si="220"/>
        <v>0</v>
      </c>
      <c r="M1173" s="13">
        <f t="shared" si="225"/>
        <v>1.15555694791117E-9</v>
      </c>
      <c r="N1173" s="13">
        <f t="shared" si="221"/>
        <v>7.1644530770492539E-10</v>
      </c>
      <c r="O1173" s="13">
        <f t="shared" si="222"/>
        <v>7.1644530770492539E-10</v>
      </c>
      <c r="Q1173">
        <v>13.64559830534709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131.13998929968241</v>
      </c>
      <c r="G1174" s="13">
        <f t="shared" si="216"/>
        <v>15.311989008887702</v>
      </c>
      <c r="H1174" s="13">
        <f t="shared" si="217"/>
        <v>115.82800029079471</v>
      </c>
      <c r="I1174" s="16">
        <f t="shared" si="224"/>
        <v>116.98627572440776</v>
      </c>
      <c r="J1174" s="13">
        <f t="shared" si="218"/>
        <v>85.194208835543833</v>
      </c>
      <c r="K1174" s="13">
        <f t="shared" si="219"/>
        <v>31.792066888863928</v>
      </c>
      <c r="L1174" s="13">
        <f t="shared" si="220"/>
        <v>8.9536802227185746</v>
      </c>
      <c r="M1174" s="13">
        <f t="shared" si="225"/>
        <v>8.9536802231576864</v>
      </c>
      <c r="N1174" s="13">
        <f t="shared" si="221"/>
        <v>5.5512817383577655</v>
      </c>
      <c r="O1174" s="13">
        <f t="shared" si="222"/>
        <v>20.863270747245465</v>
      </c>
      <c r="Q1174">
        <v>12.491187351612901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23.558928410385121</v>
      </c>
      <c r="G1175" s="13">
        <f t="shared" si="216"/>
        <v>0</v>
      </c>
      <c r="H1175" s="13">
        <f t="shared" si="217"/>
        <v>23.558928410385121</v>
      </c>
      <c r="I1175" s="16">
        <f t="shared" si="224"/>
        <v>46.397315076530475</v>
      </c>
      <c r="J1175" s="13">
        <f t="shared" si="218"/>
        <v>44.089746679101722</v>
      </c>
      <c r="K1175" s="13">
        <f t="shared" si="219"/>
        <v>2.3075683974287529</v>
      </c>
      <c r="L1175" s="13">
        <f t="shared" si="220"/>
        <v>0</v>
      </c>
      <c r="M1175" s="13">
        <f t="shared" si="225"/>
        <v>3.4023984847999209</v>
      </c>
      <c r="N1175" s="13">
        <f t="shared" si="221"/>
        <v>2.109487060575951</v>
      </c>
      <c r="O1175" s="13">
        <f t="shared" si="222"/>
        <v>2.109487060575951</v>
      </c>
      <c r="Q1175">
        <v>14.3809895972721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84.79460720628019</v>
      </c>
      <c r="G1176" s="13">
        <f t="shared" si="216"/>
        <v>7.5553152375089727</v>
      </c>
      <c r="H1176" s="13">
        <f t="shared" si="217"/>
        <v>77.239291968771212</v>
      </c>
      <c r="I1176" s="16">
        <f t="shared" si="224"/>
        <v>79.546860366199965</v>
      </c>
      <c r="J1176" s="13">
        <f t="shared" si="218"/>
        <v>68.319767088326998</v>
      </c>
      <c r="K1176" s="13">
        <f t="shared" si="219"/>
        <v>11.227093277872967</v>
      </c>
      <c r="L1176" s="13">
        <f t="shared" si="220"/>
        <v>0</v>
      </c>
      <c r="M1176" s="13">
        <f t="shared" si="225"/>
        <v>1.2929114242239699</v>
      </c>
      <c r="N1176" s="13">
        <f t="shared" si="221"/>
        <v>0.80160508301886135</v>
      </c>
      <c r="O1176" s="13">
        <f t="shared" si="222"/>
        <v>8.3569203205278342</v>
      </c>
      <c r="Q1176">
        <v>13.51899081967327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30.46652125593857</v>
      </c>
      <c r="G1177" s="13">
        <f t="shared" si="216"/>
        <v>0</v>
      </c>
      <c r="H1177" s="13">
        <f t="shared" si="217"/>
        <v>30.46652125593857</v>
      </c>
      <c r="I1177" s="16">
        <f t="shared" si="224"/>
        <v>41.693614533811541</v>
      </c>
      <c r="J1177" s="13">
        <f t="shared" si="218"/>
        <v>40.748844433952868</v>
      </c>
      <c r="K1177" s="13">
        <f t="shared" si="219"/>
        <v>0.94477009985867255</v>
      </c>
      <c r="L1177" s="13">
        <f t="shared" si="220"/>
        <v>0</v>
      </c>
      <c r="M1177" s="13">
        <f t="shared" si="225"/>
        <v>0.49130634120510852</v>
      </c>
      <c r="N1177" s="13">
        <f t="shared" si="221"/>
        <v>0.30460993154716726</v>
      </c>
      <c r="O1177" s="13">
        <f t="shared" si="222"/>
        <v>0.30460993154716726</v>
      </c>
      <c r="Q1177">
        <v>18.759319445108371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19.433137177421809</v>
      </c>
      <c r="G1178" s="13">
        <f t="shared" si="216"/>
        <v>0</v>
      </c>
      <c r="H1178" s="13">
        <f t="shared" si="217"/>
        <v>19.433137177421809</v>
      </c>
      <c r="I1178" s="16">
        <f t="shared" si="224"/>
        <v>20.377907277280482</v>
      </c>
      <c r="J1178" s="13">
        <f t="shared" si="218"/>
        <v>20.28621235922618</v>
      </c>
      <c r="K1178" s="13">
        <f t="shared" si="219"/>
        <v>9.1694918054301411E-2</v>
      </c>
      <c r="L1178" s="13">
        <f t="shared" si="220"/>
        <v>0</v>
      </c>
      <c r="M1178" s="13">
        <f t="shared" si="225"/>
        <v>0.18669640965794126</v>
      </c>
      <c r="N1178" s="13">
        <f t="shared" si="221"/>
        <v>0.11575177398792358</v>
      </c>
      <c r="O1178" s="13">
        <f t="shared" si="222"/>
        <v>0.11575177398792358</v>
      </c>
      <c r="Q1178">
        <v>20.259349649681461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1.0551621116081491</v>
      </c>
      <c r="G1179" s="13">
        <f t="shared" si="216"/>
        <v>0</v>
      </c>
      <c r="H1179" s="13">
        <f t="shared" si="217"/>
        <v>1.0551621116081491</v>
      </c>
      <c r="I1179" s="16">
        <f t="shared" si="224"/>
        <v>1.1468570296624505</v>
      </c>
      <c r="J1179" s="13">
        <f t="shared" si="218"/>
        <v>1.1468479280184216</v>
      </c>
      <c r="K1179" s="13">
        <f t="shared" si="219"/>
        <v>9.1016440288971268E-6</v>
      </c>
      <c r="L1179" s="13">
        <f t="shared" si="220"/>
        <v>0</v>
      </c>
      <c r="M1179" s="13">
        <f t="shared" si="225"/>
        <v>7.0944635670017686E-2</v>
      </c>
      <c r="N1179" s="13">
        <f t="shared" si="221"/>
        <v>4.3985674115410968E-2</v>
      </c>
      <c r="O1179" s="13">
        <f t="shared" si="222"/>
        <v>4.3985674115410968E-2</v>
      </c>
      <c r="Q1179">
        <v>24.462310440607371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1.0548387100000001</v>
      </c>
      <c r="G1180" s="13">
        <f t="shared" si="216"/>
        <v>0</v>
      </c>
      <c r="H1180" s="13">
        <f t="shared" si="217"/>
        <v>1.0548387100000001</v>
      </c>
      <c r="I1180" s="16">
        <f t="shared" si="224"/>
        <v>1.054847811644029</v>
      </c>
      <c r="J1180" s="13">
        <f t="shared" si="218"/>
        <v>1.0548441896343186</v>
      </c>
      <c r="K1180" s="13">
        <f t="shared" si="219"/>
        <v>3.6220097103800697E-6</v>
      </c>
      <c r="L1180" s="13">
        <f t="shared" si="220"/>
        <v>0</v>
      </c>
      <c r="M1180" s="13">
        <f t="shared" si="225"/>
        <v>2.6958961554606718E-2</v>
      </c>
      <c r="N1180" s="13">
        <f t="shared" si="221"/>
        <v>1.6714556163856167E-2</v>
      </c>
      <c r="O1180" s="13">
        <f t="shared" si="222"/>
        <v>1.6714556163856167E-2</v>
      </c>
      <c r="Q1180">
        <v>29.35143787096775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15.795504772510821</v>
      </c>
      <c r="G1181" s="13">
        <f t="shared" si="216"/>
        <v>0</v>
      </c>
      <c r="H1181" s="13">
        <f t="shared" si="217"/>
        <v>15.795504772510821</v>
      </c>
      <c r="I1181" s="16">
        <f t="shared" si="224"/>
        <v>15.795508394520532</v>
      </c>
      <c r="J1181" s="13">
        <f t="shared" si="218"/>
        <v>15.77529783848993</v>
      </c>
      <c r="K1181" s="13">
        <f t="shared" si="219"/>
        <v>2.0210556030601623E-2</v>
      </c>
      <c r="L1181" s="13">
        <f t="shared" si="220"/>
        <v>0</v>
      </c>
      <c r="M1181" s="13">
        <f t="shared" si="225"/>
        <v>1.0244405390750552E-2</v>
      </c>
      <c r="N1181" s="13">
        <f t="shared" si="221"/>
        <v>6.3515313422653416E-3</v>
      </c>
      <c r="O1181" s="13">
        <f t="shared" si="222"/>
        <v>6.3515313422653416E-3</v>
      </c>
      <c r="Q1181">
        <v>25.617079672256679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4.6596723393442083</v>
      </c>
      <c r="G1182" s="13">
        <f t="shared" si="216"/>
        <v>0</v>
      </c>
      <c r="H1182" s="13">
        <f t="shared" si="217"/>
        <v>4.6596723393442083</v>
      </c>
      <c r="I1182" s="16">
        <f t="shared" si="224"/>
        <v>4.6798828953748099</v>
      </c>
      <c r="J1182" s="13">
        <f t="shared" si="218"/>
        <v>4.6793465676403976</v>
      </c>
      <c r="K1182" s="13">
        <f t="shared" si="219"/>
        <v>5.3632773441236736E-4</v>
      </c>
      <c r="L1182" s="13">
        <f t="shared" si="220"/>
        <v>0</v>
      </c>
      <c r="M1182" s="13">
        <f t="shared" si="225"/>
        <v>3.8928740484852099E-3</v>
      </c>
      <c r="N1182" s="13">
        <f t="shared" si="221"/>
        <v>2.4135819100608302E-3</v>
      </c>
      <c r="O1182" s="13">
        <f t="shared" si="222"/>
        <v>2.4135819100608302E-3</v>
      </c>
      <c r="Q1182">
        <v>25.484444320454809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5.0101212476300327</v>
      </c>
      <c r="G1183" s="13">
        <f t="shared" si="216"/>
        <v>0</v>
      </c>
      <c r="H1183" s="13">
        <f t="shared" si="217"/>
        <v>5.0101212476300327</v>
      </c>
      <c r="I1183" s="16">
        <f t="shared" si="224"/>
        <v>5.0106575753644451</v>
      </c>
      <c r="J1183" s="13">
        <f t="shared" si="218"/>
        <v>5.0097508119721681</v>
      </c>
      <c r="K1183" s="13">
        <f t="shared" si="219"/>
        <v>9.067633922770213E-4</v>
      </c>
      <c r="L1183" s="13">
        <f t="shared" si="220"/>
        <v>0</v>
      </c>
      <c r="M1183" s="13">
        <f t="shared" si="225"/>
        <v>1.4792921384243797E-3</v>
      </c>
      <c r="N1183" s="13">
        <f t="shared" si="221"/>
        <v>9.1716112582311538E-4</v>
      </c>
      <c r="O1183" s="13">
        <f t="shared" si="222"/>
        <v>9.1716112582311538E-4</v>
      </c>
      <c r="Q1183">
        <v>23.191702670283622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24.949691070272571</v>
      </c>
      <c r="G1184" s="13">
        <f t="shared" si="216"/>
        <v>0</v>
      </c>
      <c r="H1184" s="13">
        <f t="shared" si="217"/>
        <v>24.949691070272571</v>
      </c>
      <c r="I1184" s="16">
        <f t="shared" si="224"/>
        <v>24.950597833664848</v>
      </c>
      <c r="J1184" s="13">
        <f t="shared" si="218"/>
        <v>24.740360318880178</v>
      </c>
      <c r="K1184" s="13">
        <f t="shared" si="219"/>
        <v>0.21023751478466934</v>
      </c>
      <c r="L1184" s="13">
        <f t="shared" si="220"/>
        <v>0</v>
      </c>
      <c r="M1184" s="13">
        <f t="shared" si="225"/>
        <v>5.6213101260126433E-4</v>
      </c>
      <c r="N1184" s="13">
        <f t="shared" si="221"/>
        <v>3.485212278127839E-4</v>
      </c>
      <c r="O1184" s="13">
        <f t="shared" si="222"/>
        <v>3.485212278127839E-4</v>
      </c>
      <c r="Q1184">
        <v>18.646966469128181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16.750148617411998</v>
      </c>
      <c r="G1185" s="13">
        <f t="shared" si="216"/>
        <v>0</v>
      </c>
      <c r="H1185" s="13">
        <f t="shared" si="217"/>
        <v>16.750148617411998</v>
      </c>
      <c r="I1185" s="16">
        <f t="shared" si="224"/>
        <v>16.960386132196668</v>
      </c>
      <c r="J1185" s="13">
        <f t="shared" si="218"/>
        <v>16.875891118391959</v>
      </c>
      <c r="K1185" s="13">
        <f t="shared" si="219"/>
        <v>8.4495013804708918E-2</v>
      </c>
      <c r="L1185" s="13">
        <f t="shared" si="220"/>
        <v>0</v>
      </c>
      <c r="M1185" s="13">
        <f t="shared" si="225"/>
        <v>2.1360978478848042E-4</v>
      </c>
      <c r="N1185" s="13">
        <f t="shared" si="221"/>
        <v>1.3243806656885787E-4</v>
      </c>
      <c r="O1185" s="13">
        <f t="shared" si="222"/>
        <v>1.3243806656885787E-4</v>
      </c>
      <c r="Q1185">
        <v>16.938185119093529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123.6847318571414</v>
      </c>
      <c r="G1186" s="13">
        <f t="shared" si="216"/>
        <v>14.064227155357393</v>
      </c>
      <c r="H1186" s="13">
        <f t="shared" si="217"/>
        <v>109.620504701784</v>
      </c>
      <c r="I1186" s="16">
        <f t="shared" si="224"/>
        <v>109.70499971558871</v>
      </c>
      <c r="J1186" s="13">
        <f t="shared" si="218"/>
        <v>88.096644814147254</v>
      </c>
      <c r="K1186" s="13">
        <f t="shared" si="219"/>
        <v>21.608354901441459</v>
      </c>
      <c r="L1186" s="13">
        <f t="shared" si="220"/>
        <v>2.7516140623007344</v>
      </c>
      <c r="M1186" s="13">
        <f t="shared" si="225"/>
        <v>2.7516952340189538</v>
      </c>
      <c r="N1186" s="13">
        <f t="shared" si="221"/>
        <v>1.7060510450917514</v>
      </c>
      <c r="O1186" s="13">
        <f t="shared" si="222"/>
        <v>15.770278200449145</v>
      </c>
      <c r="Q1186">
        <v>15.004070351612899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23.396496318295821</v>
      </c>
      <c r="G1187" s="13">
        <f t="shared" si="216"/>
        <v>0</v>
      </c>
      <c r="H1187" s="13">
        <f t="shared" si="217"/>
        <v>23.396496318295821</v>
      </c>
      <c r="I1187" s="16">
        <f t="shared" si="224"/>
        <v>42.253237157436544</v>
      </c>
      <c r="J1187" s="13">
        <f t="shared" si="218"/>
        <v>41.161232909655112</v>
      </c>
      <c r="K1187" s="13">
        <f t="shared" si="219"/>
        <v>1.092004247781432</v>
      </c>
      <c r="L1187" s="13">
        <f t="shared" si="220"/>
        <v>0</v>
      </c>
      <c r="M1187" s="13">
        <f t="shared" si="225"/>
        <v>1.0456441889272023</v>
      </c>
      <c r="N1187" s="13">
        <f t="shared" si="221"/>
        <v>0.6482993971348654</v>
      </c>
      <c r="O1187" s="13">
        <f t="shared" si="222"/>
        <v>0.6482993971348654</v>
      </c>
      <c r="Q1187">
        <v>17.983426593569309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4.9908042200415874</v>
      </c>
      <c r="G1188" s="13">
        <f t="shared" si="216"/>
        <v>0</v>
      </c>
      <c r="H1188" s="13">
        <f t="shared" si="217"/>
        <v>4.9908042200415874</v>
      </c>
      <c r="I1188" s="16">
        <f t="shared" si="224"/>
        <v>6.0828084678230194</v>
      </c>
      <c r="J1188" s="13">
        <f t="shared" si="218"/>
        <v>6.0801929864224356</v>
      </c>
      <c r="K1188" s="13">
        <f t="shared" si="219"/>
        <v>2.6154814005838745E-3</v>
      </c>
      <c r="L1188" s="13">
        <f t="shared" si="220"/>
        <v>0</v>
      </c>
      <c r="M1188" s="13">
        <f t="shared" si="225"/>
        <v>0.39734479179233695</v>
      </c>
      <c r="N1188" s="13">
        <f t="shared" si="221"/>
        <v>0.24635377091124891</v>
      </c>
      <c r="O1188" s="13">
        <f t="shared" si="222"/>
        <v>0.24635377091124891</v>
      </c>
      <c r="Q1188">
        <v>19.80889198583327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44.28508967343766</v>
      </c>
      <c r="G1189" s="13">
        <f t="shared" si="216"/>
        <v>0.7753708731504142</v>
      </c>
      <c r="H1189" s="13">
        <f t="shared" si="217"/>
        <v>43.509718800287246</v>
      </c>
      <c r="I1189" s="16">
        <f t="shared" si="224"/>
        <v>43.512334281687828</v>
      </c>
      <c r="J1189" s="13">
        <f t="shared" si="218"/>
        <v>42.797498785765669</v>
      </c>
      <c r="K1189" s="13">
        <f t="shared" si="219"/>
        <v>0.71483549592215923</v>
      </c>
      <c r="L1189" s="13">
        <f t="shared" si="220"/>
        <v>0</v>
      </c>
      <c r="M1189" s="13">
        <f t="shared" si="225"/>
        <v>0.15099102088108804</v>
      </c>
      <c r="N1189" s="13">
        <f t="shared" si="221"/>
        <v>9.3614432946274584E-2</v>
      </c>
      <c r="O1189" s="13">
        <f t="shared" si="222"/>
        <v>0.86898530609668878</v>
      </c>
      <c r="Q1189">
        <v>21.70140999563796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12.48064516</v>
      </c>
      <c r="G1190" s="13">
        <f t="shared" si="216"/>
        <v>0</v>
      </c>
      <c r="H1190" s="13">
        <f t="shared" si="217"/>
        <v>12.48064516</v>
      </c>
      <c r="I1190" s="16">
        <f t="shared" si="224"/>
        <v>13.195480655922159</v>
      </c>
      <c r="J1190" s="13">
        <f t="shared" si="218"/>
        <v>13.185988133417803</v>
      </c>
      <c r="K1190" s="13">
        <f t="shared" si="219"/>
        <v>9.4925225043560602E-3</v>
      </c>
      <c r="L1190" s="13">
        <f t="shared" si="220"/>
        <v>0</v>
      </c>
      <c r="M1190" s="13">
        <f t="shared" si="225"/>
        <v>5.7376587934813456E-2</v>
      </c>
      <c r="N1190" s="13">
        <f t="shared" si="221"/>
        <v>3.5573484519584343E-2</v>
      </c>
      <c r="O1190" s="13">
        <f t="shared" si="222"/>
        <v>3.5573484519584343E-2</v>
      </c>
      <c r="Q1190">
        <v>27.191771788471321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5.938816045378732</v>
      </c>
      <c r="G1191" s="13">
        <f t="shared" si="216"/>
        <v>0</v>
      </c>
      <c r="H1191" s="13">
        <f t="shared" si="217"/>
        <v>5.938816045378732</v>
      </c>
      <c r="I1191" s="16">
        <f t="shared" si="224"/>
        <v>5.948308567883088</v>
      </c>
      <c r="J1191" s="13">
        <f t="shared" si="218"/>
        <v>5.9474358259483884</v>
      </c>
      <c r="K1191" s="13">
        <f t="shared" si="219"/>
        <v>8.7274193469966121E-4</v>
      </c>
      <c r="L1191" s="13">
        <f t="shared" si="220"/>
        <v>0</v>
      </c>
      <c r="M1191" s="13">
        <f t="shared" si="225"/>
        <v>2.1803103415229112E-2</v>
      </c>
      <c r="N1191" s="13">
        <f t="shared" si="221"/>
        <v>1.351792411744205E-2</v>
      </c>
      <c r="O1191" s="13">
        <f t="shared" si="222"/>
        <v>1.351792411744205E-2</v>
      </c>
      <c r="Q1191">
        <v>27.17115525032364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15.62490958248241</v>
      </c>
      <c r="G1192" s="13">
        <f t="shared" si="216"/>
        <v>0</v>
      </c>
      <c r="H1192" s="13">
        <f t="shared" si="217"/>
        <v>15.62490958248241</v>
      </c>
      <c r="I1192" s="16">
        <f t="shared" si="224"/>
        <v>15.625782324417109</v>
      </c>
      <c r="J1192" s="13">
        <f t="shared" si="218"/>
        <v>15.612033228095997</v>
      </c>
      <c r="K1192" s="13">
        <f t="shared" si="219"/>
        <v>1.3749096321111764E-2</v>
      </c>
      <c r="L1192" s="13">
        <f t="shared" si="220"/>
        <v>0</v>
      </c>
      <c r="M1192" s="13">
        <f t="shared" si="225"/>
        <v>8.2851792977870625E-3</v>
      </c>
      <c r="N1192" s="13">
        <f t="shared" si="221"/>
        <v>5.1368111646279786E-3</v>
      </c>
      <c r="O1192" s="13">
        <f t="shared" si="222"/>
        <v>5.1368111646279786E-3</v>
      </c>
      <c r="Q1192">
        <v>28.192485870967751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10.4135771053319</v>
      </c>
      <c r="G1193" s="13">
        <f t="shared" si="216"/>
        <v>0</v>
      </c>
      <c r="H1193" s="13">
        <f t="shared" si="217"/>
        <v>10.4135771053319</v>
      </c>
      <c r="I1193" s="16">
        <f t="shared" si="224"/>
        <v>10.427326201653011</v>
      </c>
      <c r="J1193" s="13">
        <f t="shared" si="218"/>
        <v>10.422999242453361</v>
      </c>
      <c r="K1193" s="13">
        <f t="shared" si="219"/>
        <v>4.3269591996502044E-3</v>
      </c>
      <c r="L1193" s="13">
        <f t="shared" si="220"/>
        <v>0</v>
      </c>
      <c r="M1193" s="13">
        <f t="shared" si="225"/>
        <v>3.1483681331590839E-3</v>
      </c>
      <c r="N1193" s="13">
        <f t="shared" si="221"/>
        <v>1.951988242558632E-3</v>
      </c>
      <c r="O1193" s="13">
        <f t="shared" si="222"/>
        <v>1.951988242558632E-3</v>
      </c>
      <c r="Q1193">
        <v>27.775736727820949</v>
      </c>
    </row>
    <row r="1194" spans="1:17" x14ac:dyDescent="0.2">
      <c r="A1194" s="14">
        <f t="shared" si="223"/>
        <v>58319</v>
      </c>
      <c r="B1194" s="1">
        <v>9</v>
      </c>
      <c r="F1194" s="34">
        <v>59.725089828010859</v>
      </c>
      <c r="G1194" s="13">
        <f t="shared" si="216"/>
        <v>3.3595127837230114</v>
      </c>
      <c r="H1194" s="13">
        <f t="shared" si="217"/>
        <v>56.365577044287846</v>
      </c>
      <c r="I1194" s="16">
        <f t="shared" si="224"/>
        <v>56.369904003487498</v>
      </c>
      <c r="J1194" s="13">
        <f t="shared" si="218"/>
        <v>55.622208503772825</v>
      </c>
      <c r="K1194" s="13">
        <f t="shared" si="219"/>
        <v>0.74769549971467342</v>
      </c>
      <c r="L1194" s="13">
        <f t="shared" si="220"/>
        <v>0</v>
      </c>
      <c r="M1194" s="13">
        <f t="shared" si="225"/>
        <v>1.1963798906004519E-3</v>
      </c>
      <c r="N1194" s="13">
        <f t="shared" si="221"/>
        <v>7.4175553217228018E-4</v>
      </c>
      <c r="O1194" s="13">
        <f t="shared" si="222"/>
        <v>3.3602545392551839</v>
      </c>
      <c r="Q1194">
        <v>26.978130391885848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27.917630896670421</v>
      </c>
      <c r="G1195" s="13">
        <f t="shared" si="216"/>
        <v>0</v>
      </c>
      <c r="H1195" s="13">
        <f t="shared" si="217"/>
        <v>27.917630896670421</v>
      </c>
      <c r="I1195" s="16">
        <f t="shared" si="224"/>
        <v>28.665326396385094</v>
      </c>
      <c r="J1195" s="13">
        <f t="shared" si="218"/>
        <v>28.380137122211249</v>
      </c>
      <c r="K1195" s="13">
        <f t="shared" si="219"/>
        <v>0.28518927417384532</v>
      </c>
      <c r="L1195" s="13">
        <f t="shared" si="220"/>
        <v>0</v>
      </c>
      <c r="M1195" s="13">
        <f t="shared" si="225"/>
        <v>4.5462435842817174E-4</v>
      </c>
      <c r="N1195" s="13">
        <f t="shared" si="221"/>
        <v>2.8186710222546647E-4</v>
      </c>
      <c r="O1195" s="13">
        <f t="shared" si="222"/>
        <v>2.8186710222546647E-4</v>
      </c>
      <c r="Q1195">
        <v>19.417787953549791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30.923409253131311</v>
      </c>
      <c r="G1196" s="13">
        <f t="shared" si="216"/>
        <v>0</v>
      </c>
      <c r="H1196" s="13">
        <f t="shared" si="217"/>
        <v>30.923409253131311</v>
      </c>
      <c r="I1196" s="16">
        <f t="shared" si="224"/>
        <v>31.208598527305156</v>
      </c>
      <c r="J1196" s="13">
        <f t="shared" si="218"/>
        <v>30.675476479251273</v>
      </c>
      <c r="K1196" s="13">
        <f t="shared" si="219"/>
        <v>0.53312204805388319</v>
      </c>
      <c r="L1196" s="13">
        <f t="shared" si="220"/>
        <v>0</v>
      </c>
      <c r="M1196" s="13">
        <f t="shared" si="225"/>
        <v>1.7275725620270526E-4</v>
      </c>
      <c r="N1196" s="13">
        <f t="shared" si="221"/>
        <v>1.0710949884567726E-4</v>
      </c>
      <c r="O1196" s="13">
        <f t="shared" si="222"/>
        <v>1.0710949884567726E-4</v>
      </c>
      <c r="Q1196">
        <v>16.71786169020853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91.481585956536364</v>
      </c>
      <c r="G1197" s="13">
        <f t="shared" si="216"/>
        <v>8.6744928198049891</v>
      </c>
      <c r="H1197" s="13">
        <f t="shared" si="217"/>
        <v>82.807093136731368</v>
      </c>
      <c r="I1197" s="16">
        <f t="shared" si="224"/>
        <v>83.340215184785251</v>
      </c>
      <c r="J1197" s="13">
        <f t="shared" si="218"/>
        <v>70.152187448075765</v>
      </c>
      <c r="K1197" s="13">
        <f t="shared" si="219"/>
        <v>13.188027736709486</v>
      </c>
      <c r="L1197" s="13">
        <f t="shared" si="220"/>
        <v>0</v>
      </c>
      <c r="M1197" s="13">
        <f t="shared" si="225"/>
        <v>6.5647757357028007E-5</v>
      </c>
      <c r="N1197" s="13">
        <f t="shared" si="221"/>
        <v>4.0701609561357365E-5</v>
      </c>
      <c r="O1197" s="13">
        <f t="shared" si="222"/>
        <v>8.6745335214145509</v>
      </c>
      <c r="Q1197">
        <v>13.13906403738855</v>
      </c>
    </row>
    <row r="1198" spans="1:17" x14ac:dyDescent="0.2">
      <c r="A1198" s="14">
        <f t="shared" si="223"/>
        <v>58441</v>
      </c>
      <c r="B1198" s="1">
        <v>1</v>
      </c>
      <c r="F1198" s="34">
        <v>189.83317274460859</v>
      </c>
      <c r="G1198" s="13">
        <f t="shared" si="216"/>
        <v>25.135273574078308</v>
      </c>
      <c r="H1198" s="13">
        <f t="shared" si="217"/>
        <v>164.69789917053029</v>
      </c>
      <c r="I1198" s="16">
        <f t="shared" si="224"/>
        <v>177.88592690723976</v>
      </c>
      <c r="J1198" s="13">
        <f t="shared" si="218"/>
        <v>109.16642983127018</v>
      </c>
      <c r="K1198" s="13">
        <f t="shared" si="219"/>
        <v>68.719497075969585</v>
      </c>
      <c r="L1198" s="13">
        <f t="shared" si="220"/>
        <v>31.443158071022047</v>
      </c>
      <c r="M1198" s="13">
        <f t="shared" si="225"/>
        <v>31.443183017169844</v>
      </c>
      <c r="N1198" s="13">
        <f t="shared" si="221"/>
        <v>19.494773470645303</v>
      </c>
      <c r="O1198" s="13">
        <f t="shared" si="222"/>
        <v>44.630047044723611</v>
      </c>
      <c r="Q1198">
        <v>14.0400423516129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53.028855630000727</v>
      </c>
      <c r="G1199" s="13">
        <f t="shared" si="216"/>
        <v>2.2387861476573923</v>
      </c>
      <c r="H1199" s="13">
        <f t="shared" si="217"/>
        <v>50.790069482343334</v>
      </c>
      <c r="I1199" s="16">
        <f t="shared" si="224"/>
        <v>88.066408487290857</v>
      </c>
      <c r="J1199" s="13">
        <f t="shared" si="218"/>
        <v>74.873035329034479</v>
      </c>
      <c r="K1199" s="13">
        <f t="shared" si="219"/>
        <v>13.193373158256378</v>
      </c>
      <c r="L1199" s="13">
        <f t="shared" si="220"/>
        <v>0</v>
      </c>
      <c r="M1199" s="13">
        <f t="shared" si="225"/>
        <v>11.948409546524541</v>
      </c>
      <c r="N1199" s="13">
        <f t="shared" si="221"/>
        <v>7.4080139188452154</v>
      </c>
      <c r="O1199" s="13">
        <f t="shared" si="222"/>
        <v>9.6468000665026068</v>
      </c>
      <c r="Q1199">
        <v>14.44690614928663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85.400239780944432</v>
      </c>
      <c r="G1200" s="13">
        <f t="shared" si="216"/>
        <v>7.6566779643826699</v>
      </c>
      <c r="H1200" s="13">
        <f t="shared" si="217"/>
        <v>77.743561816561765</v>
      </c>
      <c r="I1200" s="16">
        <f t="shared" si="224"/>
        <v>90.936934974818143</v>
      </c>
      <c r="J1200" s="13">
        <f t="shared" si="218"/>
        <v>76.40919392337419</v>
      </c>
      <c r="K1200" s="13">
        <f t="shared" si="219"/>
        <v>14.527741051443954</v>
      </c>
      <c r="L1200" s="13">
        <f t="shared" si="220"/>
        <v>0</v>
      </c>
      <c r="M1200" s="13">
        <f t="shared" si="225"/>
        <v>4.5403956276793256</v>
      </c>
      <c r="N1200" s="13">
        <f t="shared" si="221"/>
        <v>2.8150452891611817</v>
      </c>
      <c r="O1200" s="13">
        <f t="shared" si="222"/>
        <v>10.471723253543852</v>
      </c>
      <c r="Q1200">
        <v>14.315169205964819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23.972291162220358</v>
      </c>
      <c r="G1201" s="13">
        <f t="shared" si="216"/>
        <v>0</v>
      </c>
      <c r="H1201" s="13">
        <f t="shared" si="217"/>
        <v>23.972291162220358</v>
      </c>
      <c r="I1201" s="16">
        <f t="shared" si="224"/>
        <v>38.500032213664312</v>
      </c>
      <c r="J1201" s="13">
        <f t="shared" si="218"/>
        <v>37.346597384621617</v>
      </c>
      <c r="K1201" s="13">
        <f t="shared" si="219"/>
        <v>1.1534348290426948</v>
      </c>
      <c r="L1201" s="13">
        <f t="shared" si="220"/>
        <v>0</v>
      </c>
      <c r="M1201" s="13">
        <f t="shared" si="225"/>
        <v>1.7253503385181439</v>
      </c>
      <c r="N1201" s="13">
        <f t="shared" si="221"/>
        <v>1.0697172098812493</v>
      </c>
      <c r="O1201" s="13">
        <f t="shared" si="222"/>
        <v>1.0697172098812493</v>
      </c>
      <c r="Q1201">
        <v>15.56475567349662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16.257487853727209</v>
      </c>
      <c r="G1202" s="13">
        <f t="shared" si="216"/>
        <v>0</v>
      </c>
      <c r="H1202" s="13">
        <f t="shared" si="217"/>
        <v>16.257487853727209</v>
      </c>
      <c r="I1202" s="16">
        <f t="shared" si="224"/>
        <v>17.410922682769904</v>
      </c>
      <c r="J1202" s="13">
        <f t="shared" si="218"/>
        <v>17.360771598979291</v>
      </c>
      <c r="K1202" s="13">
        <f t="shared" si="219"/>
        <v>5.0151083790613171E-2</v>
      </c>
      <c r="L1202" s="13">
        <f t="shared" si="220"/>
        <v>0</v>
      </c>
      <c r="M1202" s="13">
        <f t="shared" si="225"/>
        <v>0.6556331286368946</v>
      </c>
      <c r="N1202" s="13">
        <f t="shared" si="221"/>
        <v>0.40649253975487465</v>
      </c>
      <c r="O1202" s="13">
        <f t="shared" si="222"/>
        <v>0.40649253975487465</v>
      </c>
      <c r="Q1202">
        <v>21.204436848623789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1.0920667844077969</v>
      </c>
      <c r="G1203" s="13">
        <f t="shared" si="216"/>
        <v>0</v>
      </c>
      <c r="H1203" s="13">
        <f t="shared" si="217"/>
        <v>1.0920667844077969</v>
      </c>
      <c r="I1203" s="16">
        <f t="shared" si="224"/>
        <v>1.1422178681984101</v>
      </c>
      <c r="J1203" s="13">
        <f t="shared" si="218"/>
        <v>1.1422104921362337</v>
      </c>
      <c r="K1203" s="13">
        <f t="shared" si="219"/>
        <v>7.3760621763785394E-6</v>
      </c>
      <c r="L1203" s="13">
        <f t="shared" si="220"/>
        <v>0</v>
      </c>
      <c r="M1203" s="13">
        <f t="shared" si="225"/>
        <v>0.24914058888201995</v>
      </c>
      <c r="N1203" s="13">
        <f t="shared" si="221"/>
        <v>0.15446716510685238</v>
      </c>
      <c r="O1203" s="13">
        <f t="shared" si="222"/>
        <v>0.15446716510685238</v>
      </c>
      <c r="Q1203">
        <v>25.88693441397961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3.30440886509676</v>
      </c>
      <c r="G1204" s="13">
        <f t="shared" si="216"/>
        <v>0</v>
      </c>
      <c r="H1204" s="13">
        <f t="shared" si="217"/>
        <v>3.30440886509676</v>
      </c>
      <c r="I1204" s="16">
        <f t="shared" si="224"/>
        <v>3.3044162411589362</v>
      </c>
      <c r="J1204" s="13">
        <f t="shared" si="218"/>
        <v>3.3042808363165963</v>
      </c>
      <c r="K1204" s="13">
        <f t="shared" si="219"/>
        <v>1.3540484233987016E-4</v>
      </c>
      <c r="L1204" s="13">
        <f t="shared" si="220"/>
        <v>0</v>
      </c>
      <c r="M1204" s="13">
        <f t="shared" si="225"/>
        <v>9.4673423775167576E-2</v>
      </c>
      <c r="N1204" s="13">
        <f t="shared" si="221"/>
        <v>5.86975227406039E-2</v>
      </c>
      <c r="O1204" s="13">
        <f t="shared" si="222"/>
        <v>5.86975227406039E-2</v>
      </c>
      <c r="Q1204">
        <v>27.903541981069669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19.093548389999999</v>
      </c>
      <c r="G1205" s="13">
        <f t="shared" si="216"/>
        <v>0</v>
      </c>
      <c r="H1205" s="13">
        <f t="shared" si="217"/>
        <v>19.093548389999999</v>
      </c>
      <c r="I1205" s="16">
        <f t="shared" si="224"/>
        <v>19.093683794842338</v>
      </c>
      <c r="J1205" s="13">
        <f t="shared" si="218"/>
        <v>19.069115688035627</v>
      </c>
      <c r="K1205" s="13">
        <f t="shared" si="219"/>
        <v>2.4568106806711398E-2</v>
      </c>
      <c r="L1205" s="13">
        <f t="shared" si="220"/>
        <v>0</v>
      </c>
      <c r="M1205" s="13">
        <f t="shared" si="225"/>
        <v>3.5975901034563676E-2</v>
      </c>
      <c r="N1205" s="13">
        <f t="shared" si="221"/>
        <v>2.2305058641429478E-2</v>
      </c>
      <c r="O1205" s="13">
        <f t="shared" si="222"/>
        <v>2.2305058641429478E-2</v>
      </c>
      <c r="Q1205">
        <v>28.34155787096774</v>
      </c>
    </row>
    <row r="1206" spans="1:17" x14ac:dyDescent="0.2">
      <c r="A1206" s="14">
        <f t="shared" si="223"/>
        <v>58685</v>
      </c>
      <c r="B1206" s="1">
        <v>9</v>
      </c>
      <c r="F1206" s="34">
        <v>257.70645324103498</v>
      </c>
      <c r="G1206" s="13">
        <f t="shared" si="216"/>
        <v>36.495000710280102</v>
      </c>
      <c r="H1206" s="13">
        <f t="shared" si="217"/>
        <v>221.21145253075488</v>
      </c>
      <c r="I1206" s="16">
        <f t="shared" si="224"/>
        <v>221.23602063756158</v>
      </c>
      <c r="J1206" s="13">
        <f t="shared" si="218"/>
        <v>173.98070951295119</v>
      </c>
      <c r="K1206" s="13">
        <f t="shared" si="219"/>
        <v>47.255311124610387</v>
      </c>
      <c r="L1206" s="13">
        <f t="shared" si="220"/>
        <v>18.371077722102584</v>
      </c>
      <c r="M1206" s="13">
        <f t="shared" si="225"/>
        <v>18.38474856449572</v>
      </c>
      <c r="N1206" s="13">
        <f t="shared" si="221"/>
        <v>11.398544109987347</v>
      </c>
      <c r="O1206" s="13">
        <f t="shared" si="222"/>
        <v>47.893544820267451</v>
      </c>
      <c r="Q1206">
        <v>24.150236631182619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112.8813135809814</v>
      </c>
      <c r="G1207" s="13">
        <f t="shared" si="216"/>
        <v>12.256094664076162</v>
      </c>
      <c r="H1207" s="13">
        <f t="shared" si="217"/>
        <v>100.62521891690524</v>
      </c>
      <c r="I1207" s="16">
        <f t="shared" si="224"/>
        <v>129.50945231941301</v>
      </c>
      <c r="J1207" s="13">
        <f t="shared" si="218"/>
        <v>112.66211581515989</v>
      </c>
      <c r="K1207" s="13">
        <f t="shared" si="219"/>
        <v>16.847336504253121</v>
      </c>
      <c r="L1207" s="13">
        <f t="shared" si="220"/>
        <v>0</v>
      </c>
      <c r="M1207" s="13">
        <f t="shared" si="225"/>
        <v>6.986204454508373</v>
      </c>
      <c r="N1207" s="13">
        <f t="shared" si="221"/>
        <v>4.3314467617951911</v>
      </c>
      <c r="O1207" s="13">
        <f t="shared" si="222"/>
        <v>16.587541425871354</v>
      </c>
      <c r="Q1207">
        <v>21.175612858584909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70.989226436754535</v>
      </c>
      <c r="G1208" s="13">
        <f t="shared" si="216"/>
        <v>5.2447541830534412</v>
      </c>
      <c r="H1208" s="13">
        <f t="shared" si="217"/>
        <v>65.74447225370109</v>
      </c>
      <c r="I1208" s="16">
        <f t="shared" si="224"/>
        <v>82.591808757954212</v>
      </c>
      <c r="J1208" s="13">
        <f t="shared" si="218"/>
        <v>72.591280104616118</v>
      </c>
      <c r="K1208" s="13">
        <f t="shared" si="219"/>
        <v>10.000528653338094</v>
      </c>
      <c r="L1208" s="13">
        <f t="shared" si="220"/>
        <v>0</v>
      </c>
      <c r="M1208" s="13">
        <f t="shared" si="225"/>
        <v>2.654757692713182</v>
      </c>
      <c r="N1208" s="13">
        <f t="shared" si="221"/>
        <v>1.6459497694821728</v>
      </c>
      <c r="O1208" s="13">
        <f t="shared" si="222"/>
        <v>6.8907039525356142</v>
      </c>
      <c r="Q1208">
        <v>15.42105628209409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139.56156260062659</v>
      </c>
      <c r="G1209" s="13">
        <f t="shared" si="216"/>
        <v>16.721479961093628</v>
      </c>
      <c r="H1209" s="13">
        <f t="shared" si="217"/>
        <v>122.84008263953297</v>
      </c>
      <c r="I1209" s="16">
        <f t="shared" si="224"/>
        <v>132.84061129287107</v>
      </c>
      <c r="J1209" s="13">
        <f t="shared" si="218"/>
        <v>94.032782391834004</v>
      </c>
      <c r="K1209" s="13">
        <f t="shared" si="219"/>
        <v>38.80782890103707</v>
      </c>
      <c r="L1209" s="13">
        <f t="shared" si="220"/>
        <v>13.226407124165155</v>
      </c>
      <c r="M1209" s="13">
        <f t="shared" si="225"/>
        <v>14.235215047396164</v>
      </c>
      <c r="N1209" s="13">
        <f t="shared" si="221"/>
        <v>8.8258333293856222</v>
      </c>
      <c r="O1209" s="13">
        <f t="shared" si="222"/>
        <v>25.547313290479252</v>
      </c>
      <c r="Q1209">
        <v>13.4908203516129</v>
      </c>
    </row>
    <row r="1210" spans="1:17" x14ac:dyDescent="0.2">
      <c r="A1210" s="14">
        <f t="shared" si="223"/>
        <v>58807</v>
      </c>
      <c r="B1210" s="1">
        <v>1</v>
      </c>
      <c r="F1210" s="34">
        <v>178.38903856216481</v>
      </c>
      <c r="G1210" s="13">
        <f t="shared" si="216"/>
        <v>23.219906574401815</v>
      </c>
      <c r="H1210" s="13">
        <f t="shared" si="217"/>
        <v>155.169131987763</v>
      </c>
      <c r="I1210" s="16">
        <f t="shared" si="224"/>
        <v>180.75055376463493</v>
      </c>
      <c r="J1210" s="13">
        <f t="shared" si="218"/>
        <v>108.40952552541258</v>
      </c>
      <c r="K1210" s="13">
        <f t="shared" si="219"/>
        <v>72.341028239222354</v>
      </c>
      <c r="L1210" s="13">
        <f t="shared" si="220"/>
        <v>33.648736538308768</v>
      </c>
      <c r="M1210" s="13">
        <f t="shared" si="225"/>
        <v>39.058118256319311</v>
      </c>
      <c r="N1210" s="13">
        <f t="shared" si="221"/>
        <v>24.216033318917972</v>
      </c>
      <c r="O1210" s="13">
        <f t="shared" si="222"/>
        <v>47.435939893319784</v>
      </c>
      <c r="Q1210">
        <v>13.745751614447791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32.904971392671698</v>
      </c>
      <c r="G1211" s="13">
        <f t="shared" si="216"/>
        <v>0</v>
      </c>
      <c r="H1211" s="13">
        <f t="shared" si="217"/>
        <v>32.904971392671698</v>
      </c>
      <c r="I1211" s="16">
        <f t="shared" si="224"/>
        <v>71.597263093585283</v>
      </c>
      <c r="J1211" s="13">
        <f t="shared" si="218"/>
        <v>63.424779937631051</v>
      </c>
      <c r="K1211" s="13">
        <f t="shared" si="219"/>
        <v>8.1724831559542324</v>
      </c>
      <c r="L1211" s="13">
        <f t="shared" si="220"/>
        <v>0</v>
      </c>
      <c r="M1211" s="13">
        <f t="shared" si="225"/>
        <v>14.842084937401339</v>
      </c>
      <c r="N1211" s="13">
        <f t="shared" si="221"/>
        <v>9.2020926611888303</v>
      </c>
      <c r="O1211" s="13">
        <f t="shared" si="222"/>
        <v>9.2020926611888303</v>
      </c>
      <c r="Q1211">
        <v>13.87558220033559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30.846887874055209</v>
      </c>
      <c r="G1212" s="13">
        <f t="shared" si="216"/>
        <v>0</v>
      </c>
      <c r="H1212" s="13">
        <f t="shared" si="217"/>
        <v>30.846887874055209</v>
      </c>
      <c r="I1212" s="16">
        <f t="shared" si="224"/>
        <v>39.019371030009438</v>
      </c>
      <c r="J1212" s="13">
        <f t="shared" si="218"/>
        <v>38.132041970594763</v>
      </c>
      <c r="K1212" s="13">
        <f t="shared" si="219"/>
        <v>0.88732905941467521</v>
      </c>
      <c r="L1212" s="13">
        <f t="shared" si="220"/>
        <v>0</v>
      </c>
      <c r="M1212" s="13">
        <f t="shared" si="225"/>
        <v>5.6399922762125083</v>
      </c>
      <c r="N1212" s="13">
        <f t="shared" si="221"/>
        <v>3.4967952112517553</v>
      </c>
      <c r="O1212" s="13">
        <f t="shared" si="222"/>
        <v>3.4967952112517553</v>
      </c>
      <c r="Q1212">
        <v>17.795686905123191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10.70766730798694</v>
      </c>
      <c r="G1213" s="13">
        <f t="shared" si="216"/>
        <v>0</v>
      </c>
      <c r="H1213" s="13">
        <f t="shared" si="217"/>
        <v>10.70766730798694</v>
      </c>
      <c r="I1213" s="16">
        <f t="shared" si="224"/>
        <v>11.594996367401615</v>
      </c>
      <c r="J1213" s="13">
        <f t="shared" si="218"/>
        <v>11.576037026549644</v>
      </c>
      <c r="K1213" s="13">
        <f t="shared" si="219"/>
        <v>1.8959340851971263E-2</v>
      </c>
      <c r="L1213" s="13">
        <f t="shared" si="220"/>
        <v>0</v>
      </c>
      <c r="M1213" s="13">
        <f t="shared" si="225"/>
        <v>2.143197064960753</v>
      </c>
      <c r="N1213" s="13">
        <f t="shared" si="221"/>
        <v>1.328782180275667</v>
      </c>
      <c r="O1213" s="13">
        <f t="shared" si="222"/>
        <v>1.328782180275667</v>
      </c>
      <c r="Q1213">
        <v>19.47474446866137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10.452436535597609</v>
      </c>
      <c r="G1214" s="13">
        <f t="shared" si="216"/>
        <v>0</v>
      </c>
      <c r="H1214" s="13">
        <f t="shared" si="217"/>
        <v>10.452436535597609</v>
      </c>
      <c r="I1214" s="16">
        <f t="shared" si="224"/>
        <v>10.471395876449581</v>
      </c>
      <c r="J1214" s="13">
        <f t="shared" si="218"/>
        <v>10.462680194959621</v>
      </c>
      <c r="K1214" s="13">
        <f t="shared" si="219"/>
        <v>8.7156814899600477E-3</v>
      </c>
      <c r="L1214" s="13">
        <f t="shared" si="220"/>
        <v>0</v>
      </c>
      <c r="M1214" s="13">
        <f t="shared" si="225"/>
        <v>0.81441488468508605</v>
      </c>
      <c r="N1214" s="13">
        <f t="shared" si="221"/>
        <v>0.50493722850475331</v>
      </c>
      <c r="O1214" s="13">
        <f t="shared" si="222"/>
        <v>0.50493722850475331</v>
      </c>
      <c r="Q1214">
        <v>22.81687770717356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4.6560030066468094</v>
      </c>
      <c r="G1215" s="13">
        <f t="shared" si="216"/>
        <v>0</v>
      </c>
      <c r="H1215" s="13">
        <f t="shared" si="217"/>
        <v>4.6560030066468094</v>
      </c>
      <c r="I1215" s="16">
        <f t="shared" si="224"/>
        <v>4.6647186881367695</v>
      </c>
      <c r="J1215" s="13">
        <f t="shared" si="218"/>
        <v>4.6641363781005669</v>
      </c>
      <c r="K1215" s="13">
        <f t="shared" si="219"/>
        <v>5.8231003620257127E-4</v>
      </c>
      <c r="L1215" s="13">
        <f t="shared" si="220"/>
        <v>0</v>
      </c>
      <c r="M1215" s="13">
        <f t="shared" si="225"/>
        <v>0.30947765618033274</v>
      </c>
      <c r="N1215" s="13">
        <f t="shared" si="221"/>
        <v>0.19187614683180629</v>
      </c>
      <c r="O1215" s="13">
        <f t="shared" si="222"/>
        <v>0.19187614683180629</v>
      </c>
      <c r="Q1215">
        <v>24.82275434503093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1.0548387100000001</v>
      </c>
      <c r="G1216" s="13">
        <f t="shared" si="216"/>
        <v>0</v>
      </c>
      <c r="H1216" s="13">
        <f t="shared" si="217"/>
        <v>1.0548387100000001</v>
      </c>
      <c r="I1216" s="16">
        <f t="shared" si="224"/>
        <v>1.0554210200362026</v>
      </c>
      <c r="J1216" s="13">
        <f t="shared" si="218"/>
        <v>1.0554162876032638</v>
      </c>
      <c r="K1216" s="13">
        <f t="shared" si="219"/>
        <v>4.7324329388587216E-6</v>
      </c>
      <c r="L1216" s="13">
        <f t="shared" si="220"/>
        <v>0</v>
      </c>
      <c r="M1216" s="13">
        <f t="shared" si="225"/>
        <v>0.11760150934852645</v>
      </c>
      <c r="N1216" s="13">
        <f t="shared" si="221"/>
        <v>7.2912935796086403E-2</v>
      </c>
      <c r="O1216" s="13">
        <f t="shared" si="222"/>
        <v>7.2912935796086403E-2</v>
      </c>
      <c r="Q1216">
        <v>27.38976790403273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1.0548387100000001</v>
      </c>
      <c r="G1217" s="13">
        <f t="shared" si="216"/>
        <v>0</v>
      </c>
      <c r="H1217" s="13">
        <f t="shared" si="217"/>
        <v>1.0548387100000001</v>
      </c>
      <c r="I1217" s="16">
        <f t="shared" si="224"/>
        <v>1.0548434424329389</v>
      </c>
      <c r="J1217" s="13">
        <f t="shared" si="218"/>
        <v>1.0548391877328254</v>
      </c>
      <c r="K1217" s="13">
        <f t="shared" si="219"/>
        <v>4.2547001135595508E-6</v>
      </c>
      <c r="L1217" s="13">
        <f t="shared" si="220"/>
        <v>0</v>
      </c>
      <c r="M1217" s="13">
        <f t="shared" si="225"/>
        <v>4.4688573552440047E-2</v>
      </c>
      <c r="N1217" s="13">
        <f t="shared" si="221"/>
        <v>2.770691560251283E-2</v>
      </c>
      <c r="O1217" s="13">
        <f t="shared" si="222"/>
        <v>2.770691560251283E-2</v>
      </c>
      <c r="Q1217">
        <v>28.15881187096775</v>
      </c>
    </row>
    <row r="1218" spans="1:17" x14ac:dyDescent="0.2">
      <c r="A1218" s="14">
        <f t="shared" si="223"/>
        <v>59050</v>
      </c>
      <c r="B1218" s="1">
        <v>9</v>
      </c>
      <c r="F1218" s="34">
        <v>18.853550830087521</v>
      </c>
      <c r="G1218" s="13">
        <f t="shared" si="216"/>
        <v>0</v>
      </c>
      <c r="H1218" s="13">
        <f t="shared" si="217"/>
        <v>18.853550830087521</v>
      </c>
      <c r="I1218" s="16">
        <f t="shared" si="224"/>
        <v>18.853555084787633</v>
      </c>
      <c r="J1218" s="13">
        <f t="shared" si="218"/>
        <v>18.816476098786392</v>
      </c>
      <c r="K1218" s="13">
        <f t="shared" si="219"/>
        <v>3.7078986001240821E-2</v>
      </c>
      <c r="L1218" s="13">
        <f t="shared" si="220"/>
        <v>0</v>
      </c>
      <c r="M1218" s="13">
        <f t="shared" si="225"/>
        <v>1.6981657949927217E-2</v>
      </c>
      <c r="N1218" s="13">
        <f t="shared" si="221"/>
        <v>1.0528627928954875E-2</v>
      </c>
      <c r="O1218" s="13">
        <f t="shared" si="222"/>
        <v>1.0528627928954875E-2</v>
      </c>
      <c r="Q1218">
        <v>25.06300092073926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19.35201233915906</v>
      </c>
      <c r="G1219" s="13">
        <f t="shared" si="216"/>
        <v>0</v>
      </c>
      <c r="H1219" s="13">
        <f t="shared" si="217"/>
        <v>19.35201233915906</v>
      </c>
      <c r="I1219" s="16">
        <f t="shared" si="224"/>
        <v>19.389091325160301</v>
      </c>
      <c r="J1219" s="13">
        <f t="shared" si="218"/>
        <v>19.339802187706301</v>
      </c>
      <c r="K1219" s="13">
        <f t="shared" si="219"/>
        <v>4.9289137454000098E-2</v>
      </c>
      <c r="L1219" s="13">
        <f t="shared" si="220"/>
        <v>0</v>
      </c>
      <c r="M1219" s="13">
        <f t="shared" si="225"/>
        <v>6.4530300209723421E-3</v>
      </c>
      <c r="N1219" s="13">
        <f t="shared" si="221"/>
        <v>4.0008786130028519E-3</v>
      </c>
      <c r="O1219" s="13">
        <f t="shared" si="222"/>
        <v>4.0008786130028519E-3</v>
      </c>
      <c r="Q1219">
        <v>23.621110863035419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131.46586028700079</v>
      </c>
      <c r="G1220" s="13">
        <f t="shared" si="216"/>
        <v>15.366528961435545</v>
      </c>
      <c r="H1220" s="13">
        <f t="shared" si="217"/>
        <v>116.09933132556525</v>
      </c>
      <c r="I1220" s="16">
        <f t="shared" si="224"/>
        <v>116.14862046301924</v>
      </c>
      <c r="J1220" s="13">
        <f t="shared" si="218"/>
        <v>93.378296848524286</v>
      </c>
      <c r="K1220" s="13">
        <f t="shared" si="219"/>
        <v>22.770323614494956</v>
      </c>
      <c r="L1220" s="13">
        <f t="shared" si="220"/>
        <v>3.459274181085906</v>
      </c>
      <c r="M1220" s="13">
        <f t="shared" si="225"/>
        <v>3.4617263324938756</v>
      </c>
      <c r="N1220" s="13">
        <f t="shared" si="221"/>
        <v>2.1462703261462028</v>
      </c>
      <c r="O1220" s="13">
        <f t="shared" si="222"/>
        <v>17.51279928758175</v>
      </c>
      <c r="Q1220">
        <v>15.867842490468989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53.434767378780897</v>
      </c>
      <c r="G1221" s="13">
        <f t="shared" si="216"/>
        <v>2.306722258506845</v>
      </c>
      <c r="H1221" s="13">
        <f t="shared" si="217"/>
        <v>51.128045120274052</v>
      </c>
      <c r="I1221" s="16">
        <f t="shared" si="224"/>
        <v>70.439094553683105</v>
      </c>
      <c r="J1221" s="13">
        <f t="shared" si="218"/>
        <v>64.385865820281438</v>
      </c>
      <c r="K1221" s="13">
        <f t="shared" si="219"/>
        <v>6.0532287334016672</v>
      </c>
      <c r="L1221" s="13">
        <f t="shared" si="220"/>
        <v>0</v>
      </c>
      <c r="M1221" s="13">
        <f t="shared" si="225"/>
        <v>1.3154560063476728</v>
      </c>
      <c r="N1221" s="13">
        <f t="shared" si="221"/>
        <v>0.81558272393555709</v>
      </c>
      <c r="O1221" s="13">
        <f t="shared" si="222"/>
        <v>3.1223049824424018</v>
      </c>
      <c r="Q1221">
        <v>16.024640851612901</v>
      </c>
    </row>
    <row r="1222" spans="1:17" x14ac:dyDescent="0.2">
      <c r="A1222" s="14">
        <f t="shared" si="223"/>
        <v>59172</v>
      </c>
      <c r="B1222" s="1">
        <v>1</v>
      </c>
      <c r="F1222" s="34">
        <v>33.854387136715701</v>
      </c>
      <c r="G1222" s="13">
        <f t="shared" ref="G1222:G1285" si="228">IF((F1222-$J$2)&gt;0,$I$2*(F1222-$J$2),0)</f>
        <v>0</v>
      </c>
      <c r="H1222" s="13">
        <f t="shared" ref="H1222:H1285" si="229">F1222-G1222</f>
        <v>33.854387136715701</v>
      </c>
      <c r="I1222" s="16">
        <f t="shared" si="224"/>
        <v>39.907615870117368</v>
      </c>
      <c r="J1222" s="13">
        <f t="shared" ref="J1222:J1285" si="230">I1222/SQRT(1+(I1222/($K$2*(300+(25*Q1222)+0.05*(Q1222)^3)))^2)</f>
        <v>38.611626104508915</v>
      </c>
      <c r="K1222" s="13">
        <f t="shared" ref="K1222:K1285" si="231">I1222-J1222</f>
        <v>1.2959897656084536</v>
      </c>
      <c r="L1222" s="13">
        <f t="shared" ref="L1222:L1285" si="232">IF(K1222&gt;$N$2,(K1222-$N$2)/$L$2,0)</f>
        <v>0</v>
      </c>
      <c r="M1222" s="13">
        <f t="shared" si="225"/>
        <v>0.4998732824121157</v>
      </c>
      <c r="N1222" s="13">
        <f t="shared" ref="N1222:N1285" si="233">$M$2*M1222</f>
        <v>0.30992143509551173</v>
      </c>
      <c r="O1222" s="13">
        <f t="shared" ref="O1222:O1285" si="234">N1222+G1222</f>
        <v>0.30992143509551173</v>
      </c>
      <c r="Q1222">
        <v>15.473719261068521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29.4218311557673</v>
      </c>
      <c r="G1223" s="13">
        <f t="shared" si="228"/>
        <v>0</v>
      </c>
      <c r="H1223" s="13">
        <f t="shared" si="229"/>
        <v>29.4218311557673</v>
      </c>
      <c r="I1223" s="16">
        <f t="shared" ref="I1223:I1286" si="237">H1223+K1222-L1222</f>
        <v>30.717820921375754</v>
      </c>
      <c r="J1223" s="13">
        <f t="shared" si="230"/>
        <v>30.095196066500765</v>
      </c>
      <c r="K1223" s="13">
        <f t="shared" si="231"/>
        <v>0.62262485487498864</v>
      </c>
      <c r="L1223" s="13">
        <f t="shared" si="232"/>
        <v>0</v>
      </c>
      <c r="M1223" s="13">
        <f t="shared" ref="M1223:M1286" si="238">L1223+M1222-N1222</f>
        <v>0.18995184731660397</v>
      </c>
      <c r="N1223" s="13">
        <f t="shared" si="233"/>
        <v>0.11777014533629446</v>
      </c>
      <c r="O1223" s="13">
        <f t="shared" si="234"/>
        <v>0.11777014533629446</v>
      </c>
      <c r="Q1223">
        <v>15.235894660040559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18.98126484170195</v>
      </c>
      <c r="G1224" s="13">
        <f t="shared" si="228"/>
        <v>0</v>
      </c>
      <c r="H1224" s="13">
        <f t="shared" si="229"/>
        <v>18.98126484170195</v>
      </c>
      <c r="I1224" s="16">
        <f t="shared" si="237"/>
        <v>19.603889696576939</v>
      </c>
      <c r="J1224" s="13">
        <f t="shared" si="230"/>
        <v>19.46188968913998</v>
      </c>
      <c r="K1224" s="13">
        <f t="shared" si="231"/>
        <v>0.14200000743695895</v>
      </c>
      <c r="L1224" s="13">
        <f t="shared" si="232"/>
        <v>0</v>
      </c>
      <c r="M1224" s="13">
        <f t="shared" si="238"/>
        <v>7.2181701980309515E-2</v>
      </c>
      <c r="N1224" s="13">
        <f t="shared" si="233"/>
        <v>4.4752655227791899E-2</v>
      </c>
      <c r="O1224" s="13">
        <f t="shared" si="234"/>
        <v>4.4752655227791899E-2</v>
      </c>
      <c r="Q1224">
        <v>16.312210092301971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98.515646662138579</v>
      </c>
      <c r="G1225" s="13">
        <f t="shared" si="228"/>
        <v>9.8517603644218621</v>
      </c>
      <c r="H1225" s="13">
        <f t="shared" si="229"/>
        <v>88.663886297716715</v>
      </c>
      <c r="I1225" s="16">
        <f t="shared" si="237"/>
        <v>88.805886305153678</v>
      </c>
      <c r="J1225" s="13">
        <f t="shared" si="230"/>
        <v>77.927673502454311</v>
      </c>
      <c r="K1225" s="13">
        <f t="shared" si="231"/>
        <v>10.878212802699366</v>
      </c>
      <c r="L1225" s="13">
        <f t="shared" si="232"/>
        <v>0</v>
      </c>
      <c r="M1225" s="13">
        <f t="shared" si="238"/>
        <v>2.7429046752517616E-2</v>
      </c>
      <c r="N1225" s="13">
        <f t="shared" si="233"/>
        <v>1.7006008986560923E-2</v>
      </c>
      <c r="O1225" s="13">
        <f t="shared" si="234"/>
        <v>9.8687663734084232</v>
      </c>
      <c r="Q1225">
        <v>16.356766068252451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16.94625969357012</v>
      </c>
      <c r="G1226" s="13">
        <f t="shared" si="228"/>
        <v>0</v>
      </c>
      <c r="H1226" s="13">
        <f t="shared" si="229"/>
        <v>16.94625969357012</v>
      </c>
      <c r="I1226" s="16">
        <f t="shared" si="237"/>
        <v>27.824472496269486</v>
      </c>
      <c r="J1226" s="13">
        <f t="shared" si="230"/>
        <v>27.480340525700758</v>
      </c>
      <c r="K1226" s="13">
        <f t="shared" si="231"/>
        <v>0.34413197056872846</v>
      </c>
      <c r="L1226" s="13">
        <f t="shared" si="232"/>
        <v>0</v>
      </c>
      <c r="M1226" s="13">
        <f t="shared" si="238"/>
        <v>1.0423037765956693E-2</v>
      </c>
      <c r="N1226" s="13">
        <f t="shared" si="233"/>
        <v>6.4622834148931503E-3</v>
      </c>
      <c r="O1226" s="13">
        <f t="shared" si="234"/>
        <v>6.4622834148931503E-3</v>
      </c>
      <c r="Q1226">
        <v>17.431891291915829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19.093548389999999</v>
      </c>
      <c r="G1227" s="13">
        <f t="shared" si="228"/>
        <v>0</v>
      </c>
      <c r="H1227" s="13">
        <f t="shared" si="229"/>
        <v>19.093548389999999</v>
      </c>
      <c r="I1227" s="16">
        <f t="shared" si="237"/>
        <v>19.437680360568727</v>
      </c>
      <c r="J1227" s="13">
        <f t="shared" si="230"/>
        <v>19.384218699195685</v>
      </c>
      <c r="K1227" s="13">
        <f t="shared" si="231"/>
        <v>5.3461661373042091E-2</v>
      </c>
      <c r="L1227" s="13">
        <f t="shared" si="232"/>
        <v>0</v>
      </c>
      <c r="M1227" s="13">
        <f t="shared" si="238"/>
        <v>3.9607543510635432E-3</v>
      </c>
      <c r="N1227" s="13">
        <f t="shared" si="233"/>
        <v>2.4556676976593968E-3</v>
      </c>
      <c r="O1227" s="13">
        <f t="shared" si="234"/>
        <v>2.4556676976593968E-3</v>
      </c>
      <c r="Q1227">
        <v>23.09383968409475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1.0548387100000001</v>
      </c>
      <c r="G1228" s="13">
        <f t="shared" si="228"/>
        <v>0</v>
      </c>
      <c r="H1228" s="13">
        <f t="shared" si="229"/>
        <v>1.0548387100000001</v>
      </c>
      <c r="I1228" s="16">
        <f t="shared" si="237"/>
        <v>1.1083003713730422</v>
      </c>
      <c r="J1228" s="13">
        <f t="shared" si="230"/>
        <v>1.108295238614853</v>
      </c>
      <c r="K1228" s="13">
        <f t="shared" si="231"/>
        <v>5.1327581891413843E-6</v>
      </c>
      <c r="L1228" s="13">
        <f t="shared" si="232"/>
        <v>0</v>
      </c>
      <c r="M1228" s="13">
        <f t="shared" si="238"/>
        <v>1.5050866534041464E-3</v>
      </c>
      <c r="N1228" s="13">
        <f t="shared" si="233"/>
        <v>9.331537251105708E-4</v>
      </c>
      <c r="O1228" s="13">
        <f t="shared" si="234"/>
        <v>9.331537251105708E-4</v>
      </c>
      <c r="Q1228">
        <v>27.86962620999088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1.0548387100000001</v>
      </c>
      <c r="G1229" s="13">
        <f t="shared" si="228"/>
        <v>0</v>
      </c>
      <c r="H1229" s="13">
        <f t="shared" si="229"/>
        <v>1.0548387100000001</v>
      </c>
      <c r="I1229" s="16">
        <f t="shared" si="237"/>
        <v>1.0548438427581892</v>
      </c>
      <c r="J1229" s="13">
        <f t="shared" si="230"/>
        <v>1.0548405096639311</v>
      </c>
      <c r="K1229" s="13">
        <f t="shared" si="231"/>
        <v>3.3330942581510925E-6</v>
      </c>
      <c r="L1229" s="13">
        <f t="shared" si="232"/>
        <v>0</v>
      </c>
      <c r="M1229" s="13">
        <f t="shared" si="238"/>
        <v>5.7193292829357562E-4</v>
      </c>
      <c r="N1229" s="13">
        <f t="shared" si="233"/>
        <v>3.5459841554201689E-4</v>
      </c>
      <c r="O1229" s="13">
        <f t="shared" si="234"/>
        <v>3.5459841554201689E-4</v>
      </c>
      <c r="Q1229">
        <v>29.972651870967741</v>
      </c>
    </row>
    <row r="1230" spans="1:17" x14ac:dyDescent="0.2">
      <c r="A1230" s="14">
        <f t="shared" si="235"/>
        <v>59415</v>
      </c>
      <c r="B1230" s="1">
        <v>9</v>
      </c>
      <c r="F1230" s="34">
        <v>10.77735463445403</v>
      </c>
      <c r="G1230" s="13">
        <f t="shared" si="228"/>
        <v>0</v>
      </c>
      <c r="H1230" s="13">
        <f t="shared" si="229"/>
        <v>10.77735463445403</v>
      </c>
      <c r="I1230" s="16">
        <f t="shared" si="237"/>
        <v>10.777357967548287</v>
      </c>
      <c r="J1230" s="13">
        <f t="shared" si="230"/>
        <v>10.771522655495255</v>
      </c>
      <c r="K1230" s="13">
        <f t="shared" si="231"/>
        <v>5.8353120530316716E-3</v>
      </c>
      <c r="L1230" s="13">
        <f t="shared" si="232"/>
        <v>0</v>
      </c>
      <c r="M1230" s="13">
        <f t="shared" si="238"/>
        <v>2.1733451275155873E-4</v>
      </c>
      <c r="N1230" s="13">
        <f t="shared" si="233"/>
        <v>1.3474739790596643E-4</v>
      </c>
      <c r="O1230" s="13">
        <f t="shared" si="234"/>
        <v>1.3474739790596643E-4</v>
      </c>
      <c r="Q1230">
        <v>26.315385250506129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139.70232481240129</v>
      </c>
      <c r="G1231" s="13">
        <f t="shared" si="228"/>
        <v>16.745038868297666</v>
      </c>
      <c r="H1231" s="13">
        <f t="shared" si="229"/>
        <v>122.95728594410362</v>
      </c>
      <c r="I1231" s="16">
        <f t="shared" si="237"/>
        <v>122.96312125615665</v>
      </c>
      <c r="J1231" s="13">
        <f t="shared" si="230"/>
        <v>106.99559226509091</v>
      </c>
      <c r="K1231" s="13">
        <f t="shared" si="231"/>
        <v>15.967528991065748</v>
      </c>
      <c r="L1231" s="13">
        <f t="shared" si="232"/>
        <v>0</v>
      </c>
      <c r="M1231" s="13">
        <f t="shared" si="238"/>
        <v>8.2587114845592306E-5</v>
      </c>
      <c r="N1231" s="13">
        <f t="shared" si="233"/>
        <v>5.120401120426723E-5</v>
      </c>
      <c r="O1231" s="13">
        <f t="shared" si="234"/>
        <v>16.745090072308869</v>
      </c>
      <c r="Q1231">
        <v>20.458158403566909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27.833524573276058</v>
      </c>
      <c r="G1232" s="13">
        <f t="shared" si="228"/>
        <v>0</v>
      </c>
      <c r="H1232" s="13">
        <f t="shared" si="229"/>
        <v>27.833524573276058</v>
      </c>
      <c r="I1232" s="16">
        <f t="shared" si="237"/>
        <v>43.801053564341807</v>
      </c>
      <c r="J1232" s="13">
        <f t="shared" si="230"/>
        <v>42.470728540832098</v>
      </c>
      <c r="K1232" s="13">
        <f t="shared" si="231"/>
        <v>1.3303250235097082</v>
      </c>
      <c r="L1232" s="13">
        <f t="shared" si="232"/>
        <v>0</v>
      </c>
      <c r="M1232" s="13">
        <f t="shared" si="238"/>
        <v>3.1383103641325076E-5</v>
      </c>
      <c r="N1232" s="13">
        <f t="shared" si="233"/>
        <v>1.9457524257621548E-5</v>
      </c>
      <c r="O1232" s="13">
        <f t="shared" si="234"/>
        <v>1.9457524257621548E-5</v>
      </c>
      <c r="Q1232">
        <v>17.299842351612899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2.9056993132548312</v>
      </c>
      <c r="G1233" s="13">
        <f t="shared" si="228"/>
        <v>0</v>
      </c>
      <c r="H1233" s="13">
        <f t="shared" si="229"/>
        <v>2.9056993132548312</v>
      </c>
      <c r="I1233" s="16">
        <f t="shared" si="237"/>
        <v>4.2360243367645394</v>
      </c>
      <c r="J1233" s="13">
        <f t="shared" si="230"/>
        <v>4.2346995590898349</v>
      </c>
      <c r="K1233" s="13">
        <f t="shared" si="231"/>
        <v>1.3247776747045137E-3</v>
      </c>
      <c r="L1233" s="13">
        <f t="shared" si="232"/>
        <v>0</v>
      </c>
      <c r="M1233" s="13">
        <f t="shared" si="238"/>
        <v>1.1925579383703529E-5</v>
      </c>
      <c r="N1233" s="13">
        <f t="shared" si="233"/>
        <v>7.3938592178961874E-6</v>
      </c>
      <c r="O1233" s="13">
        <f t="shared" si="234"/>
        <v>7.3938592178961874E-6</v>
      </c>
      <c r="Q1233">
        <v>16.94321112765283</v>
      </c>
    </row>
    <row r="1234" spans="1:17" x14ac:dyDescent="0.2">
      <c r="A1234" s="14">
        <f t="shared" si="235"/>
        <v>59537</v>
      </c>
      <c r="B1234" s="1">
        <v>1</v>
      </c>
      <c r="F1234" s="34">
        <v>81.688001787247444</v>
      </c>
      <c r="G1234" s="13">
        <f t="shared" si="228"/>
        <v>7.0353729329386798</v>
      </c>
      <c r="H1234" s="13">
        <f t="shared" si="229"/>
        <v>74.652628854308759</v>
      </c>
      <c r="I1234" s="16">
        <f t="shared" si="237"/>
        <v>74.65395363198347</v>
      </c>
      <c r="J1234" s="13">
        <f t="shared" si="230"/>
        <v>68.279490742460496</v>
      </c>
      <c r="K1234" s="13">
        <f t="shared" si="231"/>
        <v>6.3744628895229738</v>
      </c>
      <c r="L1234" s="13">
        <f t="shared" si="232"/>
        <v>0</v>
      </c>
      <c r="M1234" s="13">
        <f t="shared" si="238"/>
        <v>4.5317201658073413E-6</v>
      </c>
      <c r="N1234" s="13">
        <f t="shared" si="233"/>
        <v>2.8096665028005518E-6</v>
      </c>
      <c r="O1234" s="13">
        <f t="shared" si="234"/>
        <v>7.0353757426051828</v>
      </c>
      <c r="Q1234">
        <v>16.90412496123756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74.517421770884781</v>
      </c>
      <c r="G1235" s="13">
        <f t="shared" si="228"/>
        <v>5.8352566014690375</v>
      </c>
      <c r="H1235" s="13">
        <f t="shared" si="229"/>
        <v>68.68216516941574</v>
      </c>
      <c r="I1235" s="16">
        <f t="shared" si="237"/>
        <v>75.056628058938713</v>
      </c>
      <c r="J1235" s="13">
        <f t="shared" si="230"/>
        <v>67.844400209873427</v>
      </c>
      <c r="K1235" s="13">
        <f t="shared" si="231"/>
        <v>7.212227849065286</v>
      </c>
      <c r="L1235" s="13">
        <f t="shared" si="232"/>
        <v>0</v>
      </c>
      <c r="M1235" s="13">
        <f t="shared" si="238"/>
        <v>1.7220536630067895E-6</v>
      </c>
      <c r="N1235" s="13">
        <f t="shared" si="233"/>
        <v>1.0676732710642094E-6</v>
      </c>
      <c r="O1235" s="13">
        <f t="shared" si="234"/>
        <v>5.8352576691423081</v>
      </c>
      <c r="Q1235">
        <v>16.012320918958661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19.340997521152229</v>
      </c>
      <c r="G1236" s="13">
        <f t="shared" si="228"/>
        <v>0</v>
      </c>
      <c r="H1236" s="13">
        <f t="shared" si="229"/>
        <v>19.340997521152229</v>
      </c>
      <c r="I1236" s="16">
        <f t="shared" si="237"/>
        <v>26.553225370217515</v>
      </c>
      <c r="J1236" s="13">
        <f t="shared" si="230"/>
        <v>26.248932598027057</v>
      </c>
      <c r="K1236" s="13">
        <f t="shared" si="231"/>
        <v>0.30429277219045758</v>
      </c>
      <c r="L1236" s="13">
        <f t="shared" si="232"/>
        <v>0</v>
      </c>
      <c r="M1236" s="13">
        <f t="shared" si="238"/>
        <v>6.5438039194258012E-7</v>
      </c>
      <c r="N1236" s="13">
        <f t="shared" si="233"/>
        <v>4.0571584300439967E-7</v>
      </c>
      <c r="O1236" s="13">
        <f t="shared" si="234"/>
        <v>4.0571584300439967E-7</v>
      </c>
      <c r="Q1236">
        <v>17.319316134049259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29.739280730030949</v>
      </c>
      <c r="G1237" s="13">
        <f t="shared" si="228"/>
        <v>0</v>
      </c>
      <c r="H1237" s="13">
        <f t="shared" si="229"/>
        <v>29.739280730030949</v>
      </c>
      <c r="I1237" s="16">
        <f t="shared" si="237"/>
        <v>30.043573502221406</v>
      </c>
      <c r="J1237" s="13">
        <f t="shared" si="230"/>
        <v>29.603472206431665</v>
      </c>
      <c r="K1237" s="13">
        <f t="shared" si="231"/>
        <v>0.44010129578974144</v>
      </c>
      <c r="L1237" s="13">
        <f t="shared" si="232"/>
        <v>0</v>
      </c>
      <c r="M1237" s="13">
        <f t="shared" si="238"/>
        <v>2.4866454893818045E-7</v>
      </c>
      <c r="N1237" s="13">
        <f t="shared" si="233"/>
        <v>1.5417202034167187E-7</v>
      </c>
      <c r="O1237" s="13">
        <f t="shared" si="234"/>
        <v>1.5417202034167187E-7</v>
      </c>
      <c r="Q1237">
        <v>17.295349710685631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2.6876296600547942</v>
      </c>
      <c r="G1238" s="13">
        <f t="shared" si="228"/>
        <v>0</v>
      </c>
      <c r="H1238" s="13">
        <f t="shared" si="229"/>
        <v>2.6876296600547942</v>
      </c>
      <c r="I1238" s="16">
        <f t="shared" si="237"/>
        <v>3.1277309558445356</v>
      </c>
      <c r="J1238" s="13">
        <f t="shared" si="230"/>
        <v>3.1275669766708751</v>
      </c>
      <c r="K1238" s="13">
        <f t="shared" si="231"/>
        <v>1.6397917366051118E-4</v>
      </c>
      <c r="L1238" s="13">
        <f t="shared" si="232"/>
        <v>0</v>
      </c>
      <c r="M1238" s="13">
        <f t="shared" si="238"/>
        <v>9.4492528596508586E-8</v>
      </c>
      <c r="N1238" s="13">
        <f t="shared" si="233"/>
        <v>5.8585367729835324E-8</v>
      </c>
      <c r="O1238" s="13">
        <f t="shared" si="234"/>
        <v>5.8585367729835324E-8</v>
      </c>
      <c r="Q1238">
        <v>25.313031331226181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12.033144165125</v>
      </c>
      <c r="G1239" s="13">
        <f t="shared" si="228"/>
        <v>0</v>
      </c>
      <c r="H1239" s="13">
        <f t="shared" si="229"/>
        <v>12.033144165125</v>
      </c>
      <c r="I1239" s="16">
        <f t="shared" si="237"/>
        <v>12.03330814429866</v>
      </c>
      <c r="J1239" s="13">
        <f t="shared" si="230"/>
        <v>12.025879612565896</v>
      </c>
      <c r="K1239" s="13">
        <f t="shared" si="231"/>
        <v>7.428531732763588E-3</v>
      </c>
      <c r="L1239" s="13">
        <f t="shared" si="232"/>
        <v>0</v>
      </c>
      <c r="M1239" s="13">
        <f t="shared" si="238"/>
        <v>3.5907160866673262E-8</v>
      </c>
      <c r="N1239" s="13">
        <f t="shared" si="233"/>
        <v>2.2262439737337421E-8</v>
      </c>
      <c r="O1239" s="13">
        <f t="shared" si="234"/>
        <v>2.2262439737337421E-8</v>
      </c>
      <c r="Q1239">
        <v>26.963712268310029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5.8824199270157767</v>
      </c>
      <c r="G1240" s="13">
        <f t="shared" si="228"/>
        <v>0</v>
      </c>
      <c r="H1240" s="13">
        <f t="shared" si="229"/>
        <v>5.8824199270157767</v>
      </c>
      <c r="I1240" s="16">
        <f t="shared" si="237"/>
        <v>5.8898484587485402</v>
      </c>
      <c r="J1240" s="13">
        <f t="shared" si="230"/>
        <v>5.8888501763895968</v>
      </c>
      <c r="K1240" s="13">
        <f t="shared" si="231"/>
        <v>9.9828235894339201E-4</v>
      </c>
      <c r="L1240" s="13">
        <f t="shared" si="232"/>
        <v>0</v>
      </c>
      <c r="M1240" s="13">
        <f t="shared" si="238"/>
        <v>1.3644721129335841E-8</v>
      </c>
      <c r="N1240" s="13">
        <f t="shared" si="233"/>
        <v>8.4597271001882217E-9</v>
      </c>
      <c r="O1240" s="13">
        <f t="shared" si="234"/>
        <v>8.4597271001882217E-9</v>
      </c>
      <c r="Q1240">
        <v>25.979011609298961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12.375549630953429</v>
      </c>
      <c r="G1241" s="13">
        <f t="shared" si="228"/>
        <v>0</v>
      </c>
      <c r="H1241" s="13">
        <f t="shared" si="229"/>
        <v>12.375549630953429</v>
      </c>
      <c r="I1241" s="16">
        <f t="shared" si="237"/>
        <v>12.376547913312372</v>
      </c>
      <c r="J1241" s="13">
        <f t="shared" si="230"/>
        <v>12.369554581906735</v>
      </c>
      <c r="K1241" s="13">
        <f t="shared" si="231"/>
        <v>6.9933314056367379E-3</v>
      </c>
      <c r="L1241" s="13">
        <f t="shared" si="232"/>
        <v>0</v>
      </c>
      <c r="M1241" s="13">
        <f t="shared" si="238"/>
        <v>5.1849940291476192E-9</v>
      </c>
      <c r="N1241" s="13">
        <f t="shared" si="233"/>
        <v>3.2146962980715241E-9</v>
      </c>
      <c r="O1241" s="13">
        <f t="shared" si="234"/>
        <v>3.2146962980715241E-9</v>
      </c>
      <c r="Q1241">
        <v>28.024129870967741</v>
      </c>
    </row>
    <row r="1242" spans="1:17" x14ac:dyDescent="0.2">
      <c r="A1242" s="14">
        <f t="shared" si="235"/>
        <v>59780</v>
      </c>
      <c r="B1242" s="1">
        <v>9</v>
      </c>
      <c r="F1242" s="34">
        <v>131.77408454784359</v>
      </c>
      <c r="G1242" s="13">
        <f t="shared" si="228"/>
        <v>15.418115439565417</v>
      </c>
      <c r="H1242" s="13">
        <f t="shared" si="229"/>
        <v>116.35596910827817</v>
      </c>
      <c r="I1242" s="16">
        <f t="shared" si="237"/>
        <v>116.36296243968381</v>
      </c>
      <c r="J1242" s="13">
        <f t="shared" si="230"/>
        <v>110.14144355321311</v>
      </c>
      <c r="K1242" s="13">
        <f t="shared" si="231"/>
        <v>6.2215188864707045</v>
      </c>
      <c r="L1242" s="13">
        <f t="shared" si="232"/>
        <v>0</v>
      </c>
      <c r="M1242" s="13">
        <f t="shared" si="238"/>
        <v>1.9702977310760951E-9</v>
      </c>
      <c r="N1242" s="13">
        <f t="shared" si="233"/>
        <v>1.221584593267179E-9</v>
      </c>
      <c r="O1242" s="13">
        <f t="shared" si="234"/>
        <v>15.418115440787002</v>
      </c>
      <c r="Q1242">
        <v>26.92575624830442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16.107565442190602</v>
      </c>
      <c r="G1243" s="13">
        <f t="shared" si="228"/>
        <v>0</v>
      </c>
      <c r="H1243" s="13">
        <f t="shared" si="229"/>
        <v>16.107565442190602</v>
      </c>
      <c r="I1243" s="16">
        <f t="shared" si="237"/>
        <v>22.329084328661306</v>
      </c>
      <c r="J1243" s="13">
        <f t="shared" si="230"/>
        <v>22.25464330721789</v>
      </c>
      <c r="K1243" s="13">
        <f t="shared" si="231"/>
        <v>7.4441021443416133E-2</v>
      </c>
      <c r="L1243" s="13">
        <f t="shared" si="232"/>
        <v>0</v>
      </c>
      <c r="M1243" s="13">
        <f t="shared" si="238"/>
        <v>7.4871313780891614E-10</v>
      </c>
      <c r="N1243" s="13">
        <f t="shared" si="233"/>
        <v>4.6420214544152802E-10</v>
      </c>
      <c r="O1243" s="13">
        <f t="shared" si="234"/>
        <v>4.6420214544152802E-10</v>
      </c>
      <c r="Q1243">
        <v>23.69271080202202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83.211761815186122</v>
      </c>
      <c r="G1244" s="13">
        <f t="shared" si="228"/>
        <v>7.2903996240287912</v>
      </c>
      <c r="H1244" s="13">
        <f t="shared" si="229"/>
        <v>75.921362191157328</v>
      </c>
      <c r="I1244" s="16">
        <f t="shared" si="237"/>
        <v>75.995803212600748</v>
      </c>
      <c r="J1244" s="13">
        <f t="shared" si="230"/>
        <v>69.260255415859248</v>
      </c>
      <c r="K1244" s="13">
        <f t="shared" si="231"/>
        <v>6.7355477967414998</v>
      </c>
      <c r="L1244" s="13">
        <f t="shared" si="232"/>
        <v>0</v>
      </c>
      <c r="M1244" s="13">
        <f t="shared" si="238"/>
        <v>2.8451099236738812E-10</v>
      </c>
      <c r="N1244" s="13">
        <f t="shared" si="233"/>
        <v>1.7639681526778063E-10</v>
      </c>
      <c r="O1244" s="13">
        <f t="shared" si="234"/>
        <v>7.2903996242051878</v>
      </c>
      <c r="Q1244">
        <v>16.853929909473859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30.461051556792778</v>
      </c>
      <c r="G1245" s="13">
        <f t="shared" si="228"/>
        <v>0</v>
      </c>
      <c r="H1245" s="13">
        <f t="shared" si="229"/>
        <v>30.461051556792778</v>
      </c>
      <c r="I1245" s="16">
        <f t="shared" si="237"/>
        <v>37.196599353534282</v>
      </c>
      <c r="J1245" s="13">
        <f t="shared" si="230"/>
        <v>36.153494027195975</v>
      </c>
      <c r="K1245" s="13">
        <f t="shared" si="231"/>
        <v>1.0431053263383063</v>
      </c>
      <c r="L1245" s="13">
        <f t="shared" si="232"/>
        <v>0</v>
      </c>
      <c r="M1245" s="13">
        <f t="shared" si="238"/>
        <v>1.0811417709960749E-10</v>
      </c>
      <c r="N1245" s="13">
        <f t="shared" si="233"/>
        <v>6.7030789801756645E-11</v>
      </c>
      <c r="O1245" s="13">
        <f t="shared" si="234"/>
        <v>6.7030789801756645E-11</v>
      </c>
      <c r="Q1245">
        <v>15.566127435065409</v>
      </c>
    </row>
    <row r="1246" spans="1:17" x14ac:dyDescent="0.2">
      <c r="A1246" s="14">
        <f t="shared" si="235"/>
        <v>59902</v>
      </c>
      <c r="B1246" s="1">
        <v>1</v>
      </c>
      <c r="F1246" s="34">
        <v>74.167884983468596</v>
      </c>
      <c r="G1246" s="13">
        <f t="shared" si="228"/>
        <v>5.77675578199971</v>
      </c>
      <c r="H1246" s="13">
        <f t="shared" si="229"/>
        <v>68.391129201468885</v>
      </c>
      <c r="I1246" s="16">
        <f t="shared" si="237"/>
        <v>69.434234527807192</v>
      </c>
      <c r="J1246" s="13">
        <f t="shared" si="230"/>
        <v>62.978984721933919</v>
      </c>
      <c r="K1246" s="13">
        <f t="shared" si="231"/>
        <v>6.4552498058732724</v>
      </c>
      <c r="L1246" s="13">
        <f t="shared" si="232"/>
        <v>0</v>
      </c>
      <c r="M1246" s="13">
        <f t="shared" si="238"/>
        <v>4.1083387297850845E-11</v>
      </c>
      <c r="N1246" s="13">
        <f t="shared" si="233"/>
        <v>2.5471700124667524E-11</v>
      </c>
      <c r="O1246" s="13">
        <f t="shared" si="234"/>
        <v>5.776755782025182</v>
      </c>
      <c r="Q1246">
        <v>15.172194351612911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23.353361063213029</v>
      </c>
      <c r="G1247" s="13">
        <f t="shared" si="228"/>
        <v>0</v>
      </c>
      <c r="H1247" s="13">
        <f t="shared" si="229"/>
        <v>23.353361063213029</v>
      </c>
      <c r="I1247" s="16">
        <f t="shared" si="237"/>
        <v>29.808610869086301</v>
      </c>
      <c r="J1247" s="13">
        <f t="shared" si="230"/>
        <v>29.298733751941477</v>
      </c>
      <c r="K1247" s="13">
        <f t="shared" si="231"/>
        <v>0.50987711714482487</v>
      </c>
      <c r="L1247" s="13">
        <f t="shared" si="232"/>
        <v>0</v>
      </c>
      <c r="M1247" s="13">
        <f t="shared" si="238"/>
        <v>1.5611687173183321E-11</v>
      </c>
      <c r="N1247" s="13">
        <f t="shared" si="233"/>
        <v>9.6792460473736597E-12</v>
      </c>
      <c r="O1247" s="13">
        <f t="shared" si="234"/>
        <v>9.6792460473736597E-12</v>
      </c>
      <c r="Q1247">
        <v>16.05458659934278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74.214358203822584</v>
      </c>
      <c r="G1248" s="13">
        <f t="shared" si="228"/>
        <v>5.7845338516392006</v>
      </c>
      <c r="H1248" s="13">
        <f t="shared" si="229"/>
        <v>68.429824352183388</v>
      </c>
      <c r="I1248" s="16">
        <f t="shared" si="237"/>
        <v>68.939701469328213</v>
      </c>
      <c r="J1248" s="13">
        <f t="shared" si="230"/>
        <v>61.522489847334477</v>
      </c>
      <c r="K1248" s="13">
        <f t="shared" si="231"/>
        <v>7.4172116219937365</v>
      </c>
      <c r="L1248" s="13">
        <f t="shared" si="232"/>
        <v>0</v>
      </c>
      <c r="M1248" s="13">
        <f t="shared" si="238"/>
        <v>5.9324411258096615E-12</v>
      </c>
      <c r="N1248" s="13">
        <f t="shared" si="233"/>
        <v>3.67811349800199E-12</v>
      </c>
      <c r="O1248" s="13">
        <f t="shared" si="234"/>
        <v>5.7845338516428786</v>
      </c>
      <c r="Q1248">
        <v>13.837706488723819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46.001205341202322</v>
      </c>
      <c r="G1249" s="13">
        <f t="shared" si="228"/>
        <v>1.0625914933618346</v>
      </c>
      <c r="H1249" s="13">
        <f t="shared" si="229"/>
        <v>44.938613847840486</v>
      </c>
      <c r="I1249" s="16">
        <f t="shared" si="237"/>
        <v>52.355825469834222</v>
      </c>
      <c r="J1249" s="13">
        <f t="shared" si="230"/>
        <v>49.732729189773103</v>
      </c>
      <c r="K1249" s="13">
        <f t="shared" si="231"/>
        <v>2.6230962800611195</v>
      </c>
      <c r="L1249" s="13">
        <f t="shared" si="232"/>
        <v>0</v>
      </c>
      <c r="M1249" s="13">
        <f t="shared" si="238"/>
        <v>2.2543276278076715E-12</v>
      </c>
      <c r="N1249" s="13">
        <f t="shared" si="233"/>
        <v>1.3976831292407564E-12</v>
      </c>
      <c r="O1249" s="13">
        <f t="shared" si="234"/>
        <v>1.0625914933632323</v>
      </c>
      <c r="Q1249">
        <v>16.057035848513159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54.110599213090147</v>
      </c>
      <c r="G1250" s="13">
        <f t="shared" si="228"/>
        <v>2.4198340039766402</v>
      </c>
      <c r="H1250" s="13">
        <f t="shared" si="229"/>
        <v>51.690765209113508</v>
      </c>
      <c r="I1250" s="16">
        <f t="shared" si="237"/>
        <v>54.313861489174627</v>
      </c>
      <c r="J1250" s="13">
        <f t="shared" si="230"/>
        <v>53.540714996237547</v>
      </c>
      <c r="K1250" s="13">
        <f t="shared" si="231"/>
        <v>0.77314649293708015</v>
      </c>
      <c r="L1250" s="13">
        <f t="shared" si="232"/>
        <v>0</v>
      </c>
      <c r="M1250" s="13">
        <f t="shared" si="238"/>
        <v>8.5664449856691509E-13</v>
      </c>
      <c r="N1250" s="13">
        <f t="shared" si="233"/>
        <v>5.3111958911148731E-13</v>
      </c>
      <c r="O1250" s="13">
        <f t="shared" si="234"/>
        <v>2.4198340039771713</v>
      </c>
      <c r="Q1250">
        <v>25.915252003834901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12.13415560609517</v>
      </c>
      <c r="G1251" s="13">
        <f t="shared" si="228"/>
        <v>0</v>
      </c>
      <c r="H1251" s="13">
        <f t="shared" si="229"/>
        <v>12.13415560609517</v>
      </c>
      <c r="I1251" s="16">
        <f t="shared" si="237"/>
        <v>12.90730209903225</v>
      </c>
      <c r="J1251" s="13">
        <f t="shared" si="230"/>
        <v>12.896861947623808</v>
      </c>
      <c r="K1251" s="13">
        <f t="shared" si="231"/>
        <v>1.0440151408442233E-2</v>
      </c>
      <c r="L1251" s="13">
        <f t="shared" si="232"/>
        <v>0</v>
      </c>
      <c r="M1251" s="13">
        <f t="shared" si="238"/>
        <v>3.2552490945542778E-13</v>
      </c>
      <c r="N1251" s="13">
        <f t="shared" si="233"/>
        <v>2.0182544386236523E-13</v>
      </c>
      <c r="O1251" s="13">
        <f t="shared" si="234"/>
        <v>2.0182544386236523E-13</v>
      </c>
      <c r="Q1251">
        <v>26.01772131957615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7.481104840504238</v>
      </c>
      <c r="G1252" s="13">
        <f t="shared" si="228"/>
        <v>0</v>
      </c>
      <c r="H1252" s="13">
        <f t="shared" si="229"/>
        <v>7.481104840504238</v>
      </c>
      <c r="I1252" s="16">
        <f t="shared" si="237"/>
        <v>7.4915449919126802</v>
      </c>
      <c r="J1252" s="13">
        <f t="shared" si="230"/>
        <v>7.4903052328273692</v>
      </c>
      <c r="K1252" s="13">
        <f t="shared" si="231"/>
        <v>1.239759085311043E-3</v>
      </c>
      <c r="L1252" s="13">
        <f t="shared" si="232"/>
        <v>0</v>
      </c>
      <c r="M1252" s="13">
        <f t="shared" si="238"/>
        <v>1.2369946559306256E-13</v>
      </c>
      <c r="N1252" s="13">
        <f t="shared" si="233"/>
        <v>7.6693668667698782E-14</v>
      </c>
      <c r="O1252" s="13">
        <f t="shared" si="234"/>
        <v>7.6693668667698782E-14</v>
      </c>
      <c r="Q1252">
        <v>29.68913987096775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1.0548387100000001</v>
      </c>
      <c r="G1253" s="13">
        <f t="shared" si="228"/>
        <v>0</v>
      </c>
      <c r="H1253" s="13">
        <f t="shared" si="229"/>
        <v>1.0548387100000001</v>
      </c>
      <c r="I1253" s="16">
        <f t="shared" si="237"/>
        <v>1.0560784690853111</v>
      </c>
      <c r="J1253" s="13">
        <f t="shared" si="230"/>
        <v>1.0560737635812445</v>
      </c>
      <c r="K1253" s="13">
        <f t="shared" si="231"/>
        <v>4.7055040666155179E-6</v>
      </c>
      <c r="L1253" s="13">
        <f t="shared" si="232"/>
        <v>0</v>
      </c>
      <c r="M1253" s="13">
        <f t="shared" si="238"/>
        <v>4.7005796925363774E-14</v>
      </c>
      <c r="N1253" s="13">
        <f t="shared" si="233"/>
        <v>2.9143594093725542E-14</v>
      </c>
      <c r="O1253" s="13">
        <f t="shared" si="234"/>
        <v>2.9143594093725542E-14</v>
      </c>
      <c r="Q1253">
        <v>27.44519253996539</v>
      </c>
    </row>
    <row r="1254" spans="1:17" x14ac:dyDescent="0.2">
      <c r="A1254" s="14">
        <f t="shared" si="235"/>
        <v>60146</v>
      </c>
      <c r="B1254" s="1">
        <v>9</v>
      </c>
      <c r="F1254" s="34">
        <v>20.592480579869409</v>
      </c>
      <c r="G1254" s="13">
        <f t="shared" si="228"/>
        <v>0</v>
      </c>
      <c r="H1254" s="13">
        <f t="shared" si="229"/>
        <v>20.592480579869409</v>
      </c>
      <c r="I1254" s="16">
        <f t="shared" si="237"/>
        <v>20.592485285373478</v>
      </c>
      <c r="J1254" s="13">
        <f t="shared" si="230"/>
        <v>20.549560660307449</v>
      </c>
      <c r="K1254" s="13">
        <f t="shared" si="231"/>
        <v>4.2924625066028455E-2</v>
      </c>
      <c r="L1254" s="13">
        <f t="shared" si="232"/>
        <v>0</v>
      </c>
      <c r="M1254" s="13">
        <f t="shared" si="238"/>
        <v>1.7862202831638232E-14</v>
      </c>
      <c r="N1254" s="13">
        <f t="shared" si="233"/>
        <v>1.1074565755615704E-14</v>
      </c>
      <c r="O1254" s="13">
        <f t="shared" si="234"/>
        <v>1.1074565755615704E-14</v>
      </c>
      <c r="Q1254">
        <v>25.91426800956064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20.584651361370671</v>
      </c>
      <c r="G1255" s="13">
        <f t="shared" si="228"/>
        <v>0</v>
      </c>
      <c r="H1255" s="13">
        <f t="shared" si="229"/>
        <v>20.584651361370671</v>
      </c>
      <c r="I1255" s="16">
        <f t="shared" si="237"/>
        <v>20.6275759864367</v>
      </c>
      <c r="J1255" s="13">
        <f t="shared" si="230"/>
        <v>20.573809144400453</v>
      </c>
      <c r="K1255" s="13">
        <f t="shared" si="231"/>
        <v>5.3766842036246487E-2</v>
      </c>
      <c r="L1255" s="13">
        <f t="shared" si="232"/>
        <v>0</v>
      </c>
      <c r="M1255" s="13">
        <f t="shared" si="238"/>
        <v>6.7876370760225283E-15</v>
      </c>
      <c r="N1255" s="13">
        <f t="shared" si="233"/>
        <v>4.2083349871339675E-15</v>
      </c>
      <c r="O1255" s="13">
        <f t="shared" si="234"/>
        <v>4.2083349871339675E-15</v>
      </c>
      <c r="Q1255">
        <v>24.325957121266079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12.235608913579769</v>
      </c>
      <c r="G1256" s="13">
        <f t="shared" si="228"/>
        <v>0</v>
      </c>
      <c r="H1256" s="13">
        <f t="shared" si="229"/>
        <v>12.235608913579769</v>
      </c>
      <c r="I1256" s="16">
        <f t="shared" si="237"/>
        <v>12.289375755616016</v>
      </c>
      <c r="J1256" s="13">
        <f t="shared" si="230"/>
        <v>12.256773034616817</v>
      </c>
      <c r="K1256" s="13">
        <f t="shared" si="231"/>
        <v>3.2602720999198809E-2</v>
      </c>
      <c r="L1256" s="13">
        <f t="shared" si="232"/>
        <v>0</v>
      </c>
      <c r="M1256" s="13">
        <f t="shared" si="238"/>
        <v>2.5793020888885608E-15</v>
      </c>
      <c r="N1256" s="13">
        <f t="shared" si="233"/>
        <v>1.5991672951109077E-15</v>
      </c>
      <c r="O1256" s="13">
        <f t="shared" si="234"/>
        <v>1.5991672951109077E-15</v>
      </c>
      <c r="Q1256">
        <v>16.862674260731811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131.33705839832709</v>
      </c>
      <c r="G1257" s="13">
        <f t="shared" si="228"/>
        <v>15.344971814068286</v>
      </c>
      <c r="H1257" s="13">
        <f t="shared" si="229"/>
        <v>115.9920865842588</v>
      </c>
      <c r="I1257" s="16">
        <f t="shared" si="237"/>
        <v>116.02468930525799</v>
      </c>
      <c r="J1257" s="13">
        <f t="shared" si="230"/>
        <v>93.753493001739869</v>
      </c>
      <c r="K1257" s="13">
        <f t="shared" si="231"/>
        <v>22.271196303518124</v>
      </c>
      <c r="L1257" s="13">
        <f t="shared" si="232"/>
        <v>3.1552965539718394</v>
      </c>
      <c r="M1257" s="13">
        <f t="shared" si="238"/>
        <v>3.1552965539718403</v>
      </c>
      <c r="N1257" s="13">
        <f t="shared" si="233"/>
        <v>1.956283863462541</v>
      </c>
      <c r="O1257" s="13">
        <f t="shared" si="234"/>
        <v>17.301255677530825</v>
      </c>
      <c r="Q1257">
        <v>16.0594759210198</v>
      </c>
    </row>
    <row r="1258" spans="1:17" x14ac:dyDescent="0.2">
      <c r="A1258" s="14">
        <f t="shared" si="235"/>
        <v>60268</v>
      </c>
      <c r="B1258" s="1">
        <v>1</v>
      </c>
      <c r="F1258" s="34">
        <v>28.79939625734071</v>
      </c>
      <c r="G1258" s="13">
        <f t="shared" si="228"/>
        <v>0</v>
      </c>
      <c r="H1258" s="13">
        <f t="shared" si="229"/>
        <v>28.79939625734071</v>
      </c>
      <c r="I1258" s="16">
        <f t="shared" si="237"/>
        <v>47.915296006886997</v>
      </c>
      <c r="J1258" s="13">
        <f t="shared" si="230"/>
        <v>45.449515422177861</v>
      </c>
      <c r="K1258" s="13">
        <f t="shared" si="231"/>
        <v>2.4657805847091367</v>
      </c>
      <c r="L1258" s="13">
        <f t="shared" si="232"/>
        <v>0</v>
      </c>
      <c r="M1258" s="13">
        <f t="shared" si="238"/>
        <v>1.1990126905092993</v>
      </c>
      <c r="N1258" s="13">
        <f t="shared" si="233"/>
        <v>0.74338786811576552</v>
      </c>
      <c r="O1258" s="13">
        <f t="shared" si="234"/>
        <v>0.74338786811576552</v>
      </c>
      <c r="Q1258">
        <v>14.579316351612899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23.686215855955261</v>
      </c>
      <c r="G1259" s="13">
        <f t="shared" si="228"/>
        <v>0</v>
      </c>
      <c r="H1259" s="13">
        <f t="shared" si="229"/>
        <v>23.686215855955261</v>
      </c>
      <c r="I1259" s="16">
        <f t="shared" si="237"/>
        <v>26.151996440664398</v>
      </c>
      <c r="J1259" s="13">
        <f t="shared" si="230"/>
        <v>25.667542059223255</v>
      </c>
      <c r="K1259" s="13">
        <f t="shared" si="231"/>
        <v>0.48445438144114306</v>
      </c>
      <c r="L1259" s="13">
        <f t="shared" si="232"/>
        <v>0</v>
      </c>
      <c r="M1259" s="13">
        <f t="shared" si="238"/>
        <v>0.45562482239353375</v>
      </c>
      <c r="N1259" s="13">
        <f t="shared" si="233"/>
        <v>0.28248738988399091</v>
      </c>
      <c r="O1259" s="13">
        <f t="shared" si="234"/>
        <v>0.28248738988399091</v>
      </c>
      <c r="Q1259">
        <v>13.5830450521998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34.606034662148623</v>
      </c>
      <c r="G1260" s="13">
        <f t="shared" si="228"/>
        <v>0</v>
      </c>
      <c r="H1260" s="13">
        <f t="shared" si="229"/>
        <v>34.606034662148623</v>
      </c>
      <c r="I1260" s="16">
        <f t="shared" si="237"/>
        <v>35.09048904358977</v>
      </c>
      <c r="J1260" s="13">
        <f t="shared" si="230"/>
        <v>34.278463732648653</v>
      </c>
      <c r="K1260" s="13">
        <f t="shared" si="231"/>
        <v>0.81202531094111663</v>
      </c>
      <c r="L1260" s="13">
        <f t="shared" si="232"/>
        <v>0</v>
      </c>
      <c r="M1260" s="13">
        <f t="shared" si="238"/>
        <v>0.17313743250954283</v>
      </c>
      <c r="N1260" s="13">
        <f t="shared" si="233"/>
        <v>0.10734520815591655</v>
      </c>
      <c r="O1260" s="13">
        <f t="shared" si="234"/>
        <v>0.10734520815591655</v>
      </c>
      <c r="Q1260">
        <v>16.159886107160489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5.0443745605392678</v>
      </c>
      <c r="G1261" s="13">
        <f t="shared" si="228"/>
        <v>0</v>
      </c>
      <c r="H1261" s="13">
        <f t="shared" si="229"/>
        <v>5.0443745605392678</v>
      </c>
      <c r="I1261" s="16">
        <f t="shared" si="237"/>
        <v>5.8563998714803844</v>
      </c>
      <c r="J1261" s="13">
        <f t="shared" si="230"/>
        <v>5.8542273440845705</v>
      </c>
      <c r="K1261" s="13">
        <f t="shared" si="231"/>
        <v>2.1725273958139724E-3</v>
      </c>
      <c r="L1261" s="13">
        <f t="shared" si="232"/>
        <v>0</v>
      </c>
      <c r="M1261" s="13">
        <f t="shared" si="238"/>
        <v>6.5792224353626277E-2</v>
      </c>
      <c r="N1261" s="13">
        <f t="shared" si="233"/>
        <v>4.0791179099248294E-2</v>
      </c>
      <c r="O1261" s="13">
        <f t="shared" si="234"/>
        <v>4.0791179099248294E-2</v>
      </c>
      <c r="Q1261">
        <v>20.3160938666839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17.40323028069341</v>
      </c>
      <c r="G1262" s="13">
        <f t="shared" si="228"/>
        <v>0</v>
      </c>
      <c r="H1262" s="13">
        <f t="shared" si="229"/>
        <v>17.40323028069341</v>
      </c>
      <c r="I1262" s="16">
        <f t="shared" si="237"/>
        <v>17.405402808089224</v>
      </c>
      <c r="J1262" s="13">
        <f t="shared" si="230"/>
        <v>17.359287507034704</v>
      </c>
      <c r="K1262" s="13">
        <f t="shared" si="231"/>
        <v>4.611530105452033E-2</v>
      </c>
      <c r="L1262" s="13">
        <f t="shared" si="232"/>
        <v>0</v>
      </c>
      <c r="M1262" s="13">
        <f t="shared" si="238"/>
        <v>2.5001045254377983E-2</v>
      </c>
      <c r="N1262" s="13">
        <f t="shared" si="233"/>
        <v>1.5500648057714349E-2</v>
      </c>
      <c r="O1262" s="13">
        <f t="shared" si="234"/>
        <v>1.5500648057714349E-2</v>
      </c>
      <c r="Q1262">
        <v>21.793533258318231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1.0548387100000001</v>
      </c>
      <c r="G1263" s="13">
        <f t="shared" si="228"/>
        <v>0</v>
      </c>
      <c r="H1263" s="13">
        <f t="shared" si="229"/>
        <v>1.0548387100000001</v>
      </c>
      <c r="I1263" s="16">
        <f t="shared" si="237"/>
        <v>1.1009540110545204</v>
      </c>
      <c r="J1263" s="13">
        <f t="shared" si="230"/>
        <v>1.1009498966600435</v>
      </c>
      <c r="K1263" s="13">
        <f t="shared" si="231"/>
        <v>4.1143944768951002E-6</v>
      </c>
      <c r="L1263" s="13">
        <f t="shared" si="232"/>
        <v>0</v>
      </c>
      <c r="M1263" s="13">
        <f t="shared" si="238"/>
        <v>9.500397196663634E-3</v>
      </c>
      <c r="N1263" s="13">
        <f t="shared" si="233"/>
        <v>5.8902462619314531E-3</v>
      </c>
      <c r="O1263" s="13">
        <f t="shared" si="234"/>
        <v>5.8902462619314531E-3</v>
      </c>
      <c r="Q1263">
        <v>29.35798454873018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5.3032940592891524</v>
      </c>
      <c r="G1264" s="13">
        <f t="shared" si="228"/>
        <v>0</v>
      </c>
      <c r="H1264" s="13">
        <f t="shared" si="229"/>
        <v>5.3032940592891524</v>
      </c>
      <c r="I1264" s="16">
        <f t="shared" si="237"/>
        <v>5.3032981736836291</v>
      </c>
      <c r="J1264" s="13">
        <f t="shared" si="230"/>
        <v>5.3027787875603289</v>
      </c>
      <c r="K1264" s="13">
        <f t="shared" si="231"/>
        <v>5.1938612330015843E-4</v>
      </c>
      <c r="L1264" s="13">
        <f t="shared" si="232"/>
        <v>0</v>
      </c>
      <c r="M1264" s="13">
        <f t="shared" si="238"/>
        <v>3.6101509347321809E-3</v>
      </c>
      <c r="N1264" s="13">
        <f t="shared" si="233"/>
        <v>2.2382935795339522E-3</v>
      </c>
      <c r="O1264" s="13">
        <f t="shared" si="234"/>
        <v>2.2382935795339522E-3</v>
      </c>
      <c r="Q1264">
        <v>28.454171701111129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12.108619717922091</v>
      </c>
      <c r="G1265" s="13">
        <f t="shared" si="228"/>
        <v>0</v>
      </c>
      <c r="H1265" s="13">
        <f t="shared" si="229"/>
        <v>12.108619717922091</v>
      </c>
      <c r="I1265" s="16">
        <f t="shared" si="237"/>
        <v>12.10913910404539</v>
      </c>
      <c r="J1265" s="13">
        <f t="shared" si="230"/>
        <v>12.10384001538206</v>
      </c>
      <c r="K1265" s="13">
        <f t="shared" si="231"/>
        <v>5.2990886633299539E-3</v>
      </c>
      <c r="L1265" s="13">
        <f t="shared" si="232"/>
        <v>0</v>
      </c>
      <c r="M1265" s="13">
        <f t="shared" si="238"/>
        <v>1.3718573551982287E-3</v>
      </c>
      <c r="N1265" s="13">
        <f t="shared" si="233"/>
        <v>8.5055156022290177E-4</v>
      </c>
      <c r="O1265" s="13">
        <f t="shared" si="234"/>
        <v>8.5055156022290177E-4</v>
      </c>
      <c r="Q1265">
        <v>29.59595987096775</v>
      </c>
    </row>
    <row r="1266" spans="1:17" x14ac:dyDescent="0.2">
      <c r="A1266" s="14">
        <f t="shared" si="235"/>
        <v>60511</v>
      </c>
      <c r="B1266" s="1">
        <v>9</v>
      </c>
      <c r="F1266" s="34">
        <v>3.480322240223003</v>
      </c>
      <c r="G1266" s="13">
        <f t="shared" si="228"/>
        <v>0</v>
      </c>
      <c r="H1266" s="13">
        <f t="shared" si="229"/>
        <v>3.480322240223003</v>
      </c>
      <c r="I1266" s="16">
        <f t="shared" si="237"/>
        <v>3.4856213288863329</v>
      </c>
      <c r="J1266" s="13">
        <f t="shared" si="230"/>
        <v>3.4854798092137234</v>
      </c>
      <c r="K1266" s="13">
        <f t="shared" si="231"/>
        <v>1.41519672609558E-4</v>
      </c>
      <c r="L1266" s="13">
        <f t="shared" si="232"/>
        <v>0</v>
      </c>
      <c r="M1266" s="13">
        <f t="shared" si="238"/>
        <v>5.213057949753269E-4</v>
      </c>
      <c r="N1266" s="13">
        <f t="shared" si="233"/>
        <v>3.2320959288470268E-4</v>
      </c>
      <c r="O1266" s="13">
        <f t="shared" si="234"/>
        <v>3.2320959288470268E-4</v>
      </c>
      <c r="Q1266">
        <v>28.75925397374245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4.8851701569420181</v>
      </c>
      <c r="G1267" s="13">
        <f t="shared" si="228"/>
        <v>0</v>
      </c>
      <c r="H1267" s="13">
        <f t="shared" si="229"/>
        <v>4.8851701569420181</v>
      </c>
      <c r="I1267" s="16">
        <f t="shared" si="237"/>
        <v>4.8853116766146272</v>
      </c>
      <c r="J1267" s="13">
        <f t="shared" si="230"/>
        <v>4.8844372199978956</v>
      </c>
      <c r="K1267" s="13">
        <f t="shared" si="231"/>
        <v>8.7445661673157815E-4</v>
      </c>
      <c r="L1267" s="13">
        <f t="shared" si="232"/>
        <v>0</v>
      </c>
      <c r="M1267" s="13">
        <f t="shared" si="238"/>
        <v>1.9809620209062422E-4</v>
      </c>
      <c r="N1267" s="13">
        <f t="shared" si="233"/>
        <v>1.2281964529618701E-4</v>
      </c>
      <c r="O1267" s="13">
        <f t="shared" si="234"/>
        <v>1.2281964529618701E-4</v>
      </c>
      <c r="Q1267">
        <v>22.909325344653151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67.574325610509405</v>
      </c>
      <c r="G1268" s="13">
        <f t="shared" si="228"/>
        <v>4.6732134928200111</v>
      </c>
      <c r="H1268" s="13">
        <f t="shared" si="229"/>
        <v>62.901112117689394</v>
      </c>
      <c r="I1268" s="16">
        <f t="shared" si="237"/>
        <v>62.901986574306122</v>
      </c>
      <c r="J1268" s="13">
        <f t="shared" si="230"/>
        <v>59.458883432286761</v>
      </c>
      <c r="K1268" s="13">
        <f t="shared" si="231"/>
        <v>3.4431031420193605</v>
      </c>
      <c r="L1268" s="13">
        <f t="shared" si="232"/>
        <v>0</v>
      </c>
      <c r="M1268" s="13">
        <f t="shared" si="238"/>
        <v>7.5276556794437205E-5</v>
      </c>
      <c r="N1268" s="13">
        <f t="shared" si="233"/>
        <v>4.6671465212551066E-5</v>
      </c>
      <c r="O1268" s="13">
        <f t="shared" si="234"/>
        <v>4.6732601642852236</v>
      </c>
      <c r="Q1268">
        <v>17.982426656246609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123.9317974613239</v>
      </c>
      <c r="G1269" s="13">
        <f t="shared" si="228"/>
        <v>14.105577710800219</v>
      </c>
      <c r="H1269" s="13">
        <f t="shared" si="229"/>
        <v>109.82621975052368</v>
      </c>
      <c r="I1269" s="16">
        <f t="shared" si="237"/>
        <v>113.26932289254304</v>
      </c>
      <c r="J1269" s="13">
        <f t="shared" si="230"/>
        <v>86.333628295506372</v>
      </c>
      <c r="K1269" s="13">
        <f t="shared" si="231"/>
        <v>26.935694597036672</v>
      </c>
      <c r="L1269" s="13">
        <f t="shared" si="232"/>
        <v>5.9960610077670715</v>
      </c>
      <c r="M1269" s="13">
        <f t="shared" si="238"/>
        <v>5.9960896128586532</v>
      </c>
      <c r="N1269" s="13">
        <f t="shared" si="233"/>
        <v>3.717575559972365</v>
      </c>
      <c r="O1269" s="13">
        <f t="shared" si="234"/>
        <v>17.823153270772583</v>
      </c>
      <c r="Q1269">
        <v>13.51711933900928</v>
      </c>
    </row>
    <row r="1270" spans="1:17" x14ac:dyDescent="0.2">
      <c r="A1270" s="14">
        <f t="shared" si="235"/>
        <v>60633</v>
      </c>
      <c r="B1270" s="1">
        <v>1</v>
      </c>
      <c r="F1270" s="34">
        <v>94.276793482005957</v>
      </c>
      <c r="G1270" s="13">
        <f t="shared" si="228"/>
        <v>9.1423174858024456</v>
      </c>
      <c r="H1270" s="13">
        <f t="shared" si="229"/>
        <v>85.134475996203506</v>
      </c>
      <c r="I1270" s="16">
        <f t="shared" si="237"/>
        <v>106.07410958547311</v>
      </c>
      <c r="J1270" s="13">
        <f t="shared" si="230"/>
        <v>83.274724874690648</v>
      </c>
      <c r="K1270" s="13">
        <f t="shared" si="231"/>
        <v>22.799384710782462</v>
      </c>
      <c r="L1270" s="13">
        <f t="shared" si="232"/>
        <v>3.4769729182548277</v>
      </c>
      <c r="M1270" s="13">
        <f t="shared" si="238"/>
        <v>5.7554869711411154</v>
      </c>
      <c r="N1270" s="13">
        <f t="shared" si="233"/>
        <v>3.5684019221074914</v>
      </c>
      <c r="O1270" s="13">
        <f t="shared" si="234"/>
        <v>12.710719407909938</v>
      </c>
      <c r="Q1270">
        <v>13.6336486516129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23.34654180411782</v>
      </c>
      <c r="G1271" s="13">
        <f t="shared" si="228"/>
        <v>0</v>
      </c>
      <c r="H1271" s="13">
        <f t="shared" si="229"/>
        <v>23.34654180411782</v>
      </c>
      <c r="I1271" s="16">
        <f t="shared" si="237"/>
        <v>42.668953596645451</v>
      </c>
      <c r="J1271" s="13">
        <f t="shared" si="230"/>
        <v>41.250917032766402</v>
      </c>
      <c r="K1271" s="13">
        <f t="shared" si="231"/>
        <v>1.4180365638790491</v>
      </c>
      <c r="L1271" s="13">
        <f t="shared" si="232"/>
        <v>0</v>
      </c>
      <c r="M1271" s="13">
        <f t="shared" si="238"/>
        <v>2.187085049033624</v>
      </c>
      <c r="N1271" s="13">
        <f t="shared" si="233"/>
        <v>1.3559927304008468</v>
      </c>
      <c r="O1271" s="13">
        <f t="shared" si="234"/>
        <v>1.3559927304008468</v>
      </c>
      <c r="Q1271">
        <v>16.255929418213132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15.74812192646494</v>
      </c>
      <c r="G1272" s="13">
        <f t="shared" si="228"/>
        <v>0</v>
      </c>
      <c r="H1272" s="13">
        <f t="shared" si="229"/>
        <v>15.74812192646494</v>
      </c>
      <c r="I1272" s="16">
        <f t="shared" si="237"/>
        <v>17.166158490343989</v>
      </c>
      <c r="J1272" s="13">
        <f t="shared" si="230"/>
        <v>17.091595248880182</v>
      </c>
      <c r="K1272" s="13">
        <f t="shared" si="231"/>
        <v>7.4563241463806662E-2</v>
      </c>
      <c r="L1272" s="13">
        <f t="shared" si="232"/>
        <v>0</v>
      </c>
      <c r="M1272" s="13">
        <f t="shared" si="238"/>
        <v>0.83109231863277722</v>
      </c>
      <c r="N1272" s="13">
        <f t="shared" si="233"/>
        <v>0.51527723755232191</v>
      </c>
      <c r="O1272" s="13">
        <f t="shared" si="234"/>
        <v>0.51527723755232191</v>
      </c>
      <c r="Q1272">
        <v>18.087641188968309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35.049019654051698</v>
      </c>
      <c r="G1273" s="13">
        <f t="shared" si="228"/>
        <v>0</v>
      </c>
      <c r="H1273" s="13">
        <f t="shared" si="229"/>
        <v>35.049019654051698</v>
      </c>
      <c r="I1273" s="16">
        <f t="shared" si="237"/>
        <v>35.123582895515504</v>
      </c>
      <c r="J1273" s="13">
        <f t="shared" si="230"/>
        <v>34.568423659018613</v>
      </c>
      <c r="K1273" s="13">
        <f t="shared" si="231"/>
        <v>0.55515923649689114</v>
      </c>
      <c r="L1273" s="13">
        <f t="shared" si="232"/>
        <v>0</v>
      </c>
      <c r="M1273" s="13">
        <f t="shared" si="238"/>
        <v>0.31581508108045531</v>
      </c>
      <c r="N1273" s="13">
        <f t="shared" si="233"/>
        <v>0.1958053502698823</v>
      </c>
      <c r="O1273" s="13">
        <f t="shared" si="234"/>
        <v>0.1958053502698823</v>
      </c>
      <c r="Q1273">
        <v>18.955527941828521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23.33668882518699</v>
      </c>
      <c r="G1274" s="13">
        <f t="shared" si="228"/>
        <v>0</v>
      </c>
      <c r="H1274" s="13">
        <f t="shared" si="229"/>
        <v>23.33668882518699</v>
      </c>
      <c r="I1274" s="16">
        <f t="shared" si="237"/>
        <v>23.891848061683881</v>
      </c>
      <c r="J1274" s="13">
        <f t="shared" si="230"/>
        <v>23.78673455854042</v>
      </c>
      <c r="K1274" s="13">
        <f t="shared" si="231"/>
        <v>0.10511350314346046</v>
      </c>
      <c r="L1274" s="13">
        <f t="shared" si="232"/>
        <v>0</v>
      </c>
      <c r="M1274" s="13">
        <f t="shared" si="238"/>
        <v>0.12000973081057301</v>
      </c>
      <c r="N1274" s="13">
        <f t="shared" si="233"/>
        <v>7.4406033102555266E-2</v>
      </c>
      <c r="O1274" s="13">
        <f t="shared" si="234"/>
        <v>7.4406033102555266E-2</v>
      </c>
      <c r="Q1274">
        <v>22.670513682283278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3.822225389686817</v>
      </c>
      <c r="G1275" s="13">
        <f t="shared" si="228"/>
        <v>0</v>
      </c>
      <c r="H1275" s="13">
        <f t="shared" si="229"/>
        <v>3.822225389686817</v>
      </c>
      <c r="I1275" s="16">
        <f t="shared" si="237"/>
        <v>3.9273388928302775</v>
      </c>
      <c r="J1275" s="13">
        <f t="shared" si="230"/>
        <v>3.9270901429909775</v>
      </c>
      <c r="K1275" s="13">
        <f t="shared" si="231"/>
        <v>2.4874983930001093E-4</v>
      </c>
      <c r="L1275" s="13">
        <f t="shared" si="232"/>
        <v>0</v>
      </c>
      <c r="M1275" s="13">
        <f t="shared" si="238"/>
        <v>4.560369770801774E-2</v>
      </c>
      <c r="N1275" s="13">
        <f t="shared" si="233"/>
        <v>2.8274292578970999E-2</v>
      </c>
      <c r="O1275" s="13">
        <f t="shared" si="234"/>
        <v>2.8274292578970999E-2</v>
      </c>
      <c r="Q1275">
        <v>27.243337730153488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1.0548387100000001</v>
      </c>
      <c r="G1276" s="13">
        <f t="shared" si="228"/>
        <v>0</v>
      </c>
      <c r="H1276" s="13">
        <f t="shared" si="229"/>
        <v>1.0548387100000001</v>
      </c>
      <c r="I1276" s="16">
        <f t="shared" si="237"/>
        <v>1.0550874598393001</v>
      </c>
      <c r="J1276" s="13">
        <f t="shared" si="230"/>
        <v>1.0550833047014083</v>
      </c>
      <c r="K1276" s="13">
        <f t="shared" si="231"/>
        <v>4.155137891759253E-6</v>
      </c>
      <c r="L1276" s="13">
        <f t="shared" si="232"/>
        <v>0</v>
      </c>
      <c r="M1276" s="13">
        <f t="shared" si="238"/>
        <v>1.7329405129046741E-2</v>
      </c>
      <c r="N1276" s="13">
        <f t="shared" si="233"/>
        <v>1.074423118000898E-2</v>
      </c>
      <c r="O1276" s="13">
        <f t="shared" si="234"/>
        <v>1.074423118000898E-2</v>
      </c>
      <c r="Q1276">
        <v>28.338478582020851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1.0548387100000001</v>
      </c>
      <c r="G1277" s="13">
        <f t="shared" si="228"/>
        <v>0</v>
      </c>
      <c r="H1277" s="13">
        <f t="shared" si="229"/>
        <v>1.0548387100000001</v>
      </c>
      <c r="I1277" s="16">
        <f t="shared" si="237"/>
        <v>1.0548428651378918</v>
      </c>
      <c r="J1277" s="13">
        <f t="shared" si="230"/>
        <v>1.0548393766370496</v>
      </c>
      <c r="K1277" s="13">
        <f t="shared" si="231"/>
        <v>3.4885008421969843E-6</v>
      </c>
      <c r="L1277" s="13">
        <f t="shared" si="232"/>
        <v>0</v>
      </c>
      <c r="M1277" s="13">
        <f t="shared" si="238"/>
        <v>6.5851739490377613E-3</v>
      </c>
      <c r="N1277" s="13">
        <f t="shared" si="233"/>
        <v>4.0828078484034117E-3</v>
      </c>
      <c r="O1277" s="13">
        <f t="shared" si="234"/>
        <v>4.0828078484034117E-3</v>
      </c>
      <c r="Q1277">
        <v>29.631545870967749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8.7890092539293647</v>
      </c>
      <c r="G1278" s="13">
        <f t="shared" si="228"/>
        <v>0</v>
      </c>
      <c r="H1278" s="13">
        <f t="shared" si="229"/>
        <v>8.7890092539293647</v>
      </c>
      <c r="I1278" s="16">
        <f t="shared" si="237"/>
        <v>8.7890127424302076</v>
      </c>
      <c r="J1278" s="13">
        <f t="shared" si="230"/>
        <v>8.786148168906788</v>
      </c>
      <c r="K1278" s="13">
        <f t="shared" si="231"/>
        <v>2.8645735234196223E-3</v>
      </c>
      <c r="L1278" s="13">
        <f t="shared" si="232"/>
        <v>0</v>
      </c>
      <c r="M1278" s="13">
        <f t="shared" si="238"/>
        <v>2.5023661006343496E-3</v>
      </c>
      <c r="N1278" s="13">
        <f t="shared" si="233"/>
        <v>1.5514669823932967E-3</v>
      </c>
      <c r="O1278" s="13">
        <f t="shared" si="234"/>
        <v>1.5514669823932967E-3</v>
      </c>
      <c r="Q1278">
        <v>27.042589336355778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28.764236220756391</v>
      </c>
      <c r="G1279" s="13">
        <f t="shared" si="228"/>
        <v>0</v>
      </c>
      <c r="H1279" s="13">
        <f t="shared" si="229"/>
        <v>28.764236220756391</v>
      </c>
      <c r="I1279" s="16">
        <f t="shared" si="237"/>
        <v>28.767100794279813</v>
      </c>
      <c r="J1279" s="13">
        <f t="shared" si="230"/>
        <v>28.60666209610379</v>
      </c>
      <c r="K1279" s="13">
        <f t="shared" si="231"/>
        <v>0.16043869817602285</v>
      </c>
      <c r="L1279" s="13">
        <f t="shared" si="232"/>
        <v>0</v>
      </c>
      <c r="M1279" s="13">
        <f t="shared" si="238"/>
        <v>9.5089911824105286E-4</v>
      </c>
      <c r="N1279" s="13">
        <f t="shared" si="233"/>
        <v>5.8955745330945279E-4</v>
      </c>
      <c r="O1279" s="13">
        <f t="shared" si="234"/>
        <v>5.8955745330945279E-4</v>
      </c>
      <c r="Q1279">
        <v>23.612436020276409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20.31359097084961</v>
      </c>
      <c r="G1280" s="13">
        <f t="shared" si="228"/>
        <v>0</v>
      </c>
      <c r="H1280" s="13">
        <f t="shared" si="229"/>
        <v>20.31359097084961</v>
      </c>
      <c r="I1280" s="16">
        <f t="shared" si="237"/>
        <v>20.474029669025633</v>
      </c>
      <c r="J1280" s="13">
        <f t="shared" si="230"/>
        <v>20.344489074365136</v>
      </c>
      <c r="K1280" s="13">
        <f t="shared" si="231"/>
        <v>0.12954059466049728</v>
      </c>
      <c r="L1280" s="13">
        <f t="shared" si="232"/>
        <v>0</v>
      </c>
      <c r="M1280" s="13">
        <f t="shared" si="238"/>
        <v>3.6134166493160006E-4</v>
      </c>
      <c r="N1280" s="13">
        <f t="shared" si="233"/>
        <v>2.2403183225759205E-4</v>
      </c>
      <c r="O1280" s="13">
        <f t="shared" si="234"/>
        <v>2.2403183225759205E-4</v>
      </c>
      <c r="Q1280">
        <v>17.898787158341129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85.688974247552835</v>
      </c>
      <c r="G1281" s="13">
        <f t="shared" si="228"/>
        <v>7.705002499921525</v>
      </c>
      <c r="H1281" s="13">
        <f t="shared" si="229"/>
        <v>77.983971747631315</v>
      </c>
      <c r="I1281" s="16">
        <f t="shared" si="237"/>
        <v>78.113512342291813</v>
      </c>
      <c r="J1281" s="13">
        <f t="shared" si="230"/>
        <v>65.213309314060893</v>
      </c>
      <c r="K1281" s="13">
        <f t="shared" si="231"/>
        <v>12.900203028230919</v>
      </c>
      <c r="L1281" s="13">
        <f t="shared" si="232"/>
        <v>0</v>
      </c>
      <c r="M1281" s="13">
        <f t="shared" si="238"/>
        <v>1.3730983267400801E-4</v>
      </c>
      <c r="N1281" s="13">
        <f t="shared" si="233"/>
        <v>8.5132096257884975E-5</v>
      </c>
      <c r="O1281" s="13">
        <f t="shared" si="234"/>
        <v>7.7050876320177828</v>
      </c>
      <c r="Q1281">
        <v>11.78271559217054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46.075967536767862</v>
      </c>
      <c r="G1282" s="13">
        <f t="shared" si="228"/>
        <v>1.0751041954961098</v>
      </c>
      <c r="H1282" s="13">
        <f t="shared" si="229"/>
        <v>45.000863341271753</v>
      </c>
      <c r="I1282" s="16">
        <f t="shared" si="237"/>
        <v>57.901066369502672</v>
      </c>
      <c r="J1282" s="13">
        <f t="shared" si="230"/>
        <v>52.713832132947502</v>
      </c>
      <c r="K1282" s="13">
        <f t="shared" si="231"/>
        <v>5.1872342365551702</v>
      </c>
      <c r="L1282" s="13">
        <f t="shared" si="232"/>
        <v>0</v>
      </c>
      <c r="M1282" s="13">
        <f t="shared" si="238"/>
        <v>5.217773641612304E-5</v>
      </c>
      <c r="N1282" s="13">
        <f t="shared" si="233"/>
        <v>3.2350196577996286E-5</v>
      </c>
      <c r="O1282" s="13">
        <f t="shared" si="234"/>
        <v>1.0751365456926878</v>
      </c>
      <c r="Q1282">
        <v>12.852527264833389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139.44038695320381</v>
      </c>
      <c r="G1283" s="13">
        <f t="shared" si="228"/>
        <v>16.701199192576073</v>
      </c>
      <c r="H1283" s="13">
        <f t="shared" si="229"/>
        <v>122.73918776062774</v>
      </c>
      <c r="I1283" s="16">
        <f t="shared" si="237"/>
        <v>127.92642199718291</v>
      </c>
      <c r="J1283" s="13">
        <f t="shared" si="230"/>
        <v>88.786389992722491</v>
      </c>
      <c r="K1283" s="13">
        <f t="shared" si="231"/>
        <v>39.140032004460423</v>
      </c>
      <c r="L1283" s="13">
        <f t="shared" si="232"/>
        <v>13.428724867309542</v>
      </c>
      <c r="M1283" s="13">
        <f t="shared" si="238"/>
        <v>13.42874469484938</v>
      </c>
      <c r="N1283" s="13">
        <f t="shared" si="233"/>
        <v>8.3258217108066148</v>
      </c>
      <c r="O1283" s="13">
        <f t="shared" si="234"/>
        <v>25.027020903382688</v>
      </c>
      <c r="Q1283">
        <v>12.374234051612911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23.781497290928101</v>
      </c>
      <c r="G1284" s="13">
        <f t="shared" si="228"/>
        <v>0</v>
      </c>
      <c r="H1284" s="13">
        <f t="shared" si="229"/>
        <v>23.781497290928101</v>
      </c>
      <c r="I1284" s="16">
        <f t="shared" si="237"/>
        <v>49.492804428078983</v>
      </c>
      <c r="J1284" s="13">
        <f t="shared" si="230"/>
        <v>47.576020199714193</v>
      </c>
      <c r="K1284" s="13">
        <f t="shared" si="231"/>
        <v>1.91678422836479</v>
      </c>
      <c r="L1284" s="13">
        <f t="shared" si="232"/>
        <v>0</v>
      </c>
      <c r="M1284" s="13">
        <f t="shared" si="238"/>
        <v>5.102922984042765</v>
      </c>
      <c r="N1284" s="13">
        <f t="shared" si="233"/>
        <v>3.1638122501065142</v>
      </c>
      <c r="O1284" s="13">
        <f t="shared" si="234"/>
        <v>3.1638122501065142</v>
      </c>
      <c r="Q1284">
        <v>17.216305640647349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97.771114330192262</v>
      </c>
      <c r="G1285" s="13">
        <f t="shared" si="228"/>
        <v>9.7271504432108866</v>
      </c>
      <c r="H1285" s="13">
        <f t="shared" si="229"/>
        <v>88.043963886981373</v>
      </c>
      <c r="I1285" s="16">
        <f t="shared" si="237"/>
        <v>89.960748115346163</v>
      </c>
      <c r="J1285" s="13">
        <f t="shared" si="230"/>
        <v>80.179187478387021</v>
      </c>
      <c r="K1285" s="13">
        <f t="shared" si="231"/>
        <v>9.7815606369591421</v>
      </c>
      <c r="L1285" s="13">
        <f t="shared" si="232"/>
        <v>0</v>
      </c>
      <c r="M1285" s="13">
        <f t="shared" si="238"/>
        <v>1.9391107339362508</v>
      </c>
      <c r="N1285" s="13">
        <f t="shared" si="233"/>
        <v>1.2022486550404754</v>
      </c>
      <c r="O1285" s="13">
        <f t="shared" si="234"/>
        <v>10.929399098251363</v>
      </c>
      <c r="Q1285">
        <v>17.555993284700861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32.02701908578981</v>
      </c>
      <c r="G1286" s="13">
        <f t="shared" ref="G1286:G1349" si="244">IF((F1286-$J$2)&gt;0,$I$2*(F1286-$J$2),0)</f>
        <v>0</v>
      </c>
      <c r="H1286" s="13">
        <f t="shared" ref="H1286:H1349" si="245">F1286-G1286</f>
        <v>32.02701908578981</v>
      </c>
      <c r="I1286" s="16">
        <f t="shared" si="237"/>
        <v>41.808579722748952</v>
      </c>
      <c r="J1286" s="13">
        <f t="shared" ref="J1286:J1349" si="246">I1286/SQRT(1+(I1286/($K$2*(300+(25*Q1286)+0.05*(Q1286)^3)))^2)</f>
        <v>40.977647363964039</v>
      </c>
      <c r="K1286" s="13">
        <f t="shared" ref="K1286:K1349" si="247">I1286-J1286</f>
        <v>0.83093235878491356</v>
      </c>
      <c r="L1286" s="13">
        <f t="shared" ref="L1286:L1349" si="248">IF(K1286&gt;$N$2,(K1286-$N$2)/$L$2,0)</f>
        <v>0</v>
      </c>
      <c r="M1286" s="13">
        <f t="shared" si="238"/>
        <v>0.73686207889577537</v>
      </c>
      <c r="N1286" s="13">
        <f t="shared" ref="N1286:N1349" si="249">$M$2*M1286</f>
        <v>0.45685448891538072</v>
      </c>
      <c r="O1286" s="13">
        <f t="shared" ref="O1286:O1349" si="250">N1286+G1286</f>
        <v>0.45685448891538072</v>
      </c>
      <c r="Q1286">
        <v>19.75445163312088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2.906026536763155</v>
      </c>
      <c r="G1287" s="13">
        <f t="shared" si="244"/>
        <v>0</v>
      </c>
      <c r="H1287" s="13">
        <f t="shared" si="245"/>
        <v>2.906026536763155</v>
      </c>
      <c r="I1287" s="16">
        <f t="shared" ref="I1287:I1350" si="252">H1287+K1286-L1286</f>
        <v>3.7369588955480686</v>
      </c>
      <c r="J1287" s="13">
        <f t="shared" si="246"/>
        <v>3.7366913906439692</v>
      </c>
      <c r="K1287" s="13">
        <f t="shared" si="247"/>
        <v>2.6750490409943595E-4</v>
      </c>
      <c r="L1287" s="13">
        <f t="shared" si="248"/>
        <v>0</v>
      </c>
      <c r="M1287" s="13">
        <f t="shared" ref="M1287:M1350" si="253">L1287+M1286-N1286</f>
        <v>0.28000758998039466</v>
      </c>
      <c r="N1287" s="13">
        <f t="shared" si="249"/>
        <v>0.17360470578784468</v>
      </c>
      <c r="O1287" s="13">
        <f t="shared" si="250"/>
        <v>0.17360470578784468</v>
      </c>
      <c r="Q1287">
        <v>25.633495319649001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1.0548387100000001</v>
      </c>
      <c r="G1288" s="13">
        <f t="shared" si="244"/>
        <v>0</v>
      </c>
      <c r="H1288" s="13">
        <f t="shared" si="245"/>
        <v>1.0548387100000001</v>
      </c>
      <c r="I1288" s="16">
        <f t="shared" si="252"/>
        <v>1.0551062149040995</v>
      </c>
      <c r="J1288" s="13">
        <f t="shared" si="246"/>
        <v>1.0551010577348874</v>
      </c>
      <c r="K1288" s="13">
        <f t="shared" si="247"/>
        <v>5.1571692121221702E-6</v>
      </c>
      <c r="L1288" s="13">
        <f t="shared" si="248"/>
        <v>0</v>
      </c>
      <c r="M1288" s="13">
        <f t="shared" si="253"/>
        <v>0.10640288419254998</v>
      </c>
      <c r="N1288" s="13">
        <f t="shared" si="249"/>
        <v>6.5969788199380985E-2</v>
      </c>
      <c r="O1288" s="13">
        <f t="shared" si="250"/>
        <v>6.5969788199380985E-2</v>
      </c>
      <c r="Q1288">
        <v>26.7561773959387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10.903276771506979</v>
      </c>
      <c r="G1289" s="13">
        <f t="shared" si="244"/>
        <v>0</v>
      </c>
      <c r="H1289" s="13">
        <f t="shared" si="245"/>
        <v>10.903276771506979</v>
      </c>
      <c r="I1289" s="16">
        <f t="shared" si="252"/>
        <v>10.903281928676192</v>
      </c>
      <c r="J1289" s="13">
        <f t="shared" si="246"/>
        <v>10.897934152634996</v>
      </c>
      <c r="K1289" s="13">
        <f t="shared" si="247"/>
        <v>5.3477760411961839E-3</v>
      </c>
      <c r="L1289" s="13">
        <f t="shared" si="248"/>
        <v>0</v>
      </c>
      <c r="M1289" s="13">
        <f t="shared" si="253"/>
        <v>4.0433095993168994E-2</v>
      </c>
      <c r="N1289" s="13">
        <f t="shared" si="249"/>
        <v>2.5068519515764776E-2</v>
      </c>
      <c r="O1289" s="13">
        <f t="shared" si="250"/>
        <v>2.5068519515764776E-2</v>
      </c>
      <c r="Q1289">
        <v>27.20444687096775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5.0102198878878559</v>
      </c>
      <c r="G1290" s="13">
        <f t="shared" si="244"/>
        <v>0</v>
      </c>
      <c r="H1290" s="13">
        <f t="shared" si="245"/>
        <v>5.0102198878878559</v>
      </c>
      <c r="I1290" s="16">
        <f t="shared" si="252"/>
        <v>5.0155676639290521</v>
      </c>
      <c r="J1290" s="13">
        <f t="shared" si="246"/>
        <v>5.0149071579199003</v>
      </c>
      <c r="K1290" s="13">
        <f t="shared" si="247"/>
        <v>6.6050600915179558E-4</v>
      </c>
      <c r="L1290" s="13">
        <f t="shared" si="248"/>
        <v>0</v>
      </c>
      <c r="M1290" s="13">
        <f t="shared" si="253"/>
        <v>1.5364576477404218E-2</v>
      </c>
      <c r="N1290" s="13">
        <f t="shared" si="249"/>
        <v>9.5260374159906146E-3</v>
      </c>
      <c r="O1290" s="13">
        <f t="shared" si="250"/>
        <v>9.5260374159906146E-3</v>
      </c>
      <c r="Q1290">
        <v>25.4810865563947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74.293888012620968</v>
      </c>
      <c r="G1291" s="13">
        <f t="shared" si="244"/>
        <v>5.7978444934784665</v>
      </c>
      <c r="H1291" s="13">
        <f t="shared" si="245"/>
        <v>68.496043519142503</v>
      </c>
      <c r="I1291" s="16">
        <f t="shared" si="252"/>
        <v>68.496704025151658</v>
      </c>
      <c r="J1291" s="13">
        <f t="shared" si="246"/>
        <v>65.892010356275392</v>
      </c>
      <c r="K1291" s="13">
        <f t="shared" si="247"/>
        <v>2.6046936688762656</v>
      </c>
      <c r="L1291" s="13">
        <f t="shared" si="248"/>
        <v>0</v>
      </c>
      <c r="M1291" s="13">
        <f t="shared" si="253"/>
        <v>5.8385390614136036E-3</v>
      </c>
      <c r="N1291" s="13">
        <f t="shared" si="249"/>
        <v>3.6198942180764343E-3</v>
      </c>
      <c r="O1291" s="13">
        <f t="shared" si="250"/>
        <v>5.8014643876965426</v>
      </c>
      <c r="Q1291">
        <v>21.947361282496441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45.972470473299083</v>
      </c>
      <c r="G1292" s="13">
        <f t="shared" si="244"/>
        <v>1.0577822332776283</v>
      </c>
      <c r="H1292" s="13">
        <f t="shared" si="245"/>
        <v>44.914688240021455</v>
      </c>
      <c r="I1292" s="16">
        <f t="shared" si="252"/>
        <v>47.519381908897721</v>
      </c>
      <c r="J1292" s="13">
        <f t="shared" si="246"/>
        <v>45.856798594339118</v>
      </c>
      <c r="K1292" s="13">
        <f t="shared" si="247"/>
        <v>1.6625833145586029</v>
      </c>
      <c r="L1292" s="13">
        <f t="shared" si="248"/>
        <v>0</v>
      </c>
      <c r="M1292" s="13">
        <f t="shared" si="253"/>
        <v>2.2186448433371693E-3</v>
      </c>
      <c r="N1292" s="13">
        <f t="shared" si="249"/>
        <v>1.3755598028690448E-3</v>
      </c>
      <c r="O1292" s="13">
        <f t="shared" si="250"/>
        <v>1.0591577930804974</v>
      </c>
      <c r="Q1292">
        <v>17.401193141021569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12.394265980106621</v>
      </c>
      <c r="G1293" s="13">
        <f t="shared" si="244"/>
        <v>0</v>
      </c>
      <c r="H1293" s="13">
        <f t="shared" si="245"/>
        <v>12.394265980106621</v>
      </c>
      <c r="I1293" s="16">
        <f t="shared" si="252"/>
        <v>14.056849294665223</v>
      </c>
      <c r="J1293" s="13">
        <f t="shared" si="246"/>
        <v>14.002460845863292</v>
      </c>
      <c r="K1293" s="13">
        <f t="shared" si="247"/>
        <v>5.4388448801931943E-2</v>
      </c>
      <c r="L1293" s="13">
        <f t="shared" si="248"/>
        <v>0</v>
      </c>
      <c r="M1293" s="13">
        <f t="shared" si="253"/>
        <v>8.4308504046812444E-4</v>
      </c>
      <c r="N1293" s="13">
        <f t="shared" si="249"/>
        <v>5.2271272509023714E-4</v>
      </c>
      <c r="O1293" s="13">
        <f t="shared" si="250"/>
        <v>5.2271272509023714E-4</v>
      </c>
      <c r="Q1293">
        <v>16.07637921567645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258.28060935138319</v>
      </c>
      <c r="G1294" s="13">
        <f t="shared" si="244"/>
        <v>36.591095325118737</v>
      </c>
      <c r="H1294" s="13">
        <f t="shared" si="245"/>
        <v>221.68951402626445</v>
      </c>
      <c r="I1294" s="16">
        <f t="shared" si="252"/>
        <v>221.74390247506639</v>
      </c>
      <c r="J1294" s="13">
        <f t="shared" si="246"/>
        <v>105.21395148652321</v>
      </c>
      <c r="K1294" s="13">
        <f t="shared" si="247"/>
        <v>116.52995098854318</v>
      </c>
      <c r="L1294" s="13">
        <f t="shared" si="248"/>
        <v>60.560595670554996</v>
      </c>
      <c r="M1294" s="13">
        <f t="shared" si="253"/>
        <v>60.560916042870367</v>
      </c>
      <c r="N1294" s="13">
        <f t="shared" si="249"/>
        <v>37.547767946579626</v>
      </c>
      <c r="O1294" s="13">
        <f t="shared" si="250"/>
        <v>74.138863271698369</v>
      </c>
      <c r="Q1294">
        <v>11.913816751612909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81.734231663729574</v>
      </c>
      <c r="G1295" s="13">
        <f t="shared" si="244"/>
        <v>7.0431102749167938</v>
      </c>
      <c r="H1295" s="13">
        <f t="shared" si="245"/>
        <v>74.691121388812775</v>
      </c>
      <c r="I1295" s="16">
        <f t="shared" si="252"/>
        <v>130.66047670680095</v>
      </c>
      <c r="J1295" s="13">
        <f t="shared" si="246"/>
        <v>98.90659109433679</v>
      </c>
      <c r="K1295" s="13">
        <f t="shared" si="247"/>
        <v>31.75388561246416</v>
      </c>
      <c r="L1295" s="13">
        <f t="shared" si="248"/>
        <v>8.9304271296800994</v>
      </c>
      <c r="M1295" s="13">
        <f t="shared" si="253"/>
        <v>31.943575225970847</v>
      </c>
      <c r="N1295" s="13">
        <f t="shared" si="249"/>
        <v>19.805016640101925</v>
      </c>
      <c r="O1295" s="13">
        <f t="shared" si="250"/>
        <v>26.848126915018717</v>
      </c>
      <c r="Q1295">
        <v>15.34283362698489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111.6940541886902</v>
      </c>
      <c r="G1296" s="13">
        <f t="shared" si="244"/>
        <v>12.057386974722164</v>
      </c>
      <c r="H1296" s="13">
        <f t="shared" si="245"/>
        <v>99.636667213968039</v>
      </c>
      <c r="I1296" s="16">
        <f t="shared" si="252"/>
        <v>122.46012569675212</v>
      </c>
      <c r="J1296" s="13">
        <f t="shared" si="246"/>
        <v>84.732921575302029</v>
      </c>
      <c r="K1296" s="13">
        <f t="shared" si="247"/>
        <v>37.727204121450086</v>
      </c>
      <c r="L1296" s="13">
        <f t="shared" si="248"/>
        <v>12.568286943050159</v>
      </c>
      <c r="M1296" s="13">
        <f t="shared" si="253"/>
        <v>24.706845528919082</v>
      </c>
      <c r="N1296" s="13">
        <f t="shared" si="249"/>
        <v>15.318244227929831</v>
      </c>
      <c r="O1296" s="13">
        <f t="shared" si="250"/>
        <v>27.375631202651995</v>
      </c>
      <c r="Q1296">
        <v>11.64435923546924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12.020130540628839</v>
      </c>
      <c r="G1297" s="13">
        <f t="shared" si="244"/>
        <v>0</v>
      </c>
      <c r="H1297" s="13">
        <f t="shared" si="245"/>
        <v>12.020130540628839</v>
      </c>
      <c r="I1297" s="16">
        <f t="shared" si="252"/>
        <v>37.179047719028766</v>
      </c>
      <c r="J1297" s="13">
        <f t="shared" si="246"/>
        <v>36.540648164834785</v>
      </c>
      <c r="K1297" s="13">
        <f t="shared" si="247"/>
        <v>0.63839955419398109</v>
      </c>
      <c r="L1297" s="13">
        <f t="shared" si="248"/>
        <v>0</v>
      </c>
      <c r="M1297" s="13">
        <f t="shared" si="253"/>
        <v>9.3886013009892508</v>
      </c>
      <c r="N1297" s="13">
        <f t="shared" si="249"/>
        <v>5.8209328066133352</v>
      </c>
      <c r="O1297" s="13">
        <f t="shared" si="250"/>
        <v>5.8209328066133352</v>
      </c>
      <c r="Q1297">
        <v>19.15905301594772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81.895762400154155</v>
      </c>
      <c r="G1298" s="13">
        <f t="shared" si="244"/>
        <v>7.0701451416047174</v>
      </c>
      <c r="H1298" s="13">
        <f t="shared" si="245"/>
        <v>74.825617258549443</v>
      </c>
      <c r="I1298" s="16">
        <f t="shared" si="252"/>
        <v>75.464016812743424</v>
      </c>
      <c r="J1298" s="13">
        <f t="shared" si="246"/>
        <v>70.230946660452759</v>
      </c>
      <c r="K1298" s="13">
        <f t="shared" si="247"/>
        <v>5.2330701522906651</v>
      </c>
      <c r="L1298" s="13">
        <f t="shared" si="248"/>
        <v>0</v>
      </c>
      <c r="M1298" s="13">
        <f t="shared" si="253"/>
        <v>3.5676684943759156</v>
      </c>
      <c r="N1298" s="13">
        <f t="shared" si="249"/>
        <v>2.2119544665130677</v>
      </c>
      <c r="O1298" s="13">
        <f t="shared" si="250"/>
        <v>9.282099608117786</v>
      </c>
      <c r="Q1298">
        <v>18.717726610562458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2.9242532541501371</v>
      </c>
      <c r="G1299" s="13">
        <f t="shared" si="244"/>
        <v>0</v>
      </c>
      <c r="H1299" s="13">
        <f t="shared" si="245"/>
        <v>2.9242532541501371</v>
      </c>
      <c r="I1299" s="16">
        <f t="shared" si="252"/>
        <v>8.1573234064408027</v>
      </c>
      <c r="J1299" s="13">
        <f t="shared" si="246"/>
        <v>8.1541111124450882</v>
      </c>
      <c r="K1299" s="13">
        <f t="shared" si="247"/>
        <v>3.2122939957144325E-3</v>
      </c>
      <c r="L1299" s="13">
        <f t="shared" si="248"/>
        <v>0</v>
      </c>
      <c r="M1299" s="13">
        <f t="shared" si="253"/>
        <v>1.3557140278628479</v>
      </c>
      <c r="N1299" s="13">
        <f t="shared" si="249"/>
        <v>0.84054269727496567</v>
      </c>
      <c r="O1299" s="13">
        <f t="shared" si="250"/>
        <v>0.84054269727496567</v>
      </c>
      <c r="Q1299">
        <v>24.597040008699651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12.04199588368575</v>
      </c>
      <c r="G1300" s="13">
        <f t="shared" si="244"/>
        <v>0</v>
      </c>
      <c r="H1300" s="13">
        <f t="shared" si="245"/>
        <v>12.04199588368575</v>
      </c>
      <c r="I1300" s="16">
        <f t="shared" si="252"/>
        <v>12.045208177681465</v>
      </c>
      <c r="J1300" s="13">
        <f t="shared" si="246"/>
        <v>12.039262146840827</v>
      </c>
      <c r="K1300" s="13">
        <f t="shared" si="247"/>
        <v>5.9460308406382723E-3</v>
      </c>
      <c r="L1300" s="13">
        <f t="shared" si="248"/>
        <v>0</v>
      </c>
      <c r="M1300" s="13">
        <f t="shared" si="253"/>
        <v>0.51517133058788223</v>
      </c>
      <c r="N1300" s="13">
        <f t="shared" si="249"/>
        <v>0.31940622496448695</v>
      </c>
      <c r="O1300" s="13">
        <f t="shared" si="250"/>
        <v>0.31940622496448695</v>
      </c>
      <c r="Q1300">
        <v>28.62113787096775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28.271353837812921</v>
      </c>
      <c r="G1301" s="13">
        <f t="shared" si="244"/>
        <v>0</v>
      </c>
      <c r="H1301" s="13">
        <f t="shared" si="245"/>
        <v>28.271353837812921</v>
      </c>
      <c r="I1301" s="16">
        <f t="shared" si="252"/>
        <v>28.277299868653557</v>
      </c>
      <c r="J1301" s="13">
        <f t="shared" si="246"/>
        <v>28.153853258841167</v>
      </c>
      <c r="K1301" s="13">
        <f t="shared" si="247"/>
        <v>0.12344660981239031</v>
      </c>
      <c r="L1301" s="13">
        <f t="shared" si="248"/>
        <v>0</v>
      </c>
      <c r="M1301" s="13">
        <f t="shared" si="253"/>
        <v>0.19576510562339527</v>
      </c>
      <c r="N1301" s="13">
        <f t="shared" si="249"/>
        <v>0.12137436548650507</v>
      </c>
      <c r="O1301" s="13">
        <f t="shared" si="250"/>
        <v>0.12137436548650507</v>
      </c>
      <c r="Q1301">
        <v>25.132757628870309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4.6567272502452148</v>
      </c>
      <c r="G1302" s="13">
        <f t="shared" si="244"/>
        <v>0</v>
      </c>
      <c r="H1302" s="13">
        <f t="shared" si="245"/>
        <v>4.6567272502452148</v>
      </c>
      <c r="I1302" s="16">
        <f t="shared" si="252"/>
        <v>4.7801738600576051</v>
      </c>
      <c r="J1302" s="13">
        <f t="shared" si="246"/>
        <v>4.7795817470574438</v>
      </c>
      <c r="K1302" s="13">
        <f t="shared" si="247"/>
        <v>5.9211300016137614E-4</v>
      </c>
      <c r="L1302" s="13">
        <f t="shared" si="248"/>
        <v>0</v>
      </c>
      <c r="M1302" s="13">
        <f t="shared" si="253"/>
        <v>7.4390740136890204E-2</v>
      </c>
      <c r="N1302" s="13">
        <f t="shared" si="249"/>
        <v>4.6122258884871925E-2</v>
      </c>
      <c r="O1302" s="13">
        <f t="shared" si="250"/>
        <v>4.6122258884871925E-2</v>
      </c>
      <c r="Q1302">
        <v>25.229848540733151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5.0827227021037764</v>
      </c>
      <c r="G1303" s="13">
        <f t="shared" si="244"/>
        <v>0</v>
      </c>
      <c r="H1303" s="13">
        <f t="shared" si="245"/>
        <v>5.0827227021037764</v>
      </c>
      <c r="I1303" s="16">
        <f t="shared" si="252"/>
        <v>5.0833148151039378</v>
      </c>
      <c r="J1303" s="13">
        <f t="shared" si="246"/>
        <v>5.0825224740505686</v>
      </c>
      <c r="K1303" s="13">
        <f t="shared" si="247"/>
        <v>7.9234105336922767E-4</v>
      </c>
      <c r="L1303" s="13">
        <f t="shared" si="248"/>
        <v>0</v>
      </c>
      <c r="M1303" s="13">
        <f t="shared" si="253"/>
        <v>2.8268481252018279E-2</v>
      </c>
      <c r="N1303" s="13">
        <f t="shared" si="249"/>
        <v>1.7526458376251334E-2</v>
      </c>
      <c r="O1303" s="13">
        <f t="shared" si="250"/>
        <v>1.7526458376251334E-2</v>
      </c>
      <c r="Q1303">
        <v>24.462714140626389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22.120024157418779</v>
      </c>
      <c r="G1304" s="13">
        <f t="shared" si="244"/>
        <v>0</v>
      </c>
      <c r="H1304" s="13">
        <f t="shared" si="245"/>
        <v>22.120024157418779</v>
      </c>
      <c r="I1304" s="16">
        <f t="shared" si="252"/>
        <v>22.120816498472148</v>
      </c>
      <c r="J1304" s="13">
        <f t="shared" si="246"/>
        <v>21.982937654763244</v>
      </c>
      <c r="K1304" s="13">
        <f t="shared" si="247"/>
        <v>0.13787884370890424</v>
      </c>
      <c r="L1304" s="13">
        <f t="shared" si="248"/>
        <v>0</v>
      </c>
      <c r="M1304" s="13">
        <f t="shared" si="253"/>
        <v>1.0742022875766945E-2</v>
      </c>
      <c r="N1304" s="13">
        <f t="shared" si="249"/>
        <v>6.6600541829755057E-3</v>
      </c>
      <c r="O1304" s="13">
        <f t="shared" si="250"/>
        <v>6.6600541829755057E-3</v>
      </c>
      <c r="Q1304">
        <v>19.099344435002859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85.439237689025319</v>
      </c>
      <c r="G1305" s="13">
        <f t="shared" si="244"/>
        <v>7.6632049156577731</v>
      </c>
      <c r="H1305" s="13">
        <f t="shared" si="245"/>
        <v>77.776032773367547</v>
      </c>
      <c r="I1305" s="16">
        <f t="shared" si="252"/>
        <v>77.913911617076451</v>
      </c>
      <c r="J1305" s="13">
        <f t="shared" si="246"/>
        <v>68.527888646432899</v>
      </c>
      <c r="K1305" s="13">
        <f t="shared" si="247"/>
        <v>9.3860229706435518</v>
      </c>
      <c r="L1305" s="13">
        <f t="shared" si="248"/>
        <v>0</v>
      </c>
      <c r="M1305" s="13">
        <f t="shared" si="253"/>
        <v>4.0819686927914397E-3</v>
      </c>
      <c r="N1305" s="13">
        <f t="shared" si="249"/>
        <v>2.5308205895306925E-3</v>
      </c>
      <c r="O1305" s="13">
        <f t="shared" si="250"/>
        <v>7.6657357362473038</v>
      </c>
      <c r="Q1305">
        <v>14.62821338249695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10.47336255320835</v>
      </c>
      <c r="G1306" s="13">
        <f t="shared" si="244"/>
        <v>0</v>
      </c>
      <c r="H1306" s="13">
        <f t="shared" si="245"/>
        <v>10.47336255320835</v>
      </c>
      <c r="I1306" s="16">
        <f t="shared" si="252"/>
        <v>19.859385523851902</v>
      </c>
      <c r="J1306" s="13">
        <f t="shared" si="246"/>
        <v>19.667142155810978</v>
      </c>
      <c r="K1306" s="13">
        <f t="shared" si="247"/>
        <v>0.19224336804092346</v>
      </c>
      <c r="L1306" s="13">
        <f t="shared" si="248"/>
        <v>0</v>
      </c>
      <c r="M1306" s="13">
        <f t="shared" si="253"/>
        <v>1.5511481032607472E-3</v>
      </c>
      <c r="N1306" s="13">
        <f t="shared" si="249"/>
        <v>9.6171182402166326E-4</v>
      </c>
      <c r="O1306" s="13">
        <f t="shared" si="250"/>
        <v>9.6171182402166326E-4</v>
      </c>
      <c r="Q1306">
        <v>14.393517089969251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94.280875714151676</v>
      </c>
      <c r="G1307" s="13">
        <f t="shared" si="244"/>
        <v>9.1430007155350133</v>
      </c>
      <c r="H1307" s="13">
        <f t="shared" si="245"/>
        <v>85.137874998616667</v>
      </c>
      <c r="I1307" s="16">
        <f t="shared" si="252"/>
        <v>85.330118366657587</v>
      </c>
      <c r="J1307" s="13">
        <f t="shared" si="246"/>
        <v>72.142751992158239</v>
      </c>
      <c r="K1307" s="13">
        <f t="shared" si="247"/>
        <v>13.187366374499348</v>
      </c>
      <c r="L1307" s="13">
        <f t="shared" si="248"/>
        <v>0</v>
      </c>
      <c r="M1307" s="13">
        <f t="shared" si="253"/>
        <v>5.8943627923908394E-4</v>
      </c>
      <c r="N1307" s="13">
        <f t="shared" si="249"/>
        <v>3.6545049312823206E-4</v>
      </c>
      <c r="O1307" s="13">
        <f t="shared" si="250"/>
        <v>9.1433661660281409</v>
      </c>
      <c r="Q1307">
        <v>13.703258301387971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106.6878008610547</v>
      </c>
      <c r="G1308" s="13">
        <f t="shared" si="244"/>
        <v>11.219506864011501</v>
      </c>
      <c r="H1308" s="13">
        <f t="shared" si="245"/>
        <v>95.46829399704319</v>
      </c>
      <c r="I1308" s="16">
        <f t="shared" si="252"/>
        <v>108.65566037154254</v>
      </c>
      <c r="J1308" s="13">
        <f t="shared" si="246"/>
        <v>85.014217192556941</v>
      </c>
      <c r="K1308" s="13">
        <f t="shared" si="247"/>
        <v>23.641443178985597</v>
      </c>
      <c r="L1308" s="13">
        <f t="shared" si="248"/>
        <v>3.9898018687579513</v>
      </c>
      <c r="M1308" s="13">
        <f t="shared" si="253"/>
        <v>3.9900258545440623</v>
      </c>
      <c r="N1308" s="13">
        <f t="shared" si="249"/>
        <v>2.4738160298173186</v>
      </c>
      <c r="O1308" s="13">
        <f t="shared" si="250"/>
        <v>13.693322893828821</v>
      </c>
      <c r="Q1308">
        <v>13.855563351612901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27.03748006209015</v>
      </c>
      <c r="G1309" s="13">
        <f t="shared" si="244"/>
        <v>0</v>
      </c>
      <c r="H1309" s="13">
        <f t="shared" si="245"/>
        <v>27.03748006209015</v>
      </c>
      <c r="I1309" s="16">
        <f t="shared" si="252"/>
        <v>46.6891213723178</v>
      </c>
      <c r="J1309" s="13">
        <f t="shared" si="246"/>
        <v>45.031666604684503</v>
      </c>
      <c r="K1309" s="13">
        <f t="shared" si="247"/>
        <v>1.6574547676332969</v>
      </c>
      <c r="L1309" s="13">
        <f t="shared" si="248"/>
        <v>0</v>
      </c>
      <c r="M1309" s="13">
        <f t="shared" si="253"/>
        <v>1.5162098247267437</v>
      </c>
      <c r="N1309" s="13">
        <f t="shared" si="249"/>
        <v>0.94005009133058104</v>
      </c>
      <c r="O1309" s="13">
        <f t="shared" si="250"/>
        <v>0.94005009133058104</v>
      </c>
      <c r="Q1309">
        <v>17.042283704076809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7.3954230096825491</v>
      </c>
      <c r="G1310" s="13">
        <f t="shared" si="244"/>
        <v>0</v>
      </c>
      <c r="H1310" s="13">
        <f t="shared" si="245"/>
        <v>7.3954230096825491</v>
      </c>
      <c r="I1310" s="16">
        <f t="shared" si="252"/>
        <v>9.052877777315846</v>
      </c>
      <c r="J1310" s="13">
        <f t="shared" si="246"/>
        <v>9.0462329570034594</v>
      </c>
      <c r="K1310" s="13">
        <f t="shared" si="247"/>
        <v>6.6448203123865568E-3</v>
      </c>
      <c r="L1310" s="13">
        <f t="shared" si="248"/>
        <v>0</v>
      </c>
      <c r="M1310" s="13">
        <f t="shared" si="253"/>
        <v>0.57615973339616267</v>
      </c>
      <c r="N1310" s="13">
        <f t="shared" si="249"/>
        <v>0.35721903470562083</v>
      </c>
      <c r="O1310" s="13">
        <f t="shared" si="250"/>
        <v>0.35721903470562083</v>
      </c>
      <c r="Q1310">
        <v>21.645580450180521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11.40245008326853</v>
      </c>
      <c r="G1311" s="13">
        <f t="shared" si="244"/>
        <v>0</v>
      </c>
      <c r="H1311" s="13">
        <f t="shared" si="245"/>
        <v>11.40245008326853</v>
      </c>
      <c r="I1311" s="16">
        <f t="shared" si="252"/>
        <v>11.409094903580916</v>
      </c>
      <c r="J1311" s="13">
        <f t="shared" si="246"/>
        <v>11.400773937024685</v>
      </c>
      <c r="K1311" s="13">
        <f t="shared" si="247"/>
        <v>8.3209665562318236E-3</v>
      </c>
      <c r="L1311" s="13">
        <f t="shared" si="248"/>
        <v>0</v>
      </c>
      <c r="M1311" s="13">
        <f t="shared" si="253"/>
        <v>0.21894069869054184</v>
      </c>
      <c r="N1311" s="13">
        <f t="shared" si="249"/>
        <v>0.13574323318813594</v>
      </c>
      <c r="O1311" s="13">
        <f t="shared" si="250"/>
        <v>0.13574323318813594</v>
      </c>
      <c r="Q1311">
        <v>24.985822819446859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5.8951951822156694</v>
      </c>
      <c r="G1312" s="13">
        <f t="shared" si="244"/>
        <v>0</v>
      </c>
      <c r="H1312" s="13">
        <f t="shared" si="245"/>
        <v>5.8951951822156694</v>
      </c>
      <c r="I1312" s="16">
        <f t="shared" si="252"/>
        <v>5.9035161487719012</v>
      </c>
      <c r="J1312" s="13">
        <f t="shared" si="246"/>
        <v>5.9029219302646911</v>
      </c>
      <c r="K1312" s="13">
        <f t="shared" si="247"/>
        <v>5.9421850721008695E-4</v>
      </c>
      <c r="L1312" s="13">
        <f t="shared" si="248"/>
        <v>0</v>
      </c>
      <c r="M1312" s="13">
        <f t="shared" si="253"/>
        <v>8.3197465502405893E-2</v>
      </c>
      <c r="N1312" s="13">
        <f t="shared" si="249"/>
        <v>5.1582428611491656E-2</v>
      </c>
      <c r="O1312" s="13">
        <f t="shared" si="250"/>
        <v>5.1582428611491656E-2</v>
      </c>
      <c r="Q1312">
        <v>29.845076870967741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10.16565026443809</v>
      </c>
      <c r="G1313" s="13">
        <f t="shared" si="244"/>
        <v>0</v>
      </c>
      <c r="H1313" s="13">
        <f t="shared" si="245"/>
        <v>10.16565026443809</v>
      </c>
      <c r="I1313" s="16">
        <f t="shared" si="252"/>
        <v>10.1662444829453</v>
      </c>
      <c r="J1313" s="13">
        <f t="shared" si="246"/>
        <v>10.162372656096128</v>
      </c>
      <c r="K1313" s="13">
        <f t="shared" si="247"/>
        <v>3.8718268491724217E-3</v>
      </c>
      <c r="L1313" s="13">
        <f t="shared" si="248"/>
        <v>0</v>
      </c>
      <c r="M1313" s="13">
        <f t="shared" si="253"/>
        <v>3.1615036890914237E-2</v>
      </c>
      <c r="N1313" s="13">
        <f t="shared" si="249"/>
        <v>1.9601322872366825E-2</v>
      </c>
      <c r="O1313" s="13">
        <f t="shared" si="250"/>
        <v>1.9601322872366825E-2</v>
      </c>
      <c r="Q1313">
        <v>28.033807598002099</v>
      </c>
    </row>
    <row r="1314" spans="1:17" x14ac:dyDescent="0.2">
      <c r="A1314" s="14">
        <f t="shared" si="251"/>
        <v>61972</v>
      </c>
      <c r="B1314" s="1">
        <v>9</v>
      </c>
      <c r="F1314" s="34">
        <v>12.101358103827261</v>
      </c>
      <c r="G1314" s="13">
        <f t="shared" si="244"/>
        <v>0</v>
      </c>
      <c r="H1314" s="13">
        <f t="shared" si="245"/>
        <v>12.101358103827261</v>
      </c>
      <c r="I1314" s="16">
        <f t="shared" si="252"/>
        <v>12.105229930676433</v>
      </c>
      <c r="J1314" s="13">
        <f t="shared" si="246"/>
        <v>12.097511485567361</v>
      </c>
      <c r="K1314" s="13">
        <f t="shared" si="247"/>
        <v>7.7184451090719364E-3</v>
      </c>
      <c r="L1314" s="13">
        <f t="shared" si="248"/>
        <v>0</v>
      </c>
      <c r="M1314" s="13">
        <f t="shared" si="253"/>
        <v>1.2013714018547412E-2</v>
      </c>
      <c r="N1314" s="13">
        <f t="shared" si="249"/>
        <v>7.4485026914993951E-3</v>
      </c>
      <c r="O1314" s="13">
        <f t="shared" si="250"/>
        <v>7.4485026914993951E-3</v>
      </c>
      <c r="Q1314">
        <v>26.814831266785362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30.2218122297331</v>
      </c>
      <c r="G1315" s="13">
        <f t="shared" si="244"/>
        <v>0</v>
      </c>
      <c r="H1315" s="13">
        <f t="shared" si="245"/>
        <v>30.2218122297331</v>
      </c>
      <c r="I1315" s="16">
        <f t="shared" si="252"/>
        <v>30.229530674842174</v>
      </c>
      <c r="J1315" s="13">
        <f t="shared" si="246"/>
        <v>30.03882108942458</v>
      </c>
      <c r="K1315" s="13">
        <f t="shared" si="247"/>
        <v>0.19070958541759353</v>
      </c>
      <c r="L1315" s="13">
        <f t="shared" si="248"/>
        <v>0</v>
      </c>
      <c r="M1315" s="13">
        <f t="shared" si="253"/>
        <v>4.5652113270480167E-3</v>
      </c>
      <c r="N1315" s="13">
        <f t="shared" si="249"/>
        <v>2.8304310227697705E-3</v>
      </c>
      <c r="O1315" s="13">
        <f t="shared" si="250"/>
        <v>2.8304310227697705E-3</v>
      </c>
      <c r="Q1315">
        <v>23.43301261483915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29.808381271970489</v>
      </c>
      <c r="G1316" s="13">
        <f t="shared" si="244"/>
        <v>0</v>
      </c>
      <c r="H1316" s="13">
        <f t="shared" si="245"/>
        <v>29.808381271970489</v>
      </c>
      <c r="I1316" s="16">
        <f t="shared" si="252"/>
        <v>29.999090857388083</v>
      </c>
      <c r="J1316" s="13">
        <f t="shared" si="246"/>
        <v>29.602238972603971</v>
      </c>
      <c r="K1316" s="13">
        <f t="shared" si="247"/>
        <v>0.39685188478411249</v>
      </c>
      <c r="L1316" s="13">
        <f t="shared" si="248"/>
        <v>0</v>
      </c>
      <c r="M1316" s="13">
        <f t="shared" si="253"/>
        <v>1.7347803042782463E-3</v>
      </c>
      <c r="N1316" s="13">
        <f t="shared" si="249"/>
        <v>1.0755637886525127E-3</v>
      </c>
      <c r="O1316" s="13">
        <f t="shared" si="250"/>
        <v>1.0755637886525127E-3</v>
      </c>
      <c r="Q1316">
        <v>18.01193854939272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15.759759965871149</v>
      </c>
      <c r="G1317" s="13">
        <f t="shared" si="244"/>
        <v>0</v>
      </c>
      <c r="H1317" s="13">
        <f t="shared" si="245"/>
        <v>15.759759965871149</v>
      </c>
      <c r="I1317" s="16">
        <f t="shared" si="252"/>
        <v>16.15661185065526</v>
      </c>
      <c r="J1317" s="13">
        <f t="shared" si="246"/>
        <v>16.076621839243774</v>
      </c>
      <c r="K1317" s="13">
        <f t="shared" si="247"/>
        <v>7.999001141148554E-2</v>
      </c>
      <c r="L1317" s="13">
        <f t="shared" si="248"/>
        <v>0</v>
      </c>
      <c r="M1317" s="13">
        <f t="shared" si="253"/>
        <v>6.5921651562573353E-4</v>
      </c>
      <c r="N1317" s="13">
        <f t="shared" si="249"/>
        <v>4.0871423968795478E-4</v>
      </c>
      <c r="O1317" s="13">
        <f t="shared" si="250"/>
        <v>4.0871423968795478E-4</v>
      </c>
      <c r="Q1317">
        <v>16.2922123516129</v>
      </c>
    </row>
    <row r="1318" spans="1:17" x14ac:dyDescent="0.2">
      <c r="A1318" s="14">
        <f t="shared" si="251"/>
        <v>62094</v>
      </c>
      <c r="B1318" s="1">
        <v>1</v>
      </c>
      <c r="F1318" s="34">
        <v>53.803780262672461</v>
      </c>
      <c r="G1318" s="13">
        <f t="shared" si="244"/>
        <v>2.3684827280184342</v>
      </c>
      <c r="H1318" s="13">
        <f t="shared" si="245"/>
        <v>51.435297534654026</v>
      </c>
      <c r="I1318" s="16">
        <f t="shared" si="252"/>
        <v>51.515287546065508</v>
      </c>
      <c r="J1318" s="13">
        <f t="shared" si="246"/>
        <v>49.202341175573011</v>
      </c>
      <c r="K1318" s="13">
        <f t="shared" si="247"/>
        <v>2.3129463704924973</v>
      </c>
      <c r="L1318" s="13">
        <f t="shared" si="248"/>
        <v>0</v>
      </c>
      <c r="M1318" s="13">
        <f t="shared" si="253"/>
        <v>2.5050227593777875E-4</v>
      </c>
      <c r="N1318" s="13">
        <f t="shared" si="249"/>
        <v>1.5531141108142283E-4</v>
      </c>
      <c r="O1318" s="13">
        <f t="shared" si="250"/>
        <v>2.3686380394295155</v>
      </c>
      <c r="Q1318">
        <v>16.66624270034205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9.7638778360386027</v>
      </c>
      <c r="G1319" s="13">
        <f t="shared" si="244"/>
        <v>0</v>
      </c>
      <c r="H1319" s="13">
        <f t="shared" si="245"/>
        <v>9.7638778360386027</v>
      </c>
      <c r="I1319" s="16">
        <f t="shared" si="252"/>
        <v>12.0768242065311</v>
      </c>
      <c r="J1319" s="13">
        <f t="shared" si="246"/>
        <v>12.045107504339581</v>
      </c>
      <c r="K1319" s="13">
        <f t="shared" si="247"/>
        <v>3.1716702191518564E-2</v>
      </c>
      <c r="L1319" s="13">
        <f t="shared" si="248"/>
        <v>0</v>
      </c>
      <c r="M1319" s="13">
        <f t="shared" si="253"/>
        <v>9.5190864856355926E-5</v>
      </c>
      <c r="N1319" s="13">
        <f t="shared" si="249"/>
        <v>5.9018336210940676E-5</v>
      </c>
      <c r="O1319" s="13">
        <f t="shared" si="250"/>
        <v>5.9018336210940676E-5</v>
      </c>
      <c r="Q1319">
        <v>16.686774751775051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2.876413697102524</v>
      </c>
      <c r="G1320" s="13">
        <f t="shared" si="244"/>
        <v>0</v>
      </c>
      <c r="H1320" s="13">
        <f t="shared" si="245"/>
        <v>2.876413697102524</v>
      </c>
      <c r="I1320" s="16">
        <f t="shared" si="252"/>
        <v>2.9081303992940426</v>
      </c>
      <c r="J1320" s="13">
        <f t="shared" si="246"/>
        <v>2.907851692779023</v>
      </c>
      <c r="K1320" s="13">
        <f t="shared" si="247"/>
        <v>2.7870651501959998E-4</v>
      </c>
      <c r="L1320" s="13">
        <f t="shared" si="248"/>
        <v>0</v>
      </c>
      <c r="M1320" s="13">
        <f t="shared" si="253"/>
        <v>3.617252864541525E-5</v>
      </c>
      <c r="N1320" s="13">
        <f t="shared" si="249"/>
        <v>2.2426967760157454E-5</v>
      </c>
      <c r="O1320" s="13">
        <f t="shared" si="250"/>
        <v>2.2426967760157454E-5</v>
      </c>
      <c r="Q1320">
        <v>19.99013990313485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27.98369593289214</v>
      </c>
      <c r="G1321" s="13">
        <f t="shared" si="244"/>
        <v>0</v>
      </c>
      <c r="H1321" s="13">
        <f t="shared" si="245"/>
        <v>27.98369593289214</v>
      </c>
      <c r="I1321" s="16">
        <f t="shared" si="252"/>
        <v>27.983974639407158</v>
      </c>
      <c r="J1321" s="13">
        <f t="shared" si="246"/>
        <v>27.774606310125655</v>
      </c>
      <c r="K1321" s="13">
        <f t="shared" si="247"/>
        <v>0.20936832928150295</v>
      </c>
      <c r="L1321" s="13">
        <f t="shared" si="248"/>
        <v>0</v>
      </c>
      <c r="M1321" s="13">
        <f t="shared" si="253"/>
        <v>1.3745560885257796E-5</v>
      </c>
      <c r="N1321" s="13">
        <f t="shared" si="249"/>
        <v>8.5222477488598328E-6</v>
      </c>
      <c r="O1321" s="13">
        <f t="shared" si="250"/>
        <v>8.5222477488598328E-6</v>
      </c>
      <c r="Q1321">
        <v>21.116827321969719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19.38609571879342</v>
      </c>
      <c r="G1322" s="13">
        <f t="shared" si="244"/>
        <v>0</v>
      </c>
      <c r="H1322" s="13">
        <f t="shared" si="245"/>
        <v>19.38609571879342</v>
      </c>
      <c r="I1322" s="16">
        <f t="shared" si="252"/>
        <v>19.595464048074923</v>
      </c>
      <c r="J1322" s="13">
        <f t="shared" si="246"/>
        <v>19.541283857063252</v>
      </c>
      <c r="K1322" s="13">
        <f t="shared" si="247"/>
        <v>5.4180191011671042E-2</v>
      </c>
      <c r="L1322" s="13">
        <f t="shared" si="248"/>
        <v>0</v>
      </c>
      <c r="M1322" s="13">
        <f t="shared" si="253"/>
        <v>5.223313136397963E-6</v>
      </c>
      <c r="N1322" s="13">
        <f t="shared" si="249"/>
        <v>3.2384541445667371E-6</v>
      </c>
      <c r="O1322" s="13">
        <f t="shared" si="250"/>
        <v>3.2384541445667371E-6</v>
      </c>
      <c r="Q1322">
        <v>23.171224896993358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10.45170623071866</v>
      </c>
      <c r="G1323" s="13">
        <f t="shared" si="244"/>
        <v>0</v>
      </c>
      <c r="H1323" s="13">
        <f t="shared" si="245"/>
        <v>10.45170623071866</v>
      </c>
      <c r="I1323" s="16">
        <f t="shared" si="252"/>
        <v>10.505886421730331</v>
      </c>
      <c r="J1323" s="13">
        <f t="shared" si="246"/>
        <v>10.498984972455236</v>
      </c>
      <c r="K1323" s="13">
        <f t="shared" si="247"/>
        <v>6.9014492750945067E-3</v>
      </c>
      <c r="L1323" s="13">
        <f t="shared" si="248"/>
        <v>0</v>
      </c>
      <c r="M1323" s="13">
        <f t="shared" si="253"/>
        <v>1.9848589918312259E-6</v>
      </c>
      <c r="N1323" s="13">
        <f t="shared" si="249"/>
        <v>1.2306125749353601E-6</v>
      </c>
      <c r="O1323" s="13">
        <f t="shared" si="250"/>
        <v>1.2306125749353601E-6</v>
      </c>
      <c r="Q1323">
        <v>24.553459522418201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1.0548387100000001</v>
      </c>
      <c r="G1324" s="13">
        <f t="shared" si="244"/>
        <v>0</v>
      </c>
      <c r="H1324" s="13">
        <f t="shared" si="245"/>
        <v>1.0548387100000001</v>
      </c>
      <c r="I1324" s="16">
        <f t="shared" si="252"/>
        <v>1.0617401592750946</v>
      </c>
      <c r="J1324" s="13">
        <f t="shared" si="246"/>
        <v>1.0617367420436776</v>
      </c>
      <c r="K1324" s="13">
        <f t="shared" si="247"/>
        <v>3.4172314169467199E-6</v>
      </c>
      <c r="L1324" s="13">
        <f t="shared" si="248"/>
        <v>0</v>
      </c>
      <c r="M1324" s="13">
        <f t="shared" si="253"/>
        <v>7.5424641689586582E-7</v>
      </c>
      <c r="N1324" s="13">
        <f t="shared" si="249"/>
        <v>4.6763277847543682E-7</v>
      </c>
      <c r="O1324" s="13">
        <f t="shared" si="250"/>
        <v>4.6763277847543682E-7</v>
      </c>
      <c r="Q1324">
        <v>29.932319870967749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23.330131136990389</v>
      </c>
      <c r="G1325" s="13">
        <f t="shared" si="244"/>
        <v>0</v>
      </c>
      <c r="H1325" s="13">
        <f t="shared" si="245"/>
        <v>23.330131136990389</v>
      </c>
      <c r="I1325" s="16">
        <f t="shared" si="252"/>
        <v>23.330134554221807</v>
      </c>
      <c r="J1325" s="13">
        <f t="shared" si="246"/>
        <v>23.279227407709392</v>
      </c>
      <c r="K1325" s="13">
        <f t="shared" si="247"/>
        <v>5.0907146512415125E-2</v>
      </c>
      <c r="L1325" s="13">
        <f t="shared" si="248"/>
        <v>0</v>
      </c>
      <c r="M1325" s="13">
        <f t="shared" si="253"/>
        <v>2.86613638420429E-7</v>
      </c>
      <c r="N1325" s="13">
        <f t="shared" si="249"/>
        <v>1.7770045582066597E-7</v>
      </c>
      <c r="O1325" s="13">
        <f t="shared" si="250"/>
        <v>1.7770045582066597E-7</v>
      </c>
      <c r="Q1325">
        <v>27.395829670252059</v>
      </c>
    </row>
    <row r="1326" spans="1:17" x14ac:dyDescent="0.2">
      <c r="A1326" s="14">
        <f t="shared" si="251"/>
        <v>62337</v>
      </c>
      <c r="B1326" s="1">
        <v>9</v>
      </c>
      <c r="F1326" s="34">
        <v>3.7959824177231321</v>
      </c>
      <c r="G1326" s="13">
        <f t="shared" si="244"/>
        <v>0</v>
      </c>
      <c r="H1326" s="13">
        <f t="shared" si="245"/>
        <v>3.7959824177231321</v>
      </c>
      <c r="I1326" s="16">
        <f t="shared" si="252"/>
        <v>3.8468895642355472</v>
      </c>
      <c r="J1326" s="13">
        <f t="shared" si="246"/>
        <v>3.8465489730727391</v>
      </c>
      <c r="K1326" s="13">
        <f t="shared" si="247"/>
        <v>3.4059116280804602E-4</v>
      </c>
      <c r="L1326" s="13">
        <f t="shared" si="248"/>
        <v>0</v>
      </c>
      <c r="M1326" s="13">
        <f t="shared" si="253"/>
        <v>1.0891318259976303E-7</v>
      </c>
      <c r="N1326" s="13">
        <f t="shared" si="249"/>
        <v>6.7526173211853076E-8</v>
      </c>
      <c r="O1326" s="13">
        <f t="shared" si="250"/>
        <v>6.7526173211853076E-8</v>
      </c>
      <c r="Q1326">
        <v>24.52225777776378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12.03013832276662</v>
      </c>
      <c r="G1327" s="13">
        <f t="shared" si="244"/>
        <v>0</v>
      </c>
      <c r="H1327" s="13">
        <f t="shared" si="245"/>
        <v>12.03013832276662</v>
      </c>
      <c r="I1327" s="16">
        <f t="shared" si="252"/>
        <v>12.030478913929429</v>
      </c>
      <c r="J1327" s="13">
        <f t="shared" si="246"/>
        <v>12.020177440075178</v>
      </c>
      <c r="K1327" s="13">
        <f t="shared" si="247"/>
        <v>1.0301473854250176E-2</v>
      </c>
      <c r="L1327" s="13">
        <f t="shared" si="248"/>
        <v>0</v>
      </c>
      <c r="M1327" s="13">
        <f t="shared" si="253"/>
        <v>4.1387009387909953E-8</v>
      </c>
      <c r="N1327" s="13">
        <f t="shared" si="249"/>
        <v>2.5659945820504172E-8</v>
      </c>
      <c r="O1327" s="13">
        <f t="shared" si="250"/>
        <v>2.5659945820504172E-8</v>
      </c>
      <c r="Q1327">
        <v>24.59407193673281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29.791316651168071</v>
      </c>
      <c r="G1328" s="13">
        <f t="shared" si="244"/>
        <v>0</v>
      </c>
      <c r="H1328" s="13">
        <f t="shared" si="245"/>
        <v>29.791316651168071</v>
      </c>
      <c r="I1328" s="16">
        <f t="shared" si="252"/>
        <v>29.801618125022323</v>
      </c>
      <c r="J1328" s="13">
        <f t="shared" si="246"/>
        <v>29.352750174830952</v>
      </c>
      <c r="K1328" s="13">
        <f t="shared" si="247"/>
        <v>0.44886795019137082</v>
      </c>
      <c r="L1328" s="13">
        <f t="shared" si="248"/>
        <v>0</v>
      </c>
      <c r="M1328" s="13">
        <f t="shared" si="253"/>
        <v>1.5727063567405781E-8</v>
      </c>
      <c r="N1328" s="13">
        <f t="shared" si="249"/>
        <v>9.7507794117915836E-9</v>
      </c>
      <c r="O1328" s="13">
        <f t="shared" si="250"/>
        <v>9.7507794117915836E-9</v>
      </c>
      <c r="Q1328">
        <v>16.978749724753062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16.97267544710316</v>
      </c>
      <c r="G1329" s="13">
        <f t="shared" si="244"/>
        <v>0</v>
      </c>
      <c r="H1329" s="13">
        <f t="shared" si="245"/>
        <v>16.97267544710316</v>
      </c>
      <c r="I1329" s="16">
        <f t="shared" si="252"/>
        <v>17.421543397294531</v>
      </c>
      <c r="J1329" s="13">
        <f t="shared" si="246"/>
        <v>17.326965738646219</v>
      </c>
      <c r="K1329" s="13">
        <f t="shared" si="247"/>
        <v>9.4577658648312024E-2</v>
      </c>
      <c r="L1329" s="13">
        <f t="shared" si="248"/>
        <v>0</v>
      </c>
      <c r="M1329" s="13">
        <f t="shared" si="253"/>
        <v>5.9762841556141977E-9</v>
      </c>
      <c r="N1329" s="13">
        <f t="shared" si="249"/>
        <v>3.7052961764808026E-9</v>
      </c>
      <c r="O1329" s="13">
        <f t="shared" si="250"/>
        <v>3.7052961764808026E-9</v>
      </c>
      <c r="Q1329">
        <v>16.704240291378021</v>
      </c>
    </row>
    <row r="1330" spans="1:17" x14ac:dyDescent="0.2">
      <c r="A1330" s="14">
        <f t="shared" si="251"/>
        <v>62459</v>
      </c>
      <c r="B1330" s="1">
        <v>1</v>
      </c>
      <c r="F1330" s="34">
        <v>75.239832168123556</v>
      </c>
      <c r="G1330" s="13">
        <f t="shared" si="244"/>
        <v>5.9561640474178112</v>
      </c>
      <c r="H1330" s="13">
        <f t="shared" si="245"/>
        <v>69.283668120705741</v>
      </c>
      <c r="I1330" s="16">
        <f t="shared" si="252"/>
        <v>69.378245779354046</v>
      </c>
      <c r="J1330" s="13">
        <f t="shared" si="246"/>
        <v>60.723048908657134</v>
      </c>
      <c r="K1330" s="13">
        <f t="shared" si="247"/>
        <v>8.655196870696912</v>
      </c>
      <c r="L1330" s="13">
        <f t="shared" si="248"/>
        <v>0</v>
      </c>
      <c r="M1330" s="13">
        <f t="shared" si="253"/>
        <v>2.2709879791333951E-9</v>
      </c>
      <c r="N1330" s="13">
        <f t="shared" si="249"/>
        <v>1.408012547062705E-9</v>
      </c>
      <c r="O1330" s="13">
        <f t="shared" si="250"/>
        <v>5.9561640488258236</v>
      </c>
      <c r="Q1330">
        <v>12.635645351612901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45.478456529182672</v>
      </c>
      <c r="G1331" s="13">
        <f t="shared" si="244"/>
        <v>0.97510074852256723</v>
      </c>
      <c r="H1331" s="13">
        <f t="shared" si="245"/>
        <v>44.503355780660108</v>
      </c>
      <c r="I1331" s="16">
        <f t="shared" si="252"/>
        <v>53.15855265135702</v>
      </c>
      <c r="J1331" s="13">
        <f t="shared" si="246"/>
        <v>50.263501599840012</v>
      </c>
      <c r="K1331" s="13">
        <f t="shared" si="247"/>
        <v>2.895051051517008</v>
      </c>
      <c r="L1331" s="13">
        <f t="shared" si="248"/>
        <v>0</v>
      </c>
      <c r="M1331" s="13">
        <f t="shared" si="253"/>
        <v>8.6297543207069008E-10</v>
      </c>
      <c r="N1331" s="13">
        <f t="shared" si="249"/>
        <v>5.3504476788382787E-10</v>
      </c>
      <c r="O1331" s="13">
        <f t="shared" si="250"/>
        <v>0.97510074905761202</v>
      </c>
      <c r="Q1331">
        <v>15.6287811338934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32.011843569325301</v>
      </c>
      <c r="G1332" s="13">
        <f t="shared" si="244"/>
        <v>0</v>
      </c>
      <c r="H1332" s="13">
        <f t="shared" si="245"/>
        <v>32.011843569325301</v>
      </c>
      <c r="I1332" s="16">
        <f t="shared" si="252"/>
        <v>34.906894620842309</v>
      </c>
      <c r="J1332" s="13">
        <f t="shared" si="246"/>
        <v>34.146277530740548</v>
      </c>
      <c r="K1332" s="13">
        <f t="shared" si="247"/>
        <v>0.7606170901017606</v>
      </c>
      <c r="L1332" s="13">
        <f t="shared" si="248"/>
        <v>0</v>
      </c>
      <c r="M1332" s="13">
        <f t="shared" si="253"/>
        <v>3.2793066418686221E-10</v>
      </c>
      <c r="N1332" s="13">
        <f t="shared" si="249"/>
        <v>2.0331701179585457E-10</v>
      </c>
      <c r="O1332" s="13">
        <f t="shared" si="250"/>
        <v>2.0331701179585457E-10</v>
      </c>
      <c r="Q1332">
        <v>16.52843861057217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9.0856336464524716</v>
      </c>
      <c r="G1333" s="13">
        <f t="shared" si="244"/>
        <v>0</v>
      </c>
      <c r="H1333" s="13">
        <f t="shared" si="245"/>
        <v>9.0856336464524716</v>
      </c>
      <c r="I1333" s="16">
        <f t="shared" si="252"/>
        <v>9.8462507365542322</v>
      </c>
      <c r="J1333" s="13">
        <f t="shared" si="246"/>
        <v>9.8285828479915605</v>
      </c>
      <c r="K1333" s="13">
        <f t="shared" si="247"/>
        <v>1.7667888562671763E-2</v>
      </c>
      <c r="L1333" s="13">
        <f t="shared" si="248"/>
        <v>0</v>
      </c>
      <c r="M1333" s="13">
        <f t="shared" si="253"/>
        <v>1.2461365239100764E-10</v>
      </c>
      <c r="N1333" s="13">
        <f t="shared" si="249"/>
        <v>7.7260464482424732E-11</v>
      </c>
      <c r="O1333" s="13">
        <f t="shared" si="250"/>
        <v>7.7260464482424732E-11</v>
      </c>
      <c r="Q1333">
        <v>16.500065085998571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4.5349878074830619</v>
      </c>
      <c r="G1334" s="13">
        <f t="shared" si="244"/>
        <v>0</v>
      </c>
      <c r="H1334" s="13">
        <f t="shared" si="245"/>
        <v>4.5349878074830619</v>
      </c>
      <c r="I1334" s="16">
        <f t="shared" si="252"/>
        <v>4.5526556960457336</v>
      </c>
      <c r="J1334" s="13">
        <f t="shared" si="246"/>
        <v>4.5516629273161309</v>
      </c>
      <c r="K1334" s="13">
        <f t="shared" si="247"/>
        <v>9.9276872960274432E-4</v>
      </c>
      <c r="L1334" s="13">
        <f t="shared" si="248"/>
        <v>0</v>
      </c>
      <c r="M1334" s="13">
        <f t="shared" si="253"/>
        <v>4.7353187908582909E-11</v>
      </c>
      <c r="N1334" s="13">
        <f t="shared" si="249"/>
        <v>2.9358976503321405E-11</v>
      </c>
      <c r="O1334" s="13">
        <f t="shared" si="250"/>
        <v>2.9358976503321405E-11</v>
      </c>
      <c r="Q1334">
        <v>20.513116286415819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1.0548387100000001</v>
      </c>
      <c r="G1335" s="13">
        <f t="shared" si="244"/>
        <v>0</v>
      </c>
      <c r="H1335" s="13">
        <f t="shared" si="245"/>
        <v>1.0548387100000001</v>
      </c>
      <c r="I1335" s="16">
        <f t="shared" si="252"/>
        <v>1.0558314787296028</v>
      </c>
      <c r="J1335" s="13">
        <f t="shared" si="246"/>
        <v>1.0558249080725781</v>
      </c>
      <c r="K1335" s="13">
        <f t="shared" si="247"/>
        <v>6.5706570246959473E-6</v>
      </c>
      <c r="L1335" s="13">
        <f t="shared" si="248"/>
        <v>0</v>
      </c>
      <c r="M1335" s="13">
        <f t="shared" si="253"/>
        <v>1.7994211405261504E-11</v>
      </c>
      <c r="N1335" s="13">
        <f t="shared" si="249"/>
        <v>1.1156411071262133E-11</v>
      </c>
      <c r="O1335" s="13">
        <f t="shared" si="250"/>
        <v>1.1156411071262133E-11</v>
      </c>
      <c r="Q1335">
        <v>25.020007710248539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5.0702130996052084</v>
      </c>
      <c r="G1336" s="13">
        <f t="shared" si="244"/>
        <v>0</v>
      </c>
      <c r="H1336" s="13">
        <f t="shared" si="245"/>
        <v>5.0702130996052084</v>
      </c>
      <c r="I1336" s="16">
        <f t="shared" si="252"/>
        <v>5.0702196702622331</v>
      </c>
      <c r="J1336" s="13">
        <f t="shared" si="246"/>
        <v>5.0698006935512652</v>
      </c>
      <c r="K1336" s="13">
        <f t="shared" si="247"/>
        <v>4.18976710967911E-4</v>
      </c>
      <c r="L1336" s="13">
        <f t="shared" si="248"/>
        <v>0</v>
      </c>
      <c r="M1336" s="13">
        <f t="shared" si="253"/>
        <v>6.8378003339993712E-12</v>
      </c>
      <c r="N1336" s="13">
        <f t="shared" si="249"/>
        <v>4.23943620707961E-12</v>
      </c>
      <c r="O1336" s="13">
        <f t="shared" si="250"/>
        <v>4.23943620707961E-12</v>
      </c>
      <c r="Q1336">
        <v>29.046861862068859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12.9817629769035</v>
      </c>
      <c r="G1337" s="13">
        <f t="shared" si="244"/>
        <v>0</v>
      </c>
      <c r="H1337" s="13">
        <f t="shared" si="245"/>
        <v>12.9817629769035</v>
      </c>
      <c r="I1337" s="16">
        <f t="shared" si="252"/>
        <v>12.982181953614468</v>
      </c>
      <c r="J1337" s="13">
        <f t="shared" si="246"/>
        <v>12.975732172687103</v>
      </c>
      <c r="K1337" s="13">
        <f t="shared" si="247"/>
        <v>6.4497809273653672E-3</v>
      </c>
      <c r="L1337" s="13">
        <f t="shared" si="248"/>
        <v>0</v>
      </c>
      <c r="M1337" s="13">
        <f t="shared" si="253"/>
        <v>2.5983641269197612E-12</v>
      </c>
      <c r="N1337" s="13">
        <f t="shared" si="249"/>
        <v>1.610985758690252E-12</v>
      </c>
      <c r="O1337" s="13">
        <f t="shared" si="250"/>
        <v>1.610985758690252E-12</v>
      </c>
      <c r="Q1337">
        <v>29.687509870967741</v>
      </c>
    </row>
    <row r="1338" spans="1:17" x14ac:dyDescent="0.2">
      <c r="A1338" s="14">
        <f t="shared" si="251"/>
        <v>62702</v>
      </c>
      <c r="B1338" s="1">
        <v>9</v>
      </c>
      <c r="F1338" s="34">
        <v>12.02280042489401</v>
      </c>
      <c r="G1338" s="13">
        <f t="shared" si="244"/>
        <v>0</v>
      </c>
      <c r="H1338" s="13">
        <f t="shared" si="245"/>
        <v>12.02280042489401</v>
      </c>
      <c r="I1338" s="16">
        <f t="shared" si="252"/>
        <v>12.029250205821375</v>
      </c>
      <c r="J1338" s="13">
        <f t="shared" si="246"/>
        <v>12.020566128206523</v>
      </c>
      <c r="K1338" s="13">
        <f t="shared" si="247"/>
        <v>8.6840776148520149E-3</v>
      </c>
      <c r="L1338" s="13">
        <f t="shared" si="248"/>
        <v>0</v>
      </c>
      <c r="M1338" s="13">
        <f t="shared" si="253"/>
        <v>9.8737836822950917E-13</v>
      </c>
      <c r="N1338" s="13">
        <f t="shared" si="249"/>
        <v>6.1217458830229565E-13</v>
      </c>
      <c r="O1338" s="13">
        <f t="shared" si="250"/>
        <v>6.1217458830229565E-13</v>
      </c>
      <c r="Q1338">
        <v>25.822097178146521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23.78522615375643</v>
      </c>
      <c r="G1339" s="13">
        <f t="shared" si="244"/>
        <v>0</v>
      </c>
      <c r="H1339" s="13">
        <f t="shared" si="245"/>
        <v>23.78522615375643</v>
      </c>
      <c r="I1339" s="16">
        <f t="shared" si="252"/>
        <v>23.793910231371282</v>
      </c>
      <c r="J1339" s="13">
        <f t="shared" si="246"/>
        <v>23.658790558272628</v>
      </c>
      <c r="K1339" s="13">
        <f t="shared" si="247"/>
        <v>0.13511967309865369</v>
      </c>
      <c r="L1339" s="13">
        <f t="shared" si="248"/>
        <v>0</v>
      </c>
      <c r="M1339" s="13">
        <f t="shared" si="253"/>
        <v>3.7520377992721352E-13</v>
      </c>
      <c r="N1339" s="13">
        <f t="shared" si="249"/>
        <v>2.3262634355487236E-13</v>
      </c>
      <c r="O1339" s="13">
        <f t="shared" si="250"/>
        <v>2.3262634355487236E-13</v>
      </c>
      <c r="Q1339">
        <v>20.79220517318986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147.34640940764311</v>
      </c>
      <c r="G1340" s="13">
        <f t="shared" si="244"/>
        <v>18.024404099694763</v>
      </c>
      <c r="H1340" s="13">
        <f t="shared" si="245"/>
        <v>129.32200530794836</v>
      </c>
      <c r="I1340" s="16">
        <f t="shared" si="252"/>
        <v>129.457124981047</v>
      </c>
      <c r="J1340" s="13">
        <f t="shared" si="246"/>
        <v>98.488870005035963</v>
      </c>
      <c r="K1340" s="13">
        <f t="shared" si="247"/>
        <v>30.968254976011039</v>
      </c>
      <c r="L1340" s="13">
        <f t="shared" si="248"/>
        <v>8.4519637568990031</v>
      </c>
      <c r="M1340" s="13">
        <f t="shared" si="253"/>
        <v>8.4519637568991453</v>
      </c>
      <c r="N1340" s="13">
        <f t="shared" si="249"/>
        <v>5.2402175292774702</v>
      </c>
      <c r="O1340" s="13">
        <f t="shared" si="250"/>
        <v>23.264621628972233</v>
      </c>
      <c r="Q1340">
        <v>15.37986409491312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48.305768478748867</v>
      </c>
      <c r="G1341" s="13">
        <f t="shared" si="244"/>
        <v>1.4482986261127881</v>
      </c>
      <c r="H1341" s="13">
        <f t="shared" si="245"/>
        <v>46.857469852636079</v>
      </c>
      <c r="I1341" s="16">
        <f t="shared" si="252"/>
        <v>69.373761071748106</v>
      </c>
      <c r="J1341" s="13">
        <f t="shared" si="246"/>
        <v>62.351028542849441</v>
      </c>
      <c r="K1341" s="13">
        <f t="shared" si="247"/>
        <v>7.0227325288986648</v>
      </c>
      <c r="L1341" s="13">
        <f t="shared" si="248"/>
        <v>0</v>
      </c>
      <c r="M1341" s="13">
        <f t="shared" si="253"/>
        <v>3.2117462276216751</v>
      </c>
      <c r="N1341" s="13">
        <f t="shared" si="249"/>
        <v>1.9912826611254386</v>
      </c>
      <c r="O1341" s="13">
        <f t="shared" si="250"/>
        <v>3.4395812872382265</v>
      </c>
      <c r="Q1341">
        <v>14.44715033113347</v>
      </c>
    </row>
    <row r="1342" spans="1:17" x14ac:dyDescent="0.2">
      <c r="A1342" s="14">
        <f t="shared" si="251"/>
        <v>62824</v>
      </c>
      <c r="B1342" s="1">
        <v>1</v>
      </c>
      <c r="F1342" s="34">
        <v>61.451788725779259</v>
      </c>
      <c r="G1342" s="13">
        <f t="shared" si="244"/>
        <v>3.6485046842406561</v>
      </c>
      <c r="H1342" s="13">
        <f t="shared" si="245"/>
        <v>57.803284041538603</v>
      </c>
      <c r="I1342" s="16">
        <f t="shared" si="252"/>
        <v>64.826016570437275</v>
      </c>
      <c r="J1342" s="13">
        <f t="shared" si="246"/>
        <v>58.609527868380034</v>
      </c>
      <c r="K1342" s="13">
        <f t="shared" si="247"/>
        <v>6.2164887020572408</v>
      </c>
      <c r="L1342" s="13">
        <f t="shared" si="248"/>
        <v>0</v>
      </c>
      <c r="M1342" s="13">
        <f t="shared" si="253"/>
        <v>1.2204635664962364</v>
      </c>
      <c r="N1342" s="13">
        <f t="shared" si="249"/>
        <v>0.75668741122766658</v>
      </c>
      <c r="O1342" s="13">
        <f t="shared" si="250"/>
        <v>4.4051920954683226</v>
      </c>
      <c r="Q1342">
        <v>13.92389635161291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51.810165018415482</v>
      </c>
      <c r="G1343" s="13">
        <f t="shared" si="244"/>
        <v>2.0348179187784567</v>
      </c>
      <c r="H1343" s="13">
        <f t="shared" si="245"/>
        <v>49.775347099637024</v>
      </c>
      <c r="I1343" s="16">
        <f t="shared" si="252"/>
        <v>55.991835801694265</v>
      </c>
      <c r="J1343" s="13">
        <f t="shared" si="246"/>
        <v>51.574157176859096</v>
      </c>
      <c r="K1343" s="13">
        <f t="shared" si="247"/>
        <v>4.4176786248351689</v>
      </c>
      <c r="L1343" s="13">
        <f t="shared" si="248"/>
        <v>0</v>
      </c>
      <c r="M1343" s="13">
        <f t="shared" si="253"/>
        <v>0.46377615526856986</v>
      </c>
      <c r="N1343" s="13">
        <f t="shared" si="249"/>
        <v>0.2875412162665133</v>
      </c>
      <c r="O1343" s="13">
        <f t="shared" si="250"/>
        <v>2.3223591350449699</v>
      </c>
      <c r="Q1343">
        <v>13.41931089298008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23.34120769312587</v>
      </c>
      <c r="G1344" s="13">
        <f t="shared" si="244"/>
        <v>0</v>
      </c>
      <c r="H1344" s="13">
        <f t="shared" si="245"/>
        <v>23.34120769312587</v>
      </c>
      <c r="I1344" s="16">
        <f t="shared" si="252"/>
        <v>27.758886317961039</v>
      </c>
      <c r="J1344" s="13">
        <f t="shared" si="246"/>
        <v>27.253162576397425</v>
      </c>
      <c r="K1344" s="13">
        <f t="shared" si="247"/>
        <v>0.50572374156361377</v>
      </c>
      <c r="L1344" s="13">
        <f t="shared" si="248"/>
        <v>0</v>
      </c>
      <c r="M1344" s="13">
        <f t="shared" si="253"/>
        <v>0.17623493900205656</v>
      </c>
      <c r="N1344" s="13">
        <f t="shared" si="249"/>
        <v>0.10926566218127506</v>
      </c>
      <c r="O1344" s="13">
        <f t="shared" si="250"/>
        <v>0.10926566218127506</v>
      </c>
      <c r="Q1344">
        <v>14.56932387661095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23.19561785974004</v>
      </c>
      <c r="G1345" s="13">
        <f t="shared" si="244"/>
        <v>0</v>
      </c>
      <c r="H1345" s="13">
        <f t="shared" si="245"/>
        <v>23.19561785974004</v>
      </c>
      <c r="I1345" s="16">
        <f t="shared" si="252"/>
        <v>23.701341601303653</v>
      </c>
      <c r="J1345" s="13">
        <f t="shared" si="246"/>
        <v>23.550826047528762</v>
      </c>
      <c r="K1345" s="13">
        <f t="shared" si="247"/>
        <v>0.15051555377489123</v>
      </c>
      <c r="L1345" s="13">
        <f t="shared" si="248"/>
        <v>0</v>
      </c>
      <c r="M1345" s="13">
        <f t="shared" si="253"/>
        <v>6.6969276820781493E-2</v>
      </c>
      <c r="N1345" s="13">
        <f t="shared" si="249"/>
        <v>4.1520951628884528E-2</v>
      </c>
      <c r="O1345" s="13">
        <f t="shared" si="250"/>
        <v>4.1520951628884528E-2</v>
      </c>
      <c r="Q1345">
        <v>19.940615006915849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11.7439744117472</v>
      </c>
      <c r="G1346" s="13">
        <f t="shared" si="244"/>
        <v>0</v>
      </c>
      <c r="H1346" s="13">
        <f t="shared" si="245"/>
        <v>11.7439744117472</v>
      </c>
      <c r="I1346" s="16">
        <f t="shared" si="252"/>
        <v>11.894489965522091</v>
      </c>
      <c r="J1346" s="13">
        <f t="shared" si="246"/>
        <v>11.884081795145427</v>
      </c>
      <c r="K1346" s="13">
        <f t="shared" si="247"/>
        <v>1.0408170376663861E-2</v>
      </c>
      <c r="L1346" s="13">
        <f t="shared" si="248"/>
        <v>0</v>
      </c>
      <c r="M1346" s="13">
        <f t="shared" si="253"/>
        <v>2.5448325191896964E-2</v>
      </c>
      <c r="N1346" s="13">
        <f t="shared" si="249"/>
        <v>1.5777961618976117E-2</v>
      </c>
      <c r="O1346" s="13">
        <f t="shared" si="250"/>
        <v>1.5777961618976117E-2</v>
      </c>
      <c r="Q1346">
        <v>24.27593612792019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1.0548387100000001</v>
      </c>
      <c r="G1347" s="13">
        <f t="shared" si="244"/>
        <v>0</v>
      </c>
      <c r="H1347" s="13">
        <f t="shared" si="245"/>
        <v>1.0548387100000001</v>
      </c>
      <c r="I1347" s="16">
        <f t="shared" si="252"/>
        <v>1.0652468803766639</v>
      </c>
      <c r="J1347" s="13">
        <f t="shared" si="246"/>
        <v>1.0652415301898737</v>
      </c>
      <c r="K1347" s="13">
        <f t="shared" si="247"/>
        <v>5.3501867902649991E-6</v>
      </c>
      <c r="L1347" s="13">
        <f t="shared" si="248"/>
        <v>0</v>
      </c>
      <c r="M1347" s="13">
        <f t="shared" si="253"/>
        <v>9.6703635729208474E-3</v>
      </c>
      <c r="N1347" s="13">
        <f t="shared" si="249"/>
        <v>5.9956254152109256E-3</v>
      </c>
      <c r="O1347" s="13">
        <f t="shared" si="250"/>
        <v>5.9956254152109256E-3</v>
      </c>
      <c r="Q1347">
        <v>26.697625454037311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5.862745523828977</v>
      </c>
      <c r="G1348" s="13">
        <f t="shared" si="244"/>
        <v>0</v>
      </c>
      <c r="H1348" s="13">
        <f t="shared" si="245"/>
        <v>5.862745523828977</v>
      </c>
      <c r="I1348" s="16">
        <f t="shared" si="252"/>
        <v>5.8627508740157674</v>
      </c>
      <c r="J1348" s="13">
        <f t="shared" si="246"/>
        <v>5.8619830383937233</v>
      </c>
      <c r="K1348" s="13">
        <f t="shared" si="247"/>
        <v>7.6783562204418843E-4</v>
      </c>
      <c r="L1348" s="13">
        <f t="shared" si="248"/>
        <v>0</v>
      </c>
      <c r="M1348" s="13">
        <f t="shared" si="253"/>
        <v>3.6747381577099218E-3</v>
      </c>
      <c r="N1348" s="13">
        <f t="shared" si="249"/>
        <v>2.2783376577801516E-3</v>
      </c>
      <c r="O1348" s="13">
        <f t="shared" si="250"/>
        <v>2.2783376577801516E-3</v>
      </c>
      <c r="Q1348">
        <v>27.790695966125181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12.12437667197217</v>
      </c>
      <c r="G1349" s="13">
        <f t="shared" si="244"/>
        <v>0</v>
      </c>
      <c r="H1349" s="13">
        <f t="shared" si="245"/>
        <v>12.12437667197217</v>
      </c>
      <c r="I1349" s="16">
        <f t="shared" si="252"/>
        <v>12.125144507594214</v>
      </c>
      <c r="J1349" s="13">
        <f t="shared" si="246"/>
        <v>12.119492865522608</v>
      </c>
      <c r="K1349" s="13">
        <f t="shared" si="247"/>
        <v>5.6516420716068438E-3</v>
      </c>
      <c r="L1349" s="13">
        <f t="shared" si="248"/>
        <v>0</v>
      </c>
      <c r="M1349" s="13">
        <f t="shared" si="253"/>
        <v>1.3964004999297702E-3</v>
      </c>
      <c r="N1349" s="13">
        <f t="shared" si="249"/>
        <v>8.6576830995645758E-4</v>
      </c>
      <c r="O1349" s="13">
        <f t="shared" si="250"/>
        <v>8.6576830995645758E-4</v>
      </c>
      <c r="Q1349">
        <v>29.145182870967741</v>
      </c>
    </row>
    <row r="1350" spans="1:17" x14ac:dyDescent="0.2">
      <c r="A1350" s="14">
        <f t="shared" si="251"/>
        <v>63068</v>
      </c>
      <c r="B1350" s="1">
        <v>9</v>
      </c>
      <c r="F1350" s="34">
        <v>20.947254733657822</v>
      </c>
      <c r="G1350" s="13">
        <f t="shared" ref="G1350:G1413" si="257">IF((F1350-$J$2)&gt;0,$I$2*(F1350-$J$2),0)</f>
        <v>0</v>
      </c>
      <c r="H1350" s="13">
        <f t="shared" ref="H1350:H1413" si="258">F1350-G1350</f>
        <v>20.947254733657822</v>
      </c>
      <c r="I1350" s="16">
        <f t="shared" si="252"/>
        <v>20.952906375729427</v>
      </c>
      <c r="J1350" s="13">
        <f t="shared" ref="J1350:J1413" si="259">I1350/SQRT(1+(I1350/($K$2*(300+(25*Q1350)+0.05*(Q1350)^3)))^2)</f>
        <v>20.917495856018512</v>
      </c>
      <c r="K1350" s="13">
        <f t="shared" ref="K1350:K1413" si="260">I1350-J1350</f>
        <v>3.5410519710914912E-2</v>
      </c>
      <c r="L1350" s="13">
        <f t="shared" ref="L1350:L1413" si="261">IF(K1350&gt;$N$2,(K1350-$N$2)/$L$2,0)</f>
        <v>0</v>
      </c>
      <c r="M1350" s="13">
        <f t="shared" si="253"/>
        <v>5.3063218997331265E-4</v>
      </c>
      <c r="N1350" s="13">
        <f t="shared" ref="N1350:N1413" si="262">$M$2*M1350</f>
        <v>3.2899195778345383E-4</v>
      </c>
      <c r="O1350" s="13">
        <f t="shared" ref="O1350:O1413" si="263">N1350+G1350</f>
        <v>3.2899195778345383E-4</v>
      </c>
      <c r="Q1350">
        <v>27.698572825644479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5.1620348761578478</v>
      </c>
      <c r="G1351" s="13">
        <f t="shared" si="257"/>
        <v>0</v>
      </c>
      <c r="H1351" s="13">
        <f t="shared" si="258"/>
        <v>5.1620348761578478</v>
      </c>
      <c r="I1351" s="16">
        <f t="shared" ref="I1351:I1414" si="265">H1351+K1350-L1350</f>
        <v>5.1974453958687628</v>
      </c>
      <c r="J1351" s="13">
        <f t="shared" si="259"/>
        <v>5.1964526312633383</v>
      </c>
      <c r="K1351" s="13">
        <f t="shared" si="260"/>
        <v>9.9276460542441214E-4</v>
      </c>
      <c r="L1351" s="13">
        <f t="shared" si="261"/>
        <v>0</v>
      </c>
      <c r="M1351" s="13">
        <f t="shared" ref="M1351:M1414" si="266">L1351+M1350-N1350</f>
        <v>2.0164023218985881E-4</v>
      </c>
      <c r="N1351" s="13">
        <f t="shared" si="262"/>
        <v>1.2501694395771246E-4</v>
      </c>
      <c r="O1351" s="13">
        <f t="shared" si="263"/>
        <v>1.2501694395771246E-4</v>
      </c>
      <c r="Q1351">
        <v>23.328132321215779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2.872456635807672</v>
      </c>
      <c r="G1352" s="13">
        <f t="shared" si="257"/>
        <v>0</v>
      </c>
      <c r="H1352" s="13">
        <f t="shared" si="258"/>
        <v>2.872456635807672</v>
      </c>
      <c r="I1352" s="16">
        <f t="shared" si="265"/>
        <v>2.8734494004130964</v>
      </c>
      <c r="J1352" s="13">
        <f t="shared" si="259"/>
        <v>2.8731737075103134</v>
      </c>
      <c r="K1352" s="13">
        <f t="shared" si="260"/>
        <v>2.7569290278295355E-4</v>
      </c>
      <c r="L1352" s="13">
        <f t="shared" si="261"/>
        <v>0</v>
      </c>
      <c r="M1352" s="13">
        <f t="shared" si="266"/>
        <v>7.662328823214635E-5</v>
      </c>
      <c r="N1352" s="13">
        <f t="shared" si="262"/>
        <v>4.7506438703930736E-5</v>
      </c>
      <c r="O1352" s="13">
        <f t="shared" si="263"/>
        <v>4.7506438703930736E-5</v>
      </c>
      <c r="Q1352">
        <v>19.812824557540392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179.41530190272201</v>
      </c>
      <c r="G1353" s="13">
        <f t="shared" si="257"/>
        <v>23.391668885481366</v>
      </c>
      <c r="H1353" s="13">
        <f t="shared" si="258"/>
        <v>156.02363301724063</v>
      </c>
      <c r="I1353" s="16">
        <f t="shared" si="265"/>
        <v>156.02390871014342</v>
      </c>
      <c r="J1353" s="13">
        <f t="shared" si="259"/>
        <v>101.49817465458847</v>
      </c>
      <c r="K1353" s="13">
        <f t="shared" si="260"/>
        <v>54.525734055554949</v>
      </c>
      <c r="L1353" s="13">
        <f t="shared" si="261"/>
        <v>22.798897763324113</v>
      </c>
      <c r="M1353" s="13">
        <f t="shared" si="266"/>
        <v>22.798926880173642</v>
      </c>
      <c r="N1353" s="13">
        <f t="shared" si="262"/>
        <v>14.135334665707658</v>
      </c>
      <c r="O1353" s="13">
        <f t="shared" si="263"/>
        <v>37.527003551189026</v>
      </c>
      <c r="Q1353">
        <v>13.547112351612901</v>
      </c>
    </row>
    <row r="1354" spans="1:17" x14ac:dyDescent="0.2">
      <c r="A1354" s="14">
        <f t="shared" si="264"/>
        <v>63190</v>
      </c>
      <c r="B1354" s="1">
        <v>1</v>
      </c>
      <c r="F1354" s="34">
        <v>110.25541670043989</v>
      </c>
      <c r="G1354" s="13">
        <f t="shared" si="257"/>
        <v>11.816606962397657</v>
      </c>
      <c r="H1354" s="13">
        <f t="shared" si="258"/>
        <v>98.438809738042238</v>
      </c>
      <c r="I1354" s="16">
        <f t="shared" si="265"/>
        <v>130.16564603027308</v>
      </c>
      <c r="J1354" s="13">
        <f t="shared" si="259"/>
        <v>90.304669121316209</v>
      </c>
      <c r="K1354" s="13">
        <f t="shared" si="260"/>
        <v>39.860976908956872</v>
      </c>
      <c r="L1354" s="13">
        <f t="shared" si="261"/>
        <v>13.867793450673398</v>
      </c>
      <c r="M1354" s="13">
        <f t="shared" si="266"/>
        <v>22.531385665139382</v>
      </c>
      <c r="N1354" s="13">
        <f t="shared" si="262"/>
        <v>13.969459112386417</v>
      </c>
      <c r="O1354" s="13">
        <f t="shared" si="263"/>
        <v>25.786066074784074</v>
      </c>
      <c r="Q1354">
        <v>12.617435184771329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111.8525975665666</v>
      </c>
      <c r="G1355" s="13">
        <f t="shared" si="257"/>
        <v>12.08392185706106</v>
      </c>
      <c r="H1355" s="13">
        <f t="shared" si="258"/>
        <v>99.768675709505544</v>
      </c>
      <c r="I1355" s="16">
        <f t="shared" si="265"/>
        <v>125.76185916778901</v>
      </c>
      <c r="J1355" s="13">
        <f t="shared" si="259"/>
        <v>93.602251430666868</v>
      </c>
      <c r="K1355" s="13">
        <f t="shared" si="260"/>
        <v>32.159607737122144</v>
      </c>
      <c r="L1355" s="13">
        <f t="shared" si="261"/>
        <v>9.1775192963656771</v>
      </c>
      <c r="M1355" s="13">
        <f t="shared" si="266"/>
        <v>17.739445849118642</v>
      </c>
      <c r="N1355" s="13">
        <f t="shared" si="262"/>
        <v>10.998456426453558</v>
      </c>
      <c r="O1355" s="13">
        <f t="shared" si="263"/>
        <v>23.082378283514618</v>
      </c>
      <c r="Q1355">
        <v>14.235976535663911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30.251133828897729</v>
      </c>
      <c r="G1356" s="13">
        <f t="shared" si="257"/>
        <v>0</v>
      </c>
      <c r="H1356" s="13">
        <f t="shared" si="258"/>
        <v>30.251133828897729</v>
      </c>
      <c r="I1356" s="16">
        <f t="shared" si="265"/>
        <v>53.233222269654192</v>
      </c>
      <c r="J1356" s="13">
        <f t="shared" si="259"/>
        <v>50.458917290425212</v>
      </c>
      <c r="K1356" s="13">
        <f t="shared" si="260"/>
        <v>2.7743049792289796</v>
      </c>
      <c r="L1356" s="13">
        <f t="shared" si="261"/>
        <v>0</v>
      </c>
      <c r="M1356" s="13">
        <f t="shared" si="266"/>
        <v>6.7409894226650842</v>
      </c>
      <c r="N1356" s="13">
        <f t="shared" si="262"/>
        <v>4.1794134420523523</v>
      </c>
      <c r="O1356" s="13">
        <f t="shared" si="263"/>
        <v>4.1794134420523523</v>
      </c>
      <c r="Q1356">
        <v>15.989975785954369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23.774165779446349</v>
      </c>
      <c r="G1357" s="13">
        <f t="shared" si="257"/>
        <v>0</v>
      </c>
      <c r="H1357" s="13">
        <f t="shared" si="258"/>
        <v>23.774165779446349</v>
      </c>
      <c r="I1357" s="16">
        <f t="shared" si="265"/>
        <v>26.548470758675329</v>
      </c>
      <c r="J1357" s="13">
        <f t="shared" si="259"/>
        <v>26.349686771645224</v>
      </c>
      <c r="K1357" s="13">
        <f t="shared" si="260"/>
        <v>0.19878398703010447</v>
      </c>
      <c r="L1357" s="13">
        <f t="shared" si="261"/>
        <v>0</v>
      </c>
      <c r="M1357" s="13">
        <f t="shared" si="266"/>
        <v>2.5615759806127318</v>
      </c>
      <c r="N1357" s="13">
        <f t="shared" si="262"/>
        <v>1.5881771079798936</v>
      </c>
      <c r="O1357" s="13">
        <f t="shared" si="263"/>
        <v>1.5881771079798936</v>
      </c>
      <c r="Q1357">
        <v>20.367346553503211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19.32458707077669</v>
      </c>
      <c r="G1358" s="13">
        <f t="shared" si="257"/>
        <v>0</v>
      </c>
      <c r="H1358" s="13">
        <f t="shared" si="258"/>
        <v>19.32458707077669</v>
      </c>
      <c r="I1358" s="16">
        <f t="shared" si="265"/>
        <v>19.523371057806795</v>
      </c>
      <c r="J1358" s="13">
        <f t="shared" si="259"/>
        <v>19.42763559879355</v>
      </c>
      <c r="K1358" s="13">
        <f t="shared" si="260"/>
        <v>9.573545901324465E-2</v>
      </c>
      <c r="L1358" s="13">
        <f t="shared" si="261"/>
        <v>0</v>
      </c>
      <c r="M1358" s="13">
        <f t="shared" si="266"/>
        <v>0.9733988726328382</v>
      </c>
      <c r="N1358" s="13">
        <f t="shared" si="262"/>
        <v>0.60350730103235972</v>
      </c>
      <c r="O1358" s="13">
        <f t="shared" si="263"/>
        <v>0.60350730103235972</v>
      </c>
      <c r="Q1358">
        <v>19.043368215902252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16.916920847728999</v>
      </c>
      <c r="G1359" s="13">
        <f t="shared" si="257"/>
        <v>0</v>
      </c>
      <c r="H1359" s="13">
        <f t="shared" si="258"/>
        <v>16.916920847728999</v>
      </c>
      <c r="I1359" s="16">
        <f t="shared" si="265"/>
        <v>17.012656306742244</v>
      </c>
      <c r="J1359" s="13">
        <f t="shared" si="259"/>
        <v>16.994855757069374</v>
      </c>
      <c r="K1359" s="13">
        <f t="shared" si="260"/>
        <v>1.7800549672870147E-2</v>
      </c>
      <c r="L1359" s="13">
        <f t="shared" si="261"/>
        <v>0</v>
      </c>
      <c r="M1359" s="13">
        <f t="shared" si="266"/>
        <v>0.36989157160047847</v>
      </c>
      <c r="N1359" s="13">
        <f t="shared" si="262"/>
        <v>0.22933277439229666</v>
      </c>
      <c r="O1359" s="13">
        <f t="shared" si="263"/>
        <v>0.22933277439229666</v>
      </c>
      <c r="Q1359">
        <v>28.167436310373109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1.0548387100000001</v>
      </c>
      <c r="G1360" s="13">
        <f t="shared" si="257"/>
        <v>0</v>
      </c>
      <c r="H1360" s="13">
        <f t="shared" si="258"/>
        <v>1.0548387100000001</v>
      </c>
      <c r="I1360" s="16">
        <f t="shared" si="265"/>
        <v>1.0726392596728702</v>
      </c>
      <c r="J1360" s="13">
        <f t="shared" si="259"/>
        <v>1.0726363032633379</v>
      </c>
      <c r="K1360" s="13">
        <f t="shared" si="260"/>
        <v>2.9564095322953676E-6</v>
      </c>
      <c r="L1360" s="13">
        <f t="shared" si="261"/>
        <v>0</v>
      </c>
      <c r="M1360" s="13">
        <f t="shared" si="266"/>
        <v>0.14055879720818182</v>
      </c>
      <c r="N1360" s="13">
        <f t="shared" si="262"/>
        <v>8.7146454269072721E-2</v>
      </c>
      <c r="O1360" s="13">
        <f t="shared" si="263"/>
        <v>8.7146454269072721E-2</v>
      </c>
      <c r="Q1360">
        <v>31.25688687096774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34.143231125767201</v>
      </c>
      <c r="G1361" s="13">
        <f t="shared" si="257"/>
        <v>0</v>
      </c>
      <c r="H1361" s="13">
        <f t="shared" si="258"/>
        <v>34.143231125767201</v>
      </c>
      <c r="I1361" s="16">
        <f t="shared" si="265"/>
        <v>34.143234082176733</v>
      </c>
      <c r="J1361" s="13">
        <f t="shared" si="259"/>
        <v>34.006021587965726</v>
      </c>
      <c r="K1361" s="13">
        <f t="shared" si="260"/>
        <v>0.13721249421100623</v>
      </c>
      <c r="L1361" s="13">
        <f t="shared" si="261"/>
        <v>0</v>
      </c>
      <c r="M1361" s="13">
        <f t="shared" si="266"/>
        <v>5.3412342939109098E-2</v>
      </c>
      <c r="N1361" s="13">
        <f t="shared" si="262"/>
        <v>3.3115652622247638E-2</v>
      </c>
      <c r="O1361" s="13">
        <f t="shared" si="263"/>
        <v>3.3115652622247638E-2</v>
      </c>
      <c r="Q1361">
        <v>28.48499501831196</v>
      </c>
    </row>
    <row r="1362" spans="1:17" x14ac:dyDescent="0.2">
      <c r="A1362" s="14">
        <f t="shared" si="264"/>
        <v>63433</v>
      </c>
      <c r="B1362" s="1">
        <v>9</v>
      </c>
      <c r="F1362" s="34">
        <v>1.0548387100000001</v>
      </c>
      <c r="G1362" s="13">
        <f t="shared" si="257"/>
        <v>0</v>
      </c>
      <c r="H1362" s="13">
        <f t="shared" si="258"/>
        <v>1.0548387100000001</v>
      </c>
      <c r="I1362" s="16">
        <f t="shared" si="265"/>
        <v>1.1920512042110063</v>
      </c>
      <c r="J1362" s="13">
        <f t="shared" si="259"/>
        <v>1.1920438313122066</v>
      </c>
      <c r="K1362" s="13">
        <f t="shared" si="260"/>
        <v>7.3728987997068174E-6</v>
      </c>
      <c r="L1362" s="13">
        <f t="shared" si="261"/>
        <v>0</v>
      </c>
      <c r="M1362" s="13">
        <f t="shared" si="266"/>
        <v>2.029669031686146E-2</v>
      </c>
      <c r="N1362" s="13">
        <f t="shared" si="262"/>
        <v>1.2583947996454105E-2</v>
      </c>
      <c r="O1362" s="13">
        <f t="shared" si="263"/>
        <v>1.2583947996454105E-2</v>
      </c>
      <c r="Q1362">
        <v>26.819334656646589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40.514779481689523</v>
      </c>
      <c r="G1363" s="13">
        <f t="shared" si="257"/>
        <v>0.14434648941881378</v>
      </c>
      <c r="H1363" s="13">
        <f t="shared" si="258"/>
        <v>40.370432992270707</v>
      </c>
      <c r="I1363" s="16">
        <f t="shared" si="265"/>
        <v>40.370440365169507</v>
      </c>
      <c r="J1363" s="13">
        <f t="shared" si="259"/>
        <v>39.576857094742628</v>
      </c>
      <c r="K1363" s="13">
        <f t="shared" si="260"/>
        <v>0.79358327042687904</v>
      </c>
      <c r="L1363" s="13">
        <f t="shared" si="261"/>
        <v>0</v>
      </c>
      <c r="M1363" s="13">
        <f t="shared" si="266"/>
        <v>7.712742320407355E-3</v>
      </c>
      <c r="N1363" s="13">
        <f t="shared" si="262"/>
        <v>4.7819002386525599E-3</v>
      </c>
      <c r="O1363" s="13">
        <f t="shared" si="263"/>
        <v>0.14912838965746633</v>
      </c>
      <c r="Q1363">
        <v>19.34016461337071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27.985522720566831</v>
      </c>
      <c r="G1364" s="13">
        <f t="shared" si="257"/>
        <v>0</v>
      </c>
      <c r="H1364" s="13">
        <f t="shared" si="258"/>
        <v>27.985522720566831</v>
      </c>
      <c r="I1364" s="16">
        <f t="shared" si="265"/>
        <v>28.77910599099371</v>
      </c>
      <c r="J1364" s="13">
        <f t="shared" si="259"/>
        <v>28.26501576750066</v>
      </c>
      <c r="K1364" s="13">
        <f t="shared" si="260"/>
        <v>0.51409022349304934</v>
      </c>
      <c r="L1364" s="13">
        <f t="shared" si="261"/>
        <v>0</v>
      </c>
      <c r="M1364" s="13">
        <f t="shared" si="266"/>
        <v>2.9308420817547951E-3</v>
      </c>
      <c r="N1364" s="13">
        <f t="shared" si="262"/>
        <v>1.817122090687973E-3</v>
      </c>
      <c r="O1364" s="13">
        <f t="shared" si="263"/>
        <v>1.817122090687973E-3</v>
      </c>
      <c r="Q1364">
        <v>15.2334293259562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23.970527743353131</v>
      </c>
      <c r="G1365" s="13">
        <f t="shared" si="257"/>
        <v>0</v>
      </c>
      <c r="H1365" s="13">
        <f t="shared" si="258"/>
        <v>23.970527743353131</v>
      </c>
      <c r="I1365" s="16">
        <f t="shared" si="265"/>
        <v>24.48461796684618</v>
      </c>
      <c r="J1365" s="13">
        <f t="shared" si="259"/>
        <v>24.166718220339465</v>
      </c>
      <c r="K1365" s="13">
        <f t="shared" si="260"/>
        <v>0.31789974650671482</v>
      </c>
      <c r="L1365" s="13">
        <f t="shared" si="261"/>
        <v>0</v>
      </c>
      <c r="M1365" s="13">
        <f t="shared" si="266"/>
        <v>1.1137199910668221E-3</v>
      </c>
      <c r="N1365" s="13">
        <f t="shared" si="262"/>
        <v>6.9050639446142969E-4</v>
      </c>
      <c r="O1365" s="13">
        <f t="shared" si="263"/>
        <v>6.9050639446142969E-4</v>
      </c>
      <c r="Q1365">
        <v>15.257104351612901</v>
      </c>
    </row>
    <row r="1366" spans="1:17" x14ac:dyDescent="0.2">
      <c r="A1366" s="14">
        <f t="shared" si="264"/>
        <v>63555</v>
      </c>
      <c r="B1366" s="1">
        <v>1</v>
      </c>
      <c r="F1366" s="34">
        <v>46.028027410013102</v>
      </c>
      <c r="G1366" s="13">
        <f t="shared" si="257"/>
        <v>1.0670806145696261</v>
      </c>
      <c r="H1366" s="13">
        <f t="shared" si="258"/>
        <v>44.960946795443476</v>
      </c>
      <c r="I1366" s="16">
        <f t="shared" si="265"/>
        <v>45.278846541950188</v>
      </c>
      <c r="J1366" s="13">
        <f t="shared" si="259"/>
        <v>43.385140261562242</v>
      </c>
      <c r="K1366" s="13">
        <f t="shared" si="260"/>
        <v>1.8937062803879456</v>
      </c>
      <c r="L1366" s="13">
        <f t="shared" si="261"/>
        <v>0</v>
      </c>
      <c r="M1366" s="13">
        <f t="shared" si="266"/>
        <v>4.2321359660539245E-4</v>
      </c>
      <c r="N1366" s="13">
        <f t="shared" si="262"/>
        <v>2.623924298953433E-4</v>
      </c>
      <c r="O1366" s="13">
        <f t="shared" si="263"/>
        <v>1.0673430069995216</v>
      </c>
      <c r="Q1366">
        <v>15.36560286604017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44.011340808051671</v>
      </c>
      <c r="G1367" s="13">
        <f t="shared" si="257"/>
        <v>0.72955442827129258</v>
      </c>
      <c r="H1367" s="13">
        <f t="shared" si="258"/>
        <v>43.281786379780378</v>
      </c>
      <c r="I1367" s="16">
        <f t="shared" si="265"/>
        <v>45.175492660168324</v>
      </c>
      <c r="J1367" s="13">
        <f t="shared" si="259"/>
        <v>42.979800546322558</v>
      </c>
      <c r="K1367" s="13">
        <f t="shared" si="260"/>
        <v>2.1956921138457659</v>
      </c>
      <c r="L1367" s="13">
        <f t="shared" si="261"/>
        <v>0</v>
      </c>
      <c r="M1367" s="13">
        <f t="shared" si="266"/>
        <v>1.6082116671004915E-4</v>
      </c>
      <c r="N1367" s="13">
        <f t="shared" si="262"/>
        <v>9.9709123360230468E-5</v>
      </c>
      <c r="O1367" s="13">
        <f t="shared" si="263"/>
        <v>0.72965413739465279</v>
      </c>
      <c r="Q1367">
        <v>14.17477840570008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42.240144855674501</v>
      </c>
      <c r="G1368" s="13">
        <f t="shared" si="257"/>
        <v>0.43311520245828539</v>
      </c>
      <c r="H1368" s="13">
        <f t="shared" si="258"/>
        <v>41.807029653216219</v>
      </c>
      <c r="I1368" s="16">
        <f t="shared" si="265"/>
        <v>44.002721767061985</v>
      </c>
      <c r="J1368" s="13">
        <f t="shared" si="259"/>
        <v>42.362474193540152</v>
      </c>
      <c r="K1368" s="13">
        <f t="shared" si="260"/>
        <v>1.6402475735218331</v>
      </c>
      <c r="L1368" s="13">
        <f t="shared" si="261"/>
        <v>0</v>
      </c>
      <c r="M1368" s="13">
        <f t="shared" si="266"/>
        <v>6.1112043349818683E-5</v>
      </c>
      <c r="N1368" s="13">
        <f t="shared" si="262"/>
        <v>3.7889466876887583E-5</v>
      </c>
      <c r="O1368" s="13">
        <f t="shared" si="263"/>
        <v>0.43315309192516227</v>
      </c>
      <c r="Q1368">
        <v>15.831048677651079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28.788110682064829</v>
      </c>
      <c r="G1369" s="13">
        <f t="shared" si="257"/>
        <v>0</v>
      </c>
      <c r="H1369" s="13">
        <f t="shared" si="258"/>
        <v>28.788110682064829</v>
      </c>
      <c r="I1369" s="16">
        <f t="shared" si="265"/>
        <v>30.428358255586662</v>
      </c>
      <c r="J1369" s="13">
        <f t="shared" si="259"/>
        <v>30.066386530680024</v>
      </c>
      <c r="K1369" s="13">
        <f t="shared" si="260"/>
        <v>0.36197172490663831</v>
      </c>
      <c r="L1369" s="13">
        <f t="shared" si="261"/>
        <v>0</v>
      </c>
      <c r="M1369" s="13">
        <f t="shared" si="266"/>
        <v>2.32225764729311E-5</v>
      </c>
      <c r="N1369" s="13">
        <f t="shared" si="262"/>
        <v>1.4397997413217282E-5</v>
      </c>
      <c r="O1369" s="13">
        <f t="shared" si="263"/>
        <v>1.4397997413217282E-5</v>
      </c>
      <c r="Q1369">
        <v>18.977822926303752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12.24014477297149</v>
      </c>
      <c r="G1370" s="13">
        <f t="shared" si="257"/>
        <v>0</v>
      </c>
      <c r="H1370" s="13">
        <f t="shared" si="258"/>
        <v>12.24014477297149</v>
      </c>
      <c r="I1370" s="16">
        <f t="shared" si="265"/>
        <v>12.602116497878129</v>
      </c>
      <c r="J1370" s="13">
        <f t="shared" si="259"/>
        <v>12.59054424393568</v>
      </c>
      <c r="K1370" s="13">
        <f t="shared" si="260"/>
        <v>1.157225394244854E-2</v>
      </c>
      <c r="L1370" s="13">
        <f t="shared" si="261"/>
        <v>0</v>
      </c>
      <c r="M1370" s="13">
        <f t="shared" si="266"/>
        <v>8.8245790597138181E-6</v>
      </c>
      <c r="N1370" s="13">
        <f t="shared" si="262"/>
        <v>5.4712390170225673E-6</v>
      </c>
      <c r="O1370" s="13">
        <f t="shared" si="263"/>
        <v>5.4712390170225673E-6</v>
      </c>
      <c r="Q1370">
        <v>24.7578826769108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3.1453326108808359</v>
      </c>
      <c r="G1371" s="13">
        <f t="shared" si="257"/>
        <v>0</v>
      </c>
      <c r="H1371" s="13">
        <f t="shared" si="258"/>
        <v>3.1453326108808359</v>
      </c>
      <c r="I1371" s="16">
        <f t="shared" si="265"/>
        <v>3.1569048648232845</v>
      </c>
      <c r="J1371" s="13">
        <f t="shared" si="259"/>
        <v>3.1567723354733834</v>
      </c>
      <c r="K1371" s="13">
        <f t="shared" si="260"/>
        <v>1.3252934990104492E-4</v>
      </c>
      <c r="L1371" s="13">
        <f t="shared" si="261"/>
        <v>0</v>
      </c>
      <c r="M1371" s="13">
        <f t="shared" si="266"/>
        <v>3.3533400426912508E-6</v>
      </c>
      <c r="N1371" s="13">
        <f t="shared" si="262"/>
        <v>2.0790708264685756E-6</v>
      </c>
      <c r="O1371" s="13">
        <f t="shared" si="263"/>
        <v>2.0790708264685756E-6</v>
      </c>
      <c r="Q1371">
        <v>27.05765704910678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1.386927765756534</v>
      </c>
      <c r="G1372" s="13">
        <f t="shared" si="257"/>
        <v>0</v>
      </c>
      <c r="H1372" s="13">
        <f t="shared" si="258"/>
        <v>1.386927765756534</v>
      </c>
      <c r="I1372" s="16">
        <f t="shared" si="265"/>
        <v>1.387060295106435</v>
      </c>
      <c r="J1372" s="13">
        <f t="shared" si="259"/>
        <v>1.3870492891148496</v>
      </c>
      <c r="K1372" s="13">
        <f t="shared" si="260"/>
        <v>1.100599158543325E-5</v>
      </c>
      <c r="L1372" s="13">
        <f t="shared" si="261"/>
        <v>0</v>
      </c>
      <c r="M1372" s="13">
        <f t="shared" si="266"/>
        <v>1.2742692162226752E-6</v>
      </c>
      <c r="N1372" s="13">
        <f t="shared" si="262"/>
        <v>7.9004691405805859E-7</v>
      </c>
      <c r="O1372" s="13">
        <f t="shared" si="263"/>
        <v>7.9004691405805859E-7</v>
      </c>
      <c r="Q1372">
        <v>27.212397852872989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1.0548387100000001</v>
      </c>
      <c r="G1373" s="13">
        <f t="shared" si="257"/>
        <v>0</v>
      </c>
      <c r="H1373" s="13">
        <f t="shared" si="258"/>
        <v>1.0548387100000001</v>
      </c>
      <c r="I1373" s="16">
        <f t="shared" si="265"/>
        <v>1.0548497159915855</v>
      </c>
      <c r="J1373" s="13">
        <f t="shared" si="259"/>
        <v>1.0548465470986532</v>
      </c>
      <c r="K1373" s="13">
        <f t="shared" si="260"/>
        <v>3.1688929322815085E-6</v>
      </c>
      <c r="L1373" s="13">
        <f t="shared" si="261"/>
        <v>0</v>
      </c>
      <c r="M1373" s="13">
        <f t="shared" si="266"/>
        <v>4.8422230216461658E-7</v>
      </c>
      <c r="N1373" s="13">
        <f t="shared" si="262"/>
        <v>3.0021782734206227E-7</v>
      </c>
      <c r="O1373" s="13">
        <f t="shared" si="263"/>
        <v>3.0021782734206227E-7</v>
      </c>
      <c r="Q1373">
        <v>30.35231587096775</v>
      </c>
    </row>
    <row r="1374" spans="1:17" x14ac:dyDescent="0.2">
      <c r="A1374" s="14">
        <f t="shared" si="264"/>
        <v>63798</v>
      </c>
      <c r="B1374" s="1">
        <v>9</v>
      </c>
      <c r="F1374" s="34">
        <v>25.25918060501894</v>
      </c>
      <c r="G1374" s="13">
        <f t="shared" si="257"/>
        <v>0</v>
      </c>
      <c r="H1374" s="13">
        <f t="shared" si="258"/>
        <v>25.25918060501894</v>
      </c>
      <c r="I1374" s="16">
        <f t="shared" si="265"/>
        <v>25.259183773911872</v>
      </c>
      <c r="J1374" s="13">
        <f t="shared" si="259"/>
        <v>25.193832732556196</v>
      </c>
      <c r="K1374" s="13">
        <f t="shared" si="260"/>
        <v>6.5351041355675932E-2</v>
      </c>
      <c r="L1374" s="13">
        <f t="shared" si="261"/>
        <v>0</v>
      </c>
      <c r="M1374" s="13">
        <f t="shared" si="266"/>
        <v>1.8400447482255431E-7</v>
      </c>
      <c r="N1374" s="13">
        <f t="shared" si="262"/>
        <v>1.1408277438998367E-7</v>
      </c>
      <c r="O1374" s="13">
        <f t="shared" si="263"/>
        <v>1.1408277438998367E-7</v>
      </c>
      <c r="Q1374">
        <v>27.307726502390729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63.534424535358227</v>
      </c>
      <c r="G1375" s="13">
        <f t="shared" si="257"/>
        <v>3.997068571942318</v>
      </c>
      <c r="H1375" s="13">
        <f t="shared" si="258"/>
        <v>59.537355963415905</v>
      </c>
      <c r="I1375" s="16">
        <f t="shared" si="265"/>
        <v>59.602707004771581</v>
      </c>
      <c r="J1375" s="13">
        <f t="shared" si="259"/>
        <v>57.264834096007021</v>
      </c>
      <c r="K1375" s="13">
        <f t="shared" si="260"/>
        <v>2.3378729087645596</v>
      </c>
      <c r="L1375" s="13">
        <f t="shared" si="261"/>
        <v>0</v>
      </c>
      <c r="M1375" s="13">
        <f t="shared" si="266"/>
        <v>6.992170043257064E-8</v>
      </c>
      <c r="N1375" s="13">
        <f t="shared" si="262"/>
        <v>4.3351454268193793E-8</v>
      </c>
      <c r="O1375" s="13">
        <f t="shared" si="263"/>
        <v>3.9970686152937724</v>
      </c>
      <c r="Q1375">
        <v>19.7494467662627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22.33553010513927</v>
      </c>
      <c r="G1376" s="13">
        <f t="shared" si="257"/>
        <v>0</v>
      </c>
      <c r="H1376" s="13">
        <f t="shared" si="258"/>
        <v>22.33553010513927</v>
      </c>
      <c r="I1376" s="16">
        <f t="shared" si="265"/>
        <v>24.67340301390383</v>
      </c>
      <c r="J1376" s="13">
        <f t="shared" si="259"/>
        <v>24.457458606337255</v>
      </c>
      <c r="K1376" s="13">
        <f t="shared" si="260"/>
        <v>0.21594440756657463</v>
      </c>
      <c r="L1376" s="13">
        <f t="shared" si="261"/>
        <v>0</v>
      </c>
      <c r="M1376" s="13">
        <f t="shared" si="266"/>
        <v>2.6570246164376846E-8</v>
      </c>
      <c r="N1376" s="13">
        <f t="shared" si="262"/>
        <v>1.6473552621913644E-8</v>
      </c>
      <c r="O1376" s="13">
        <f t="shared" si="263"/>
        <v>1.6473552621913644E-8</v>
      </c>
      <c r="Q1376">
        <v>18.21723000339091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32.139565929188038</v>
      </c>
      <c r="G1377" s="13">
        <f t="shared" si="257"/>
        <v>0</v>
      </c>
      <c r="H1377" s="13">
        <f t="shared" si="258"/>
        <v>32.139565929188038</v>
      </c>
      <c r="I1377" s="16">
        <f t="shared" si="265"/>
        <v>32.355510336754612</v>
      </c>
      <c r="J1377" s="13">
        <f t="shared" si="259"/>
        <v>31.737720756910896</v>
      </c>
      <c r="K1377" s="13">
        <f t="shared" si="260"/>
        <v>0.6177895798437163</v>
      </c>
      <c r="L1377" s="13">
        <f t="shared" si="261"/>
        <v>0</v>
      </c>
      <c r="M1377" s="13">
        <f t="shared" si="266"/>
        <v>1.0096693542463202E-8</v>
      </c>
      <c r="N1377" s="13">
        <f t="shared" si="262"/>
        <v>6.259949996327185E-9</v>
      </c>
      <c r="O1377" s="13">
        <f t="shared" si="263"/>
        <v>6.259949996327185E-9</v>
      </c>
      <c r="Q1377">
        <v>16.417578083646362</v>
      </c>
    </row>
    <row r="1378" spans="1:17" x14ac:dyDescent="0.2">
      <c r="A1378" s="14">
        <f t="shared" si="264"/>
        <v>63920</v>
      </c>
      <c r="B1378" s="1">
        <v>1</v>
      </c>
      <c r="F1378" s="34">
        <v>130.20178310548971</v>
      </c>
      <c r="G1378" s="13">
        <f t="shared" si="257"/>
        <v>15.154964532015914</v>
      </c>
      <c r="H1378" s="13">
        <f t="shared" si="258"/>
        <v>115.0468185734738</v>
      </c>
      <c r="I1378" s="16">
        <f t="shared" si="265"/>
        <v>115.66460815331752</v>
      </c>
      <c r="J1378" s="13">
        <f t="shared" si="259"/>
        <v>87.899678736123519</v>
      </c>
      <c r="K1378" s="13">
        <f t="shared" si="260"/>
        <v>27.764929417193997</v>
      </c>
      <c r="L1378" s="13">
        <f t="shared" si="261"/>
        <v>6.5010801229472541</v>
      </c>
      <c r="M1378" s="13">
        <f t="shared" si="266"/>
        <v>6.5010801267839975</v>
      </c>
      <c r="N1378" s="13">
        <f t="shared" si="262"/>
        <v>4.0306696786060785</v>
      </c>
      <c r="O1378" s="13">
        <f t="shared" si="263"/>
        <v>19.185634210621991</v>
      </c>
      <c r="Q1378">
        <v>13.719141351612899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40.234852439604083</v>
      </c>
      <c r="G1379" s="13">
        <f t="shared" si="257"/>
        <v>9.7496023478802249E-2</v>
      </c>
      <c r="H1379" s="13">
        <f t="shared" si="258"/>
        <v>40.137356416125279</v>
      </c>
      <c r="I1379" s="16">
        <f t="shared" si="265"/>
        <v>61.401205710372011</v>
      </c>
      <c r="J1379" s="13">
        <f t="shared" si="259"/>
        <v>55.872737989258525</v>
      </c>
      <c r="K1379" s="13">
        <f t="shared" si="260"/>
        <v>5.5284677211134863</v>
      </c>
      <c r="L1379" s="13">
        <f t="shared" si="261"/>
        <v>0</v>
      </c>
      <c r="M1379" s="13">
        <f t="shared" si="266"/>
        <v>2.470410448177919</v>
      </c>
      <c r="N1379" s="13">
        <f t="shared" si="262"/>
        <v>1.5316544778703098</v>
      </c>
      <c r="O1379" s="13">
        <f t="shared" si="263"/>
        <v>1.6291505013491121</v>
      </c>
      <c r="Q1379">
        <v>13.66519314702853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34.607011667873039</v>
      </c>
      <c r="G1380" s="13">
        <f t="shared" si="257"/>
        <v>0</v>
      </c>
      <c r="H1380" s="13">
        <f t="shared" si="258"/>
        <v>34.607011667873039</v>
      </c>
      <c r="I1380" s="16">
        <f t="shared" si="265"/>
        <v>40.135479388986525</v>
      </c>
      <c r="J1380" s="13">
        <f t="shared" si="259"/>
        <v>39.107163754974309</v>
      </c>
      <c r="K1380" s="13">
        <f t="shared" si="260"/>
        <v>1.0283156340122162</v>
      </c>
      <c r="L1380" s="13">
        <f t="shared" si="261"/>
        <v>0</v>
      </c>
      <c r="M1380" s="13">
        <f t="shared" si="266"/>
        <v>0.93875597030760916</v>
      </c>
      <c r="N1380" s="13">
        <f t="shared" si="262"/>
        <v>0.58202870159071762</v>
      </c>
      <c r="O1380" s="13">
        <f t="shared" si="263"/>
        <v>0.58202870159071762</v>
      </c>
      <c r="Q1380">
        <v>17.318819858556129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22.111614646407052</v>
      </c>
      <c r="G1381" s="13">
        <f t="shared" si="257"/>
        <v>0</v>
      </c>
      <c r="H1381" s="13">
        <f t="shared" si="258"/>
        <v>22.111614646407052</v>
      </c>
      <c r="I1381" s="16">
        <f t="shared" si="265"/>
        <v>23.139930280419268</v>
      </c>
      <c r="J1381" s="13">
        <f t="shared" si="259"/>
        <v>22.932139268440704</v>
      </c>
      <c r="K1381" s="13">
        <f t="shared" si="260"/>
        <v>0.2077910119785642</v>
      </c>
      <c r="L1381" s="13">
        <f t="shared" si="261"/>
        <v>0</v>
      </c>
      <c r="M1381" s="13">
        <f t="shared" si="266"/>
        <v>0.35672726871689153</v>
      </c>
      <c r="N1381" s="13">
        <f t="shared" si="262"/>
        <v>0.22117090660447275</v>
      </c>
      <c r="O1381" s="13">
        <f t="shared" si="263"/>
        <v>0.22117090660447275</v>
      </c>
      <c r="Q1381">
        <v>17.123853352211551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12.01653971708034</v>
      </c>
      <c r="G1382" s="13">
        <f t="shared" si="257"/>
        <v>0</v>
      </c>
      <c r="H1382" s="13">
        <f t="shared" si="258"/>
        <v>12.01653971708034</v>
      </c>
      <c r="I1382" s="16">
        <f t="shared" si="265"/>
        <v>12.224330729058904</v>
      </c>
      <c r="J1382" s="13">
        <f t="shared" si="259"/>
        <v>12.208904447467441</v>
      </c>
      <c r="K1382" s="13">
        <f t="shared" si="260"/>
        <v>1.5426281591462754E-2</v>
      </c>
      <c r="L1382" s="13">
        <f t="shared" si="261"/>
        <v>0</v>
      </c>
      <c r="M1382" s="13">
        <f t="shared" si="266"/>
        <v>0.13555636211241878</v>
      </c>
      <c r="N1382" s="13">
        <f t="shared" si="262"/>
        <v>8.404494450969964E-2</v>
      </c>
      <c r="O1382" s="13">
        <f t="shared" si="263"/>
        <v>8.404494450969964E-2</v>
      </c>
      <c r="Q1382">
        <v>22.05622522156261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1.0548387100000001</v>
      </c>
      <c r="G1383" s="13">
        <f t="shared" si="257"/>
        <v>0</v>
      </c>
      <c r="H1383" s="13">
        <f t="shared" si="258"/>
        <v>1.0548387100000001</v>
      </c>
      <c r="I1383" s="16">
        <f t="shared" si="265"/>
        <v>1.0702649915914628</v>
      </c>
      <c r="J1383" s="13">
        <f t="shared" si="259"/>
        <v>1.0702597657155681</v>
      </c>
      <c r="K1383" s="13">
        <f t="shared" si="260"/>
        <v>5.2258758946877037E-6</v>
      </c>
      <c r="L1383" s="13">
        <f t="shared" si="261"/>
        <v>0</v>
      </c>
      <c r="M1383" s="13">
        <f t="shared" si="266"/>
        <v>5.1511417602719142E-2</v>
      </c>
      <c r="N1383" s="13">
        <f t="shared" si="262"/>
        <v>3.1937078913685871E-2</v>
      </c>
      <c r="O1383" s="13">
        <f t="shared" si="263"/>
        <v>3.1937078913685871E-2</v>
      </c>
      <c r="Q1383">
        <v>26.971464118776009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9.527813492541414</v>
      </c>
      <c r="G1384" s="13">
        <f t="shared" si="257"/>
        <v>0</v>
      </c>
      <c r="H1384" s="13">
        <f t="shared" si="258"/>
        <v>9.527813492541414</v>
      </c>
      <c r="I1384" s="16">
        <f t="shared" si="265"/>
        <v>9.5278187184173078</v>
      </c>
      <c r="J1384" s="13">
        <f t="shared" si="259"/>
        <v>9.5255722949968131</v>
      </c>
      <c r="K1384" s="13">
        <f t="shared" si="260"/>
        <v>2.2464234204946365E-3</v>
      </c>
      <c r="L1384" s="13">
        <f t="shared" si="261"/>
        <v>0</v>
      </c>
      <c r="M1384" s="13">
        <f t="shared" si="266"/>
        <v>1.9574338689033272E-2</v>
      </c>
      <c r="N1384" s="13">
        <f t="shared" si="262"/>
        <v>1.2136089987200628E-2</v>
      </c>
      <c r="O1384" s="13">
        <f t="shared" si="263"/>
        <v>1.2136089987200628E-2</v>
      </c>
      <c r="Q1384">
        <v>30.64176387096775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40.487634364072207</v>
      </c>
      <c r="G1385" s="13">
        <f t="shared" si="257"/>
        <v>0.13980330059756552</v>
      </c>
      <c r="H1385" s="13">
        <f t="shared" si="258"/>
        <v>40.347831063474644</v>
      </c>
      <c r="I1385" s="16">
        <f t="shared" si="265"/>
        <v>40.350077486895138</v>
      </c>
      <c r="J1385" s="13">
        <f t="shared" si="259"/>
        <v>40.072321240361461</v>
      </c>
      <c r="K1385" s="13">
        <f t="shared" si="260"/>
        <v>0.27775624653367714</v>
      </c>
      <c r="L1385" s="13">
        <f t="shared" si="261"/>
        <v>0</v>
      </c>
      <c r="M1385" s="13">
        <f t="shared" si="266"/>
        <v>7.4382487018326438E-3</v>
      </c>
      <c r="N1385" s="13">
        <f t="shared" si="262"/>
        <v>4.611714195136239E-3</v>
      </c>
      <c r="O1385" s="13">
        <f t="shared" si="263"/>
        <v>0.14441501479270175</v>
      </c>
      <c r="Q1385">
        <v>26.95560695555481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27.20909550192918</v>
      </c>
      <c r="G1386" s="13">
        <f t="shared" si="257"/>
        <v>0</v>
      </c>
      <c r="H1386" s="13">
        <f t="shared" si="258"/>
        <v>27.20909550192918</v>
      </c>
      <c r="I1386" s="16">
        <f t="shared" si="265"/>
        <v>27.486851748462858</v>
      </c>
      <c r="J1386" s="13">
        <f t="shared" si="259"/>
        <v>27.393176017555064</v>
      </c>
      <c r="K1386" s="13">
        <f t="shared" si="260"/>
        <v>9.3675730907794019E-2</v>
      </c>
      <c r="L1386" s="13">
        <f t="shared" si="261"/>
        <v>0</v>
      </c>
      <c r="M1386" s="13">
        <f t="shared" si="266"/>
        <v>2.8265345066964048E-3</v>
      </c>
      <c r="N1386" s="13">
        <f t="shared" si="262"/>
        <v>1.752451394151771E-3</v>
      </c>
      <c r="O1386" s="13">
        <f t="shared" si="263"/>
        <v>1.752451394151771E-3</v>
      </c>
      <c r="Q1386">
        <v>26.522650815372749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1.0548387100000001</v>
      </c>
      <c r="G1387" s="13">
        <f t="shared" si="257"/>
        <v>0</v>
      </c>
      <c r="H1387" s="13">
        <f t="shared" si="258"/>
        <v>1.0548387100000001</v>
      </c>
      <c r="I1387" s="16">
        <f t="shared" si="265"/>
        <v>1.1485144409077941</v>
      </c>
      <c r="J1387" s="13">
        <f t="shared" si="259"/>
        <v>1.1485073778890225</v>
      </c>
      <c r="K1387" s="13">
        <f t="shared" si="260"/>
        <v>7.0630187716247406E-6</v>
      </c>
      <c r="L1387" s="13">
        <f t="shared" si="261"/>
        <v>0</v>
      </c>
      <c r="M1387" s="13">
        <f t="shared" si="266"/>
        <v>1.0740831125446338E-3</v>
      </c>
      <c r="N1387" s="13">
        <f t="shared" si="262"/>
        <v>6.6593152977767293E-4</v>
      </c>
      <c r="O1387" s="13">
        <f t="shared" si="263"/>
        <v>6.6593152977767293E-4</v>
      </c>
      <c r="Q1387">
        <v>26.320311041590092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67.724678102104363</v>
      </c>
      <c r="G1388" s="13">
        <f t="shared" si="257"/>
        <v>4.6983774935324369</v>
      </c>
      <c r="H1388" s="13">
        <f t="shared" si="258"/>
        <v>63.02630060857193</v>
      </c>
      <c r="I1388" s="16">
        <f t="shared" si="265"/>
        <v>63.0263076715907</v>
      </c>
      <c r="J1388" s="13">
        <f t="shared" si="259"/>
        <v>59.807740266872457</v>
      </c>
      <c r="K1388" s="13">
        <f t="shared" si="260"/>
        <v>3.2185674047182431</v>
      </c>
      <c r="L1388" s="13">
        <f t="shared" si="261"/>
        <v>0</v>
      </c>
      <c r="M1388" s="13">
        <f t="shared" si="266"/>
        <v>4.0815158276696082E-4</v>
      </c>
      <c r="N1388" s="13">
        <f t="shared" si="262"/>
        <v>2.5305398131551571E-4</v>
      </c>
      <c r="O1388" s="13">
        <f t="shared" si="263"/>
        <v>4.6986305475137522</v>
      </c>
      <c r="Q1388">
        <v>18.54267956703012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34.598949007140867</v>
      </c>
      <c r="G1389" s="13">
        <f t="shared" si="257"/>
        <v>0</v>
      </c>
      <c r="H1389" s="13">
        <f t="shared" si="258"/>
        <v>34.598949007140867</v>
      </c>
      <c r="I1389" s="16">
        <f t="shared" si="265"/>
        <v>37.81751641185911</v>
      </c>
      <c r="J1389" s="13">
        <f t="shared" si="259"/>
        <v>36.925886827415653</v>
      </c>
      <c r="K1389" s="13">
        <f t="shared" si="260"/>
        <v>0.89162958444345719</v>
      </c>
      <c r="L1389" s="13">
        <f t="shared" si="261"/>
        <v>0</v>
      </c>
      <c r="M1389" s="13">
        <f t="shared" si="266"/>
        <v>1.5509760145144511E-4</v>
      </c>
      <c r="N1389" s="13">
        <f t="shared" si="262"/>
        <v>9.6160512899895963E-5</v>
      </c>
      <c r="O1389" s="13">
        <f t="shared" si="263"/>
        <v>9.6160512899895963E-5</v>
      </c>
      <c r="Q1389">
        <v>17.08694822867982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99.760826996744171</v>
      </c>
      <c r="G1390" s="13">
        <f t="shared" si="257"/>
        <v>10.060162090889595</v>
      </c>
      <c r="H1390" s="13">
        <f t="shared" si="258"/>
        <v>89.70066490585458</v>
      </c>
      <c r="I1390" s="16">
        <f t="shared" si="265"/>
        <v>90.59229449029803</v>
      </c>
      <c r="J1390" s="13">
        <f t="shared" si="259"/>
        <v>74.861139167971544</v>
      </c>
      <c r="K1390" s="13">
        <f t="shared" si="260"/>
        <v>15.731155322326487</v>
      </c>
      <c r="L1390" s="13">
        <f t="shared" si="261"/>
        <v>0</v>
      </c>
      <c r="M1390" s="13">
        <f t="shared" si="266"/>
        <v>5.8937088551549145E-5</v>
      </c>
      <c r="N1390" s="13">
        <f t="shared" si="262"/>
        <v>3.6540994901960471E-5</v>
      </c>
      <c r="O1390" s="13">
        <f t="shared" si="263"/>
        <v>10.060198631884496</v>
      </c>
      <c r="Q1390">
        <v>13.46976420707427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132.12241582562379</v>
      </c>
      <c r="G1391" s="13">
        <f t="shared" si="257"/>
        <v>15.476414496862287</v>
      </c>
      <c r="H1391" s="13">
        <f t="shared" si="258"/>
        <v>116.6460013287615</v>
      </c>
      <c r="I1391" s="16">
        <f t="shared" si="265"/>
        <v>132.377156651088</v>
      </c>
      <c r="J1391" s="13">
        <f t="shared" si="259"/>
        <v>91.566158376882811</v>
      </c>
      <c r="K1391" s="13">
        <f t="shared" si="260"/>
        <v>40.81099827420519</v>
      </c>
      <c r="L1391" s="13">
        <f t="shared" si="261"/>
        <v>14.4463737726972</v>
      </c>
      <c r="M1391" s="13">
        <f t="shared" si="266"/>
        <v>14.44639616879085</v>
      </c>
      <c r="N1391" s="13">
        <f t="shared" si="262"/>
        <v>8.9567656246503269</v>
      </c>
      <c r="O1391" s="13">
        <f t="shared" si="263"/>
        <v>24.433180121512613</v>
      </c>
      <c r="Q1391">
        <v>12.780288951612899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42.836250255436887</v>
      </c>
      <c r="G1392" s="13">
        <f t="shared" si="257"/>
        <v>0.53288339748568991</v>
      </c>
      <c r="H1392" s="13">
        <f t="shared" si="258"/>
        <v>42.303366857951197</v>
      </c>
      <c r="I1392" s="16">
        <f t="shared" si="265"/>
        <v>68.667991359459194</v>
      </c>
      <c r="J1392" s="13">
        <f t="shared" si="259"/>
        <v>63.979142266191978</v>
      </c>
      <c r="K1392" s="13">
        <f t="shared" si="260"/>
        <v>4.6888490932672156</v>
      </c>
      <c r="L1392" s="13">
        <f t="shared" si="261"/>
        <v>0</v>
      </c>
      <c r="M1392" s="13">
        <f t="shared" si="266"/>
        <v>5.4896305441405229</v>
      </c>
      <c r="N1392" s="13">
        <f t="shared" si="262"/>
        <v>3.4035709373671241</v>
      </c>
      <c r="O1392" s="13">
        <f t="shared" si="263"/>
        <v>3.9364543348528143</v>
      </c>
      <c r="Q1392">
        <v>17.503883870793491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33.812226272852143</v>
      </c>
      <c r="G1393" s="13">
        <f t="shared" si="257"/>
        <v>0</v>
      </c>
      <c r="H1393" s="13">
        <f t="shared" si="258"/>
        <v>33.812226272852143</v>
      </c>
      <c r="I1393" s="16">
        <f t="shared" si="265"/>
        <v>38.501075366119359</v>
      </c>
      <c r="J1393" s="13">
        <f t="shared" si="259"/>
        <v>38.019955047548713</v>
      </c>
      <c r="K1393" s="13">
        <f t="shared" si="260"/>
        <v>0.48112031857064608</v>
      </c>
      <c r="L1393" s="13">
        <f t="shared" si="261"/>
        <v>0</v>
      </c>
      <c r="M1393" s="13">
        <f t="shared" si="266"/>
        <v>2.0860596067733987</v>
      </c>
      <c r="N1393" s="13">
        <f t="shared" si="262"/>
        <v>1.2933569561995073</v>
      </c>
      <c r="O1393" s="13">
        <f t="shared" si="263"/>
        <v>1.2933569561995073</v>
      </c>
      <c r="Q1393">
        <v>21.9481601802024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3.7533245856786199</v>
      </c>
      <c r="G1394" s="13">
        <f t="shared" si="257"/>
        <v>0</v>
      </c>
      <c r="H1394" s="13">
        <f t="shared" si="258"/>
        <v>3.7533245856786199</v>
      </c>
      <c r="I1394" s="16">
        <f t="shared" si="265"/>
        <v>4.2344449042492656</v>
      </c>
      <c r="J1394" s="13">
        <f t="shared" si="259"/>
        <v>4.2340265635141732</v>
      </c>
      <c r="K1394" s="13">
        <f t="shared" si="260"/>
        <v>4.1834073509239289E-4</v>
      </c>
      <c r="L1394" s="13">
        <f t="shared" si="261"/>
        <v>0</v>
      </c>
      <c r="M1394" s="13">
        <f t="shared" si="266"/>
        <v>0.79270265057389144</v>
      </c>
      <c r="N1394" s="13">
        <f t="shared" si="262"/>
        <v>0.49147564335581267</v>
      </c>
      <c r="O1394" s="13">
        <f t="shared" si="263"/>
        <v>0.49147564335581267</v>
      </c>
      <c r="Q1394">
        <v>25.11308107754942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5.0410076293871251</v>
      </c>
      <c r="G1395" s="13">
        <f t="shared" si="257"/>
        <v>0</v>
      </c>
      <c r="H1395" s="13">
        <f t="shared" si="258"/>
        <v>5.0410076293871251</v>
      </c>
      <c r="I1395" s="16">
        <f t="shared" si="265"/>
        <v>5.0414259701222175</v>
      </c>
      <c r="J1395" s="13">
        <f t="shared" si="259"/>
        <v>5.040853942116966</v>
      </c>
      <c r="K1395" s="13">
        <f t="shared" si="260"/>
        <v>5.7202800525146813E-4</v>
      </c>
      <c r="L1395" s="13">
        <f t="shared" si="261"/>
        <v>0</v>
      </c>
      <c r="M1395" s="13">
        <f t="shared" si="266"/>
        <v>0.30122700721807877</v>
      </c>
      <c r="N1395" s="13">
        <f t="shared" si="262"/>
        <v>0.18676074447520882</v>
      </c>
      <c r="O1395" s="13">
        <f t="shared" si="263"/>
        <v>0.18676074447520882</v>
      </c>
      <c r="Q1395">
        <v>26.63384085794392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5.025968978958395</v>
      </c>
      <c r="G1396" s="13">
        <f t="shared" si="257"/>
        <v>0</v>
      </c>
      <c r="H1396" s="13">
        <f t="shared" si="258"/>
        <v>5.025968978958395</v>
      </c>
      <c r="I1396" s="16">
        <f t="shared" si="265"/>
        <v>5.0265410069636465</v>
      </c>
      <c r="J1396" s="13">
        <f t="shared" si="259"/>
        <v>5.0262417149262903</v>
      </c>
      <c r="K1396" s="13">
        <f t="shared" si="260"/>
        <v>2.9929203735612475E-4</v>
      </c>
      <c r="L1396" s="13">
        <f t="shared" si="261"/>
        <v>0</v>
      </c>
      <c r="M1396" s="13">
        <f t="shared" si="266"/>
        <v>0.11446626274286995</v>
      </c>
      <c r="N1396" s="13">
        <f t="shared" si="262"/>
        <v>7.0969082900579364E-2</v>
      </c>
      <c r="O1396" s="13">
        <f t="shared" si="263"/>
        <v>7.0969082900579364E-2</v>
      </c>
      <c r="Q1396">
        <v>31.380889870967749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18.442520397549831</v>
      </c>
      <c r="G1397" s="13">
        <f t="shared" si="257"/>
        <v>0</v>
      </c>
      <c r="H1397" s="13">
        <f t="shared" si="258"/>
        <v>18.442520397549831</v>
      </c>
      <c r="I1397" s="16">
        <f t="shared" si="265"/>
        <v>18.442819689587189</v>
      </c>
      <c r="J1397" s="13">
        <f t="shared" si="259"/>
        <v>18.423061879888728</v>
      </c>
      <c r="K1397" s="13">
        <f t="shared" si="260"/>
        <v>1.9757809698461415E-2</v>
      </c>
      <c r="L1397" s="13">
        <f t="shared" si="261"/>
        <v>0</v>
      </c>
      <c r="M1397" s="13">
        <f t="shared" si="266"/>
        <v>4.3497179842290581E-2</v>
      </c>
      <c r="N1397" s="13">
        <f t="shared" si="262"/>
        <v>2.696825150222016E-2</v>
      </c>
      <c r="O1397" s="13">
        <f t="shared" si="263"/>
        <v>2.696825150222016E-2</v>
      </c>
      <c r="Q1397">
        <v>29.18734902431574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77.188699027294859</v>
      </c>
      <c r="G1398" s="13">
        <f t="shared" si="257"/>
        <v>6.2823394670092991</v>
      </c>
      <c r="H1398" s="13">
        <f t="shared" si="258"/>
        <v>70.906359560285566</v>
      </c>
      <c r="I1398" s="16">
        <f t="shared" si="265"/>
        <v>70.926117369984027</v>
      </c>
      <c r="J1398" s="13">
        <f t="shared" si="259"/>
        <v>69.369062570195197</v>
      </c>
      <c r="K1398" s="13">
        <f t="shared" si="260"/>
        <v>1.5570547997888298</v>
      </c>
      <c r="L1398" s="13">
        <f t="shared" si="261"/>
        <v>0</v>
      </c>
      <c r="M1398" s="13">
        <f t="shared" si="266"/>
        <v>1.6528928340070421E-2</v>
      </c>
      <c r="N1398" s="13">
        <f t="shared" si="262"/>
        <v>1.0247935570843662E-2</v>
      </c>
      <c r="O1398" s="13">
        <f t="shared" si="263"/>
        <v>6.2925874025801427</v>
      </c>
      <c r="Q1398">
        <v>26.557843192004459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71.126450382912381</v>
      </c>
      <c r="G1399" s="13">
        <f t="shared" si="257"/>
        <v>5.2677209024090503</v>
      </c>
      <c r="H1399" s="13">
        <f t="shared" si="258"/>
        <v>65.858729480503328</v>
      </c>
      <c r="I1399" s="16">
        <f t="shared" si="265"/>
        <v>67.415784280292158</v>
      </c>
      <c r="J1399" s="13">
        <f t="shared" si="259"/>
        <v>64.843574919508384</v>
      </c>
      <c r="K1399" s="13">
        <f t="shared" si="260"/>
        <v>2.5722093607837735</v>
      </c>
      <c r="L1399" s="13">
        <f t="shared" si="261"/>
        <v>0</v>
      </c>
      <c r="M1399" s="13">
        <f t="shared" si="266"/>
        <v>6.2809927692267595E-3</v>
      </c>
      <c r="N1399" s="13">
        <f t="shared" si="262"/>
        <v>3.8942155169205909E-3</v>
      </c>
      <c r="O1399" s="13">
        <f t="shared" si="263"/>
        <v>5.2716151179259709</v>
      </c>
      <c r="Q1399">
        <v>21.69699779171788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23.348551106695979</v>
      </c>
      <c r="G1400" s="13">
        <f t="shared" si="257"/>
        <v>0</v>
      </c>
      <c r="H1400" s="13">
        <f t="shared" si="258"/>
        <v>23.348551106695979</v>
      </c>
      <c r="I1400" s="16">
        <f t="shared" si="265"/>
        <v>25.920760467479752</v>
      </c>
      <c r="J1400" s="13">
        <f t="shared" si="259"/>
        <v>25.673649506279556</v>
      </c>
      <c r="K1400" s="13">
        <f t="shared" si="260"/>
        <v>0.24711096120019604</v>
      </c>
      <c r="L1400" s="13">
        <f t="shared" si="261"/>
        <v>0</v>
      </c>
      <c r="M1400" s="13">
        <f t="shared" si="266"/>
        <v>2.3867772523061687E-3</v>
      </c>
      <c r="N1400" s="13">
        <f t="shared" si="262"/>
        <v>1.4798018964298245E-3</v>
      </c>
      <c r="O1400" s="13">
        <f t="shared" si="263"/>
        <v>1.4798018964298245E-3</v>
      </c>
      <c r="Q1400">
        <v>18.301763374105921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101.1741220844293</v>
      </c>
      <c r="G1401" s="13">
        <f t="shared" si="257"/>
        <v>10.296700629201188</v>
      </c>
      <c r="H1401" s="13">
        <f t="shared" si="258"/>
        <v>90.877421455228117</v>
      </c>
      <c r="I1401" s="16">
        <f t="shared" si="265"/>
        <v>91.124532416428309</v>
      </c>
      <c r="J1401" s="13">
        <f t="shared" si="259"/>
        <v>74.179457949057365</v>
      </c>
      <c r="K1401" s="13">
        <f t="shared" si="260"/>
        <v>16.945074467370944</v>
      </c>
      <c r="L1401" s="13">
        <f t="shared" si="261"/>
        <v>0</v>
      </c>
      <c r="M1401" s="13">
        <f t="shared" si="266"/>
        <v>9.069753558763442E-4</v>
      </c>
      <c r="N1401" s="13">
        <f t="shared" si="262"/>
        <v>5.6232472064333342E-4</v>
      </c>
      <c r="O1401" s="13">
        <f t="shared" si="263"/>
        <v>10.297262953921832</v>
      </c>
      <c r="Q1401">
        <v>12.88681677478564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70.866704270721144</v>
      </c>
      <c r="G1402" s="13">
        <f t="shared" si="257"/>
        <v>5.2242480521563346</v>
      </c>
      <c r="H1402" s="13">
        <f t="shared" si="258"/>
        <v>65.642456218564803</v>
      </c>
      <c r="I1402" s="16">
        <f t="shared" si="265"/>
        <v>82.587530685935747</v>
      </c>
      <c r="J1402" s="13">
        <f t="shared" si="259"/>
        <v>70.749945193700952</v>
      </c>
      <c r="K1402" s="13">
        <f t="shared" si="260"/>
        <v>11.837585492234794</v>
      </c>
      <c r="L1402" s="13">
        <f t="shared" si="261"/>
        <v>0</v>
      </c>
      <c r="M1402" s="13">
        <f t="shared" si="266"/>
        <v>3.4465063523301078E-4</v>
      </c>
      <c r="N1402" s="13">
        <f t="shared" si="262"/>
        <v>2.1368339384446669E-4</v>
      </c>
      <c r="O1402" s="13">
        <f t="shared" si="263"/>
        <v>5.2244617355501788</v>
      </c>
      <c r="Q1402">
        <v>13.922562851612909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11.74863009958989</v>
      </c>
      <c r="G1403" s="13">
        <f t="shared" si="257"/>
        <v>0</v>
      </c>
      <c r="H1403" s="13">
        <f t="shared" si="258"/>
        <v>11.74863009958989</v>
      </c>
      <c r="I1403" s="16">
        <f t="shared" si="265"/>
        <v>23.586215591824683</v>
      </c>
      <c r="J1403" s="13">
        <f t="shared" si="259"/>
        <v>23.300409616538602</v>
      </c>
      <c r="K1403" s="13">
        <f t="shared" si="260"/>
        <v>0.28580597528608109</v>
      </c>
      <c r="L1403" s="13">
        <f t="shared" si="261"/>
        <v>0</v>
      </c>
      <c r="M1403" s="13">
        <f t="shared" si="266"/>
        <v>1.3096724138854409E-4</v>
      </c>
      <c r="N1403" s="13">
        <f t="shared" si="262"/>
        <v>8.119968966089734E-5</v>
      </c>
      <c r="O1403" s="13">
        <f t="shared" si="263"/>
        <v>8.119968966089734E-5</v>
      </c>
      <c r="Q1403">
        <v>15.22551412957681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19.462260582932171</v>
      </c>
      <c r="G1404" s="13">
        <f t="shared" si="257"/>
        <v>0</v>
      </c>
      <c r="H1404" s="13">
        <f t="shared" si="258"/>
        <v>19.462260582932171</v>
      </c>
      <c r="I1404" s="16">
        <f t="shared" si="265"/>
        <v>19.748066558218252</v>
      </c>
      <c r="J1404" s="13">
        <f t="shared" si="259"/>
        <v>19.636452900579528</v>
      </c>
      <c r="K1404" s="13">
        <f t="shared" si="260"/>
        <v>0.11161365763872411</v>
      </c>
      <c r="L1404" s="13">
        <f t="shared" si="261"/>
        <v>0</v>
      </c>
      <c r="M1404" s="13">
        <f t="shared" si="266"/>
        <v>4.976755172764675E-5</v>
      </c>
      <c r="N1404" s="13">
        <f t="shared" si="262"/>
        <v>3.0855882071140984E-5</v>
      </c>
      <c r="O1404" s="13">
        <f t="shared" si="263"/>
        <v>3.0855882071140984E-5</v>
      </c>
      <c r="Q1404">
        <v>18.1935835164062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27.32967059373162</v>
      </c>
      <c r="G1405" s="13">
        <f t="shared" si="257"/>
        <v>0</v>
      </c>
      <c r="H1405" s="13">
        <f t="shared" si="258"/>
        <v>27.32967059373162</v>
      </c>
      <c r="I1405" s="16">
        <f t="shared" si="265"/>
        <v>27.441284251370345</v>
      </c>
      <c r="J1405" s="13">
        <f t="shared" si="259"/>
        <v>27.091896828303913</v>
      </c>
      <c r="K1405" s="13">
        <f t="shared" si="260"/>
        <v>0.34938742306643178</v>
      </c>
      <c r="L1405" s="13">
        <f t="shared" si="261"/>
        <v>0</v>
      </c>
      <c r="M1405" s="13">
        <f t="shared" si="266"/>
        <v>1.8911669656505767E-5</v>
      </c>
      <c r="N1405" s="13">
        <f t="shared" si="262"/>
        <v>1.1725235187033575E-5</v>
      </c>
      <c r="O1405" s="13">
        <f t="shared" si="263"/>
        <v>1.1725235187033575E-5</v>
      </c>
      <c r="Q1405">
        <v>17.025308744249561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8.6068260720198317</v>
      </c>
      <c r="G1406" s="13">
        <f t="shared" si="257"/>
        <v>0</v>
      </c>
      <c r="H1406" s="13">
        <f t="shared" si="258"/>
        <v>8.6068260720198317</v>
      </c>
      <c r="I1406" s="16">
        <f t="shared" si="265"/>
        <v>8.9562134950862635</v>
      </c>
      <c r="J1406" s="13">
        <f t="shared" si="259"/>
        <v>8.9449336299832378</v>
      </c>
      <c r="K1406" s="13">
        <f t="shared" si="260"/>
        <v>1.1279865103025699E-2</v>
      </c>
      <c r="L1406" s="13">
        <f t="shared" si="261"/>
        <v>0</v>
      </c>
      <c r="M1406" s="13">
        <f t="shared" si="266"/>
        <v>7.1864344694721911E-6</v>
      </c>
      <c r="N1406" s="13">
        <f t="shared" si="262"/>
        <v>4.4555893710727583E-6</v>
      </c>
      <c r="O1406" s="13">
        <f t="shared" si="263"/>
        <v>4.4555893710727583E-6</v>
      </c>
      <c r="Q1406">
        <v>17.673495278228909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3.846257240168709</v>
      </c>
      <c r="G1407" s="13">
        <f t="shared" si="257"/>
        <v>0</v>
      </c>
      <c r="H1407" s="13">
        <f t="shared" si="258"/>
        <v>3.846257240168709</v>
      </c>
      <c r="I1407" s="16">
        <f t="shared" si="265"/>
        <v>3.8575371052717347</v>
      </c>
      <c r="J1407" s="13">
        <f t="shared" si="259"/>
        <v>3.8572760813773677</v>
      </c>
      <c r="K1407" s="13">
        <f t="shared" si="260"/>
        <v>2.6102389436699625E-4</v>
      </c>
      <c r="L1407" s="13">
        <f t="shared" si="261"/>
        <v>0</v>
      </c>
      <c r="M1407" s="13">
        <f t="shared" si="266"/>
        <v>2.7308450983994329E-6</v>
      </c>
      <c r="N1407" s="13">
        <f t="shared" si="262"/>
        <v>1.6931239610076484E-6</v>
      </c>
      <c r="O1407" s="13">
        <f t="shared" si="263"/>
        <v>1.6931239610076484E-6</v>
      </c>
      <c r="Q1407">
        <v>26.50062104246695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1.0548387100000001</v>
      </c>
      <c r="G1408" s="13">
        <f t="shared" si="257"/>
        <v>0</v>
      </c>
      <c r="H1408" s="13">
        <f t="shared" si="258"/>
        <v>1.0548387100000001</v>
      </c>
      <c r="I1408" s="16">
        <f t="shared" si="265"/>
        <v>1.0550997338943671</v>
      </c>
      <c r="J1408" s="13">
        <f t="shared" si="259"/>
        <v>1.0550969083430402</v>
      </c>
      <c r="K1408" s="13">
        <f t="shared" si="260"/>
        <v>2.8255513269126453E-6</v>
      </c>
      <c r="L1408" s="13">
        <f t="shared" si="261"/>
        <v>0</v>
      </c>
      <c r="M1408" s="13">
        <f t="shared" si="266"/>
        <v>1.0377211373917844E-6</v>
      </c>
      <c r="N1408" s="13">
        <f t="shared" si="262"/>
        <v>6.4338710518290636E-7</v>
      </c>
      <c r="O1408" s="13">
        <f t="shared" si="263"/>
        <v>6.4338710518290636E-7</v>
      </c>
      <c r="Q1408">
        <v>31.225049870967752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12.791330387352669</v>
      </c>
      <c r="G1409" s="13">
        <f t="shared" si="257"/>
        <v>0</v>
      </c>
      <c r="H1409" s="13">
        <f t="shared" si="258"/>
        <v>12.791330387352669</v>
      </c>
      <c r="I1409" s="16">
        <f t="shared" si="265"/>
        <v>12.791333212903996</v>
      </c>
      <c r="J1409" s="13">
        <f t="shared" si="259"/>
        <v>12.782158833782868</v>
      </c>
      <c r="K1409" s="13">
        <f t="shared" si="260"/>
        <v>9.1743791211289505E-3</v>
      </c>
      <c r="L1409" s="13">
        <f t="shared" si="261"/>
        <v>0</v>
      </c>
      <c r="M1409" s="13">
        <f t="shared" si="266"/>
        <v>3.9433403220887809E-7</v>
      </c>
      <c r="N1409" s="13">
        <f t="shared" si="262"/>
        <v>2.4448709996950443E-7</v>
      </c>
      <c r="O1409" s="13">
        <f t="shared" si="263"/>
        <v>2.4448709996950443E-7</v>
      </c>
      <c r="Q1409">
        <v>26.760020164767589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5.9650894272874204</v>
      </c>
      <c r="G1410" s="13">
        <f t="shared" si="257"/>
        <v>0</v>
      </c>
      <c r="H1410" s="13">
        <f t="shared" si="258"/>
        <v>5.9650894272874204</v>
      </c>
      <c r="I1410" s="16">
        <f t="shared" si="265"/>
        <v>5.9742638064085494</v>
      </c>
      <c r="J1410" s="13">
        <f t="shared" si="259"/>
        <v>5.9730929786940319</v>
      </c>
      <c r="K1410" s="13">
        <f t="shared" si="260"/>
        <v>1.1708277145174861E-3</v>
      </c>
      <c r="L1410" s="13">
        <f t="shared" si="261"/>
        <v>0</v>
      </c>
      <c r="M1410" s="13">
        <f t="shared" si="266"/>
        <v>1.4984693223937365E-7</v>
      </c>
      <c r="N1410" s="13">
        <f t="shared" si="262"/>
        <v>9.2905097988411658E-8</v>
      </c>
      <c r="O1410" s="13">
        <f t="shared" si="263"/>
        <v>9.2905097988411658E-8</v>
      </c>
      <c r="Q1410">
        <v>25.136881044114531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7.8780919232490012</v>
      </c>
      <c r="G1411" s="13">
        <f t="shared" si="257"/>
        <v>0</v>
      </c>
      <c r="H1411" s="13">
        <f t="shared" si="258"/>
        <v>7.8780919232490012</v>
      </c>
      <c r="I1411" s="16">
        <f t="shared" si="265"/>
        <v>7.8792627509635187</v>
      </c>
      <c r="J1411" s="13">
        <f t="shared" si="259"/>
        <v>7.8762474907295807</v>
      </c>
      <c r="K1411" s="13">
        <f t="shared" si="260"/>
        <v>3.0152602339379442E-3</v>
      </c>
      <c r="L1411" s="13">
        <f t="shared" si="261"/>
        <v>0</v>
      </c>
      <c r="M1411" s="13">
        <f t="shared" si="266"/>
        <v>5.6941834250961993E-8</v>
      </c>
      <c r="N1411" s="13">
        <f t="shared" si="262"/>
        <v>3.5303937235596437E-8</v>
      </c>
      <c r="O1411" s="13">
        <f t="shared" si="263"/>
        <v>3.5303937235596437E-8</v>
      </c>
      <c r="Q1411">
        <v>24.305417008057979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60.323570862417697</v>
      </c>
      <c r="G1412" s="13">
        <f t="shared" si="257"/>
        <v>3.4596785808869108</v>
      </c>
      <c r="H1412" s="13">
        <f t="shared" si="258"/>
        <v>56.863892281530788</v>
      </c>
      <c r="I1412" s="16">
        <f t="shared" si="265"/>
        <v>56.866907541764725</v>
      </c>
      <c r="J1412" s="13">
        <f t="shared" si="259"/>
        <v>54.159151020354059</v>
      </c>
      <c r="K1412" s="13">
        <f t="shared" si="260"/>
        <v>2.7077565214106656</v>
      </c>
      <c r="L1412" s="13">
        <f t="shared" si="261"/>
        <v>0</v>
      </c>
      <c r="M1412" s="13">
        <f t="shared" si="266"/>
        <v>2.1637897015365557E-8</v>
      </c>
      <c r="N1412" s="13">
        <f t="shared" si="262"/>
        <v>1.3415496149526646E-8</v>
      </c>
      <c r="O1412" s="13">
        <f t="shared" si="263"/>
        <v>3.4596785943024071</v>
      </c>
      <c r="Q1412">
        <v>17.62146571505431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59.244258640293957</v>
      </c>
      <c r="G1413" s="13">
        <f t="shared" si="257"/>
        <v>3.2790376534347767</v>
      </c>
      <c r="H1413" s="13">
        <f t="shared" si="258"/>
        <v>55.96522098685918</v>
      </c>
      <c r="I1413" s="16">
        <f t="shared" si="265"/>
        <v>58.672977508269845</v>
      </c>
      <c r="J1413" s="13">
        <f t="shared" si="259"/>
        <v>55.692821356042074</v>
      </c>
      <c r="K1413" s="13">
        <f t="shared" si="260"/>
        <v>2.9801561522277709</v>
      </c>
      <c r="L1413" s="13">
        <f t="shared" si="261"/>
        <v>0</v>
      </c>
      <c r="M1413" s="13">
        <f t="shared" si="266"/>
        <v>8.2224008658389109E-9</v>
      </c>
      <c r="N1413" s="13">
        <f t="shared" si="262"/>
        <v>5.0978885368201248E-9</v>
      </c>
      <c r="O1413" s="13">
        <f t="shared" si="263"/>
        <v>3.279037658532665</v>
      </c>
      <c r="Q1413">
        <v>17.571076468573679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12.403079342007789</v>
      </c>
      <c r="G1414" s="13">
        <f t="shared" ref="G1414:G1477" si="271">IF((F1414-$J$2)&gt;0,$I$2*(F1414-$J$2),0)</f>
        <v>0</v>
      </c>
      <c r="H1414" s="13">
        <f t="shared" ref="H1414:H1477" si="272">F1414-G1414</f>
        <v>12.403079342007789</v>
      </c>
      <c r="I1414" s="16">
        <f t="shared" si="265"/>
        <v>15.38323549423556</v>
      </c>
      <c r="J1414" s="13">
        <f t="shared" ref="J1414:J1477" si="273">I1414/SQRT(1+(I1414/($K$2*(300+(25*Q1414)+0.05*(Q1414)^3)))^2)</f>
        <v>15.312160125045082</v>
      </c>
      <c r="K1414" s="13">
        <f t="shared" ref="K1414:K1477" si="274">I1414-J1414</f>
        <v>7.1075369190477744E-2</v>
      </c>
      <c r="L1414" s="13">
        <f t="shared" ref="L1414:L1477" si="275">IF(K1414&gt;$N$2,(K1414-$N$2)/$L$2,0)</f>
        <v>0</v>
      </c>
      <c r="M1414" s="13">
        <f t="shared" si="266"/>
        <v>3.1245123290187862E-9</v>
      </c>
      <c r="N1414" s="13">
        <f t="shared" ref="N1414:N1477" si="276">$M$2*M1414</f>
        <v>1.9371976439916474E-9</v>
      </c>
      <c r="O1414" s="13">
        <f t="shared" ref="O1414:O1477" si="277">N1414+G1414</f>
        <v>1.9371976439916474E-9</v>
      </c>
      <c r="Q1414">
        <v>16.08910515287036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54.659160374702218</v>
      </c>
      <c r="G1415" s="13">
        <f t="shared" si="271"/>
        <v>2.5116448766477957</v>
      </c>
      <c r="H1415" s="13">
        <f t="shared" si="272"/>
        <v>52.147515498054425</v>
      </c>
      <c r="I1415" s="16">
        <f t="shared" ref="I1415:I1478" si="279">H1415+K1414-L1414</f>
        <v>52.218590867244899</v>
      </c>
      <c r="J1415" s="13">
        <f t="shared" si="273"/>
        <v>49.551243843872889</v>
      </c>
      <c r="K1415" s="13">
        <f t="shared" si="274"/>
        <v>2.6673470233720096</v>
      </c>
      <c r="L1415" s="13">
        <f t="shared" si="275"/>
        <v>0</v>
      </c>
      <c r="M1415" s="13">
        <f t="shared" ref="M1415:M1478" si="280">L1415+M1414-N1414</f>
        <v>1.1873146850271388E-9</v>
      </c>
      <c r="N1415" s="13">
        <f t="shared" si="276"/>
        <v>7.36135104716826E-10</v>
      </c>
      <c r="O1415" s="13">
        <f t="shared" si="277"/>
        <v>2.5116448773839308</v>
      </c>
      <c r="Q1415">
        <v>15.870306351612911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53.43585642616501</v>
      </c>
      <c r="G1416" s="13">
        <f t="shared" si="271"/>
        <v>2.3069045287762564</v>
      </c>
      <c r="H1416" s="13">
        <f t="shared" si="272"/>
        <v>51.128951897388752</v>
      </c>
      <c r="I1416" s="16">
        <f t="shared" si="279"/>
        <v>53.796298920760762</v>
      </c>
      <c r="J1416" s="13">
        <f t="shared" si="273"/>
        <v>52.059997774495066</v>
      </c>
      <c r="K1416" s="13">
        <f t="shared" si="274"/>
        <v>1.7363011462656956</v>
      </c>
      <c r="L1416" s="13">
        <f t="shared" si="275"/>
        <v>0</v>
      </c>
      <c r="M1416" s="13">
        <f t="shared" si="280"/>
        <v>4.5117958031031275E-10</v>
      </c>
      <c r="N1416" s="13">
        <f t="shared" si="276"/>
        <v>2.797313397923939E-10</v>
      </c>
      <c r="O1416" s="13">
        <f t="shared" si="277"/>
        <v>2.3069045290559878</v>
      </c>
      <c r="Q1416">
        <v>19.755593103122852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10.472200094926681</v>
      </c>
      <c r="G1417" s="13">
        <f t="shared" si="271"/>
        <v>0</v>
      </c>
      <c r="H1417" s="13">
        <f t="shared" si="272"/>
        <v>10.472200094926681</v>
      </c>
      <c r="I1417" s="16">
        <f t="shared" si="279"/>
        <v>12.208501241192376</v>
      </c>
      <c r="J1417" s="13">
        <f t="shared" si="273"/>
        <v>12.19307838892068</v>
      </c>
      <c r="K1417" s="13">
        <f t="shared" si="274"/>
        <v>1.542285227169593E-2</v>
      </c>
      <c r="L1417" s="13">
        <f t="shared" si="275"/>
        <v>0</v>
      </c>
      <c r="M1417" s="13">
        <f t="shared" si="280"/>
        <v>1.7144824051791885E-10</v>
      </c>
      <c r="N1417" s="13">
        <f t="shared" si="276"/>
        <v>1.0629790912110968E-10</v>
      </c>
      <c r="O1417" s="13">
        <f t="shared" si="277"/>
        <v>1.0629790912110968E-10</v>
      </c>
      <c r="Q1417">
        <v>22.03025245095046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5.1581343240471078</v>
      </c>
      <c r="G1418" s="13">
        <f t="shared" si="271"/>
        <v>0</v>
      </c>
      <c r="H1418" s="13">
        <f t="shared" si="272"/>
        <v>5.1581343240471078</v>
      </c>
      <c r="I1418" s="16">
        <f t="shared" si="279"/>
        <v>5.1735571763188037</v>
      </c>
      <c r="J1418" s="13">
        <f t="shared" si="273"/>
        <v>5.172777100197715</v>
      </c>
      <c r="K1418" s="13">
        <f t="shared" si="274"/>
        <v>7.8007612108876856E-4</v>
      </c>
      <c r="L1418" s="13">
        <f t="shared" si="275"/>
        <v>0</v>
      </c>
      <c r="M1418" s="13">
        <f t="shared" si="280"/>
        <v>6.515033139680917E-11</v>
      </c>
      <c r="N1418" s="13">
        <f t="shared" si="276"/>
        <v>4.0393205466021683E-11</v>
      </c>
      <c r="O1418" s="13">
        <f t="shared" si="277"/>
        <v>4.0393205466021683E-11</v>
      </c>
      <c r="Q1418">
        <v>24.953208810242781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23.766669325981731</v>
      </c>
      <c r="G1419" s="13">
        <f t="shared" si="271"/>
        <v>0</v>
      </c>
      <c r="H1419" s="13">
        <f t="shared" si="272"/>
        <v>23.766669325981731</v>
      </c>
      <c r="I1419" s="16">
        <f t="shared" si="279"/>
        <v>23.76744940210282</v>
      </c>
      <c r="J1419" s="13">
        <f t="shared" si="273"/>
        <v>23.708948305114681</v>
      </c>
      <c r="K1419" s="13">
        <f t="shared" si="274"/>
        <v>5.8501096988138102E-2</v>
      </c>
      <c r="L1419" s="13">
        <f t="shared" si="275"/>
        <v>0</v>
      </c>
      <c r="M1419" s="13">
        <f t="shared" si="280"/>
        <v>2.4757125930787487E-11</v>
      </c>
      <c r="N1419" s="13">
        <f t="shared" si="276"/>
        <v>1.5349418077088242E-11</v>
      </c>
      <c r="O1419" s="13">
        <f t="shared" si="277"/>
        <v>1.5349418077088242E-11</v>
      </c>
      <c r="Q1419">
        <v>26.784731258688861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1.0548387100000001</v>
      </c>
      <c r="G1420" s="13">
        <f t="shared" si="271"/>
        <v>0</v>
      </c>
      <c r="H1420" s="13">
        <f t="shared" si="272"/>
        <v>1.0548387100000001</v>
      </c>
      <c r="I1420" s="16">
        <f t="shared" si="279"/>
        <v>1.1133398069881382</v>
      </c>
      <c r="J1420" s="13">
        <f t="shared" si="273"/>
        <v>1.1133357806088542</v>
      </c>
      <c r="K1420" s="13">
        <f t="shared" si="274"/>
        <v>4.0263792839834167E-6</v>
      </c>
      <c r="L1420" s="13">
        <f t="shared" si="275"/>
        <v>0</v>
      </c>
      <c r="M1420" s="13">
        <f t="shared" si="280"/>
        <v>9.4077078536992451E-12</v>
      </c>
      <c r="N1420" s="13">
        <f t="shared" si="276"/>
        <v>5.832778869293532E-12</v>
      </c>
      <c r="O1420" s="13">
        <f t="shared" si="277"/>
        <v>5.832778869293532E-12</v>
      </c>
      <c r="Q1420">
        <v>29.7700297514887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1.0548387100000001</v>
      </c>
      <c r="G1421" s="13">
        <f t="shared" si="271"/>
        <v>0</v>
      </c>
      <c r="H1421" s="13">
        <f t="shared" si="272"/>
        <v>1.0548387100000001</v>
      </c>
      <c r="I1421" s="16">
        <f t="shared" si="279"/>
        <v>1.0548427363792841</v>
      </c>
      <c r="J1421" s="13">
        <f t="shared" si="273"/>
        <v>1.0548397208525546</v>
      </c>
      <c r="K1421" s="13">
        <f t="shared" si="274"/>
        <v>3.0155267294329491E-6</v>
      </c>
      <c r="L1421" s="13">
        <f t="shared" si="275"/>
        <v>0</v>
      </c>
      <c r="M1421" s="13">
        <f t="shared" si="280"/>
        <v>3.574928984405713E-12</v>
      </c>
      <c r="N1421" s="13">
        <f t="shared" si="276"/>
        <v>2.2164559703315422E-12</v>
      </c>
      <c r="O1421" s="13">
        <f t="shared" si="277"/>
        <v>2.2164559703315422E-12</v>
      </c>
      <c r="Q1421">
        <v>30.726354870967739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5.3066203339657996</v>
      </c>
      <c r="G1422" s="13">
        <f t="shared" si="271"/>
        <v>0</v>
      </c>
      <c r="H1422" s="13">
        <f t="shared" si="272"/>
        <v>5.3066203339657996</v>
      </c>
      <c r="I1422" s="16">
        <f t="shared" si="279"/>
        <v>5.3066233494925292</v>
      </c>
      <c r="J1422" s="13">
        <f t="shared" si="273"/>
        <v>5.3061020792269957</v>
      </c>
      <c r="K1422" s="13">
        <f t="shared" si="274"/>
        <v>5.212702655335022E-4</v>
      </c>
      <c r="L1422" s="13">
        <f t="shared" si="275"/>
        <v>0</v>
      </c>
      <c r="M1422" s="13">
        <f t="shared" si="280"/>
        <v>1.3584730140741708E-12</v>
      </c>
      <c r="N1422" s="13">
        <f t="shared" si="276"/>
        <v>8.4225326872598595E-13</v>
      </c>
      <c r="O1422" s="13">
        <f t="shared" si="277"/>
        <v>8.4225326872598595E-13</v>
      </c>
      <c r="Q1422">
        <v>28.441313135428341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19.428943721024972</v>
      </c>
      <c r="G1423" s="13">
        <f t="shared" si="271"/>
        <v>0</v>
      </c>
      <c r="H1423" s="13">
        <f t="shared" si="272"/>
        <v>19.428943721024972</v>
      </c>
      <c r="I1423" s="16">
        <f t="shared" si="279"/>
        <v>19.429464991290505</v>
      </c>
      <c r="J1423" s="13">
        <f t="shared" si="273"/>
        <v>19.379700450177481</v>
      </c>
      <c r="K1423" s="13">
        <f t="shared" si="274"/>
        <v>4.9764541113024308E-2</v>
      </c>
      <c r="L1423" s="13">
        <f t="shared" si="275"/>
        <v>0</v>
      </c>
      <c r="M1423" s="13">
        <f t="shared" si="280"/>
        <v>5.1621974534818489E-13</v>
      </c>
      <c r="N1423" s="13">
        <f t="shared" si="276"/>
        <v>3.2005624211587461E-13</v>
      </c>
      <c r="O1423" s="13">
        <f t="shared" si="277"/>
        <v>3.2005624211587461E-13</v>
      </c>
      <c r="Q1423">
        <v>23.596966801835851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6.4967646355459614</v>
      </c>
      <c r="G1424" s="13">
        <f t="shared" si="271"/>
        <v>0</v>
      </c>
      <c r="H1424" s="13">
        <f t="shared" si="272"/>
        <v>6.4967646355459614</v>
      </c>
      <c r="I1424" s="16">
        <f t="shared" si="279"/>
        <v>6.5465291766589857</v>
      </c>
      <c r="J1424" s="13">
        <f t="shared" si="273"/>
        <v>6.5435940772347898</v>
      </c>
      <c r="K1424" s="13">
        <f t="shared" si="274"/>
        <v>2.9350994241958972E-3</v>
      </c>
      <c r="L1424" s="13">
        <f t="shared" si="275"/>
        <v>0</v>
      </c>
      <c r="M1424" s="13">
        <f t="shared" si="280"/>
        <v>1.9616350323231027E-13</v>
      </c>
      <c r="N1424" s="13">
        <f t="shared" si="276"/>
        <v>1.2162137200403238E-13</v>
      </c>
      <c r="O1424" s="13">
        <f t="shared" si="277"/>
        <v>1.2162137200403238E-13</v>
      </c>
      <c r="Q1424">
        <v>20.550741119201309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53.811059372118002</v>
      </c>
      <c r="G1425" s="13">
        <f t="shared" si="271"/>
        <v>2.369701008562576</v>
      </c>
      <c r="H1425" s="13">
        <f t="shared" si="272"/>
        <v>51.441358363555423</v>
      </c>
      <c r="I1425" s="16">
        <f t="shared" si="279"/>
        <v>51.444293462979616</v>
      </c>
      <c r="J1425" s="13">
        <f t="shared" si="273"/>
        <v>49.170699559292899</v>
      </c>
      <c r="K1425" s="13">
        <f t="shared" si="274"/>
        <v>2.2735939036867165</v>
      </c>
      <c r="L1425" s="13">
        <f t="shared" si="275"/>
        <v>0</v>
      </c>
      <c r="M1425" s="13">
        <f t="shared" si="280"/>
        <v>7.4542131228277898E-14</v>
      </c>
      <c r="N1425" s="13">
        <f t="shared" si="276"/>
        <v>4.6216121361532298E-14</v>
      </c>
      <c r="O1425" s="13">
        <f t="shared" si="277"/>
        <v>2.3697010085626222</v>
      </c>
      <c r="Q1425">
        <v>16.766736674073719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84.661052210069812</v>
      </c>
      <c r="G1426" s="13">
        <f t="shared" si="271"/>
        <v>7.5329625782072576</v>
      </c>
      <c r="H1426" s="13">
        <f t="shared" si="272"/>
        <v>77.128089631862551</v>
      </c>
      <c r="I1426" s="16">
        <f t="shared" si="279"/>
        <v>79.401683535549267</v>
      </c>
      <c r="J1426" s="13">
        <f t="shared" si="273"/>
        <v>68.212617217556144</v>
      </c>
      <c r="K1426" s="13">
        <f t="shared" si="274"/>
        <v>11.189066317993124</v>
      </c>
      <c r="L1426" s="13">
        <f t="shared" si="275"/>
        <v>0</v>
      </c>
      <c r="M1426" s="13">
        <f t="shared" si="280"/>
        <v>2.83260098667456E-14</v>
      </c>
      <c r="N1426" s="13">
        <f t="shared" si="276"/>
        <v>1.7562126117382271E-14</v>
      </c>
      <c r="O1426" s="13">
        <f t="shared" si="277"/>
        <v>7.5329625782072753</v>
      </c>
      <c r="Q1426">
        <v>13.506699746725831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120.2700136407161</v>
      </c>
      <c r="G1427" s="13">
        <f t="shared" si="271"/>
        <v>13.492717027927331</v>
      </c>
      <c r="H1427" s="13">
        <f t="shared" si="272"/>
        <v>106.77729661278877</v>
      </c>
      <c r="I1427" s="16">
        <f t="shared" si="279"/>
        <v>117.9663629307819</v>
      </c>
      <c r="J1427" s="13">
        <f t="shared" si="273"/>
        <v>91.342177061476505</v>
      </c>
      <c r="K1427" s="13">
        <f t="shared" si="274"/>
        <v>26.624185869305393</v>
      </c>
      <c r="L1427" s="13">
        <f t="shared" si="275"/>
        <v>5.8063465164967836</v>
      </c>
      <c r="M1427" s="13">
        <f t="shared" si="280"/>
        <v>5.8063465164967942</v>
      </c>
      <c r="N1427" s="13">
        <f t="shared" si="276"/>
        <v>3.5999348402280122</v>
      </c>
      <c r="O1427" s="13">
        <f t="shared" si="277"/>
        <v>17.092651868155343</v>
      </c>
      <c r="Q1427">
        <v>14.660998351612911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79.297529041515944</v>
      </c>
      <c r="G1428" s="13">
        <f t="shared" si="271"/>
        <v>6.6352873923633027</v>
      </c>
      <c r="H1428" s="13">
        <f t="shared" si="272"/>
        <v>72.662241649152634</v>
      </c>
      <c r="I1428" s="16">
        <f t="shared" si="279"/>
        <v>93.480081001961238</v>
      </c>
      <c r="J1428" s="13">
        <f t="shared" si="273"/>
        <v>82.64855357253829</v>
      </c>
      <c r="K1428" s="13">
        <f t="shared" si="274"/>
        <v>10.831527429422948</v>
      </c>
      <c r="L1428" s="13">
        <f t="shared" si="275"/>
        <v>0</v>
      </c>
      <c r="M1428" s="13">
        <f t="shared" si="280"/>
        <v>2.206411676268782</v>
      </c>
      <c r="N1428" s="13">
        <f t="shared" si="276"/>
        <v>1.3679752392866449</v>
      </c>
      <c r="O1428" s="13">
        <f t="shared" si="277"/>
        <v>8.0032626316499478</v>
      </c>
      <c r="Q1428">
        <v>17.562095145778802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1.6948083885740139</v>
      </c>
      <c r="G1429" s="13">
        <f t="shared" si="271"/>
        <v>0</v>
      </c>
      <c r="H1429" s="13">
        <f t="shared" si="272"/>
        <v>1.6948083885740139</v>
      </c>
      <c r="I1429" s="16">
        <f t="shared" si="279"/>
        <v>12.526335817996962</v>
      </c>
      <c r="J1429" s="13">
        <f t="shared" si="273"/>
        <v>12.514344991220478</v>
      </c>
      <c r="K1429" s="13">
        <f t="shared" si="274"/>
        <v>1.1990826776484553E-2</v>
      </c>
      <c r="L1429" s="13">
        <f t="shared" si="275"/>
        <v>0</v>
      </c>
      <c r="M1429" s="13">
        <f t="shared" si="280"/>
        <v>0.8384364369821371</v>
      </c>
      <c r="N1429" s="13">
        <f t="shared" si="276"/>
        <v>0.51983059092892503</v>
      </c>
      <c r="O1429" s="13">
        <f t="shared" si="277"/>
        <v>0.51983059092892503</v>
      </c>
      <c r="Q1429">
        <v>24.373239190157658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3.421903571266399</v>
      </c>
      <c r="G1430" s="13">
        <f t="shared" si="271"/>
        <v>0</v>
      </c>
      <c r="H1430" s="13">
        <f t="shared" si="272"/>
        <v>3.421903571266399</v>
      </c>
      <c r="I1430" s="16">
        <f t="shared" si="279"/>
        <v>3.4338943980428835</v>
      </c>
      <c r="J1430" s="13">
        <f t="shared" si="273"/>
        <v>3.4337265052921935</v>
      </c>
      <c r="K1430" s="13">
        <f t="shared" si="274"/>
        <v>1.6789275069006848E-4</v>
      </c>
      <c r="L1430" s="13">
        <f t="shared" si="275"/>
        <v>0</v>
      </c>
      <c r="M1430" s="13">
        <f t="shared" si="280"/>
        <v>0.31860584605321207</v>
      </c>
      <c r="N1430" s="13">
        <f t="shared" si="276"/>
        <v>0.19753562455299148</v>
      </c>
      <c r="O1430" s="13">
        <f t="shared" si="277"/>
        <v>0.19753562455299148</v>
      </c>
      <c r="Q1430">
        <v>27.172802462105111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3.7509182187076018</v>
      </c>
      <c r="G1431" s="13">
        <f t="shared" si="271"/>
        <v>0</v>
      </c>
      <c r="H1431" s="13">
        <f t="shared" si="272"/>
        <v>3.7509182187076018</v>
      </c>
      <c r="I1431" s="16">
        <f t="shared" si="279"/>
        <v>3.7510861114582918</v>
      </c>
      <c r="J1431" s="13">
        <f t="shared" si="273"/>
        <v>3.7508676145199917</v>
      </c>
      <c r="K1431" s="13">
        <f t="shared" si="274"/>
        <v>2.1849693830011674E-4</v>
      </c>
      <c r="L1431" s="13">
        <f t="shared" si="275"/>
        <v>0</v>
      </c>
      <c r="M1431" s="13">
        <f t="shared" si="280"/>
        <v>0.12107022150022059</v>
      </c>
      <c r="N1431" s="13">
        <f t="shared" si="276"/>
        <v>7.5063537330136765E-2</v>
      </c>
      <c r="O1431" s="13">
        <f t="shared" si="277"/>
        <v>7.5063537330136765E-2</v>
      </c>
      <c r="Q1431">
        <v>27.184417218976531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1.0548387100000001</v>
      </c>
      <c r="G1432" s="13">
        <f t="shared" si="271"/>
        <v>0</v>
      </c>
      <c r="H1432" s="13">
        <f t="shared" si="272"/>
        <v>1.0548387100000001</v>
      </c>
      <c r="I1432" s="16">
        <f t="shared" si="279"/>
        <v>1.0550572069383002</v>
      </c>
      <c r="J1432" s="13">
        <f t="shared" si="273"/>
        <v>1.0550538246961723</v>
      </c>
      <c r="K1432" s="13">
        <f t="shared" si="274"/>
        <v>3.3822421279250392E-6</v>
      </c>
      <c r="L1432" s="13">
        <f t="shared" si="275"/>
        <v>0</v>
      </c>
      <c r="M1432" s="13">
        <f t="shared" si="280"/>
        <v>4.6006684170083828E-2</v>
      </c>
      <c r="N1432" s="13">
        <f t="shared" si="276"/>
        <v>2.8524144185451974E-2</v>
      </c>
      <c r="O1432" s="13">
        <f t="shared" si="277"/>
        <v>2.8524144185451974E-2</v>
      </c>
      <c r="Q1432">
        <v>29.867506122244599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1.0548387100000001</v>
      </c>
      <c r="G1433" s="13">
        <f t="shared" si="271"/>
        <v>0</v>
      </c>
      <c r="H1433" s="13">
        <f t="shared" si="272"/>
        <v>1.0548387100000001</v>
      </c>
      <c r="I1433" s="16">
        <f t="shared" si="279"/>
        <v>1.054842092242128</v>
      </c>
      <c r="J1433" s="13">
        <f t="shared" si="273"/>
        <v>1.0548391791923033</v>
      </c>
      <c r="K1433" s="13">
        <f t="shared" si="274"/>
        <v>2.9130498246932035E-6</v>
      </c>
      <c r="L1433" s="13">
        <f t="shared" si="275"/>
        <v>0</v>
      </c>
      <c r="M1433" s="13">
        <f t="shared" si="280"/>
        <v>1.7482539984631854E-2</v>
      </c>
      <c r="N1433" s="13">
        <f t="shared" si="276"/>
        <v>1.0839174790471749E-2</v>
      </c>
      <c r="O1433" s="13">
        <f t="shared" si="277"/>
        <v>1.0839174790471749E-2</v>
      </c>
      <c r="Q1433">
        <v>30.988027870967741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5.0323529688421749</v>
      </c>
      <c r="G1434" s="13">
        <f t="shared" si="271"/>
        <v>0</v>
      </c>
      <c r="H1434" s="13">
        <f t="shared" si="272"/>
        <v>5.0323529688421749</v>
      </c>
      <c r="I1434" s="16">
        <f t="shared" si="279"/>
        <v>5.0323558818919993</v>
      </c>
      <c r="J1434" s="13">
        <f t="shared" si="273"/>
        <v>5.0318931084629135</v>
      </c>
      <c r="K1434" s="13">
        <f t="shared" si="274"/>
        <v>4.6277342908584984E-4</v>
      </c>
      <c r="L1434" s="13">
        <f t="shared" si="275"/>
        <v>0</v>
      </c>
      <c r="M1434" s="13">
        <f t="shared" si="280"/>
        <v>6.6433651941601047E-3</v>
      </c>
      <c r="N1434" s="13">
        <f t="shared" si="276"/>
        <v>4.1188864203792648E-3</v>
      </c>
      <c r="O1434" s="13">
        <f t="shared" si="277"/>
        <v>4.1188864203792648E-3</v>
      </c>
      <c r="Q1434">
        <v>28.145130882818719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12.110885681237489</v>
      </c>
      <c r="G1435" s="13">
        <f t="shared" si="271"/>
        <v>0</v>
      </c>
      <c r="H1435" s="13">
        <f t="shared" si="272"/>
        <v>12.110885681237489</v>
      </c>
      <c r="I1435" s="16">
        <f t="shared" si="279"/>
        <v>12.111348454666576</v>
      </c>
      <c r="J1435" s="13">
        <f t="shared" si="273"/>
        <v>12.096541468042521</v>
      </c>
      <c r="K1435" s="13">
        <f t="shared" si="274"/>
        <v>1.480698662405544E-2</v>
      </c>
      <c r="L1435" s="13">
        <f t="shared" si="275"/>
        <v>0</v>
      </c>
      <c r="M1435" s="13">
        <f t="shared" si="280"/>
        <v>2.5244787737808399E-3</v>
      </c>
      <c r="N1435" s="13">
        <f t="shared" si="276"/>
        <v>1.5651768397441207E-3</v>
      </c>
      <c r="O1435" s="13">
        <f t="shared" si="277"/>
        <v>1.5651768397441207E-3</v>
      </c>
      <c r="Q1435">
        <v>22.149569929038829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68.945149511909648</v>
      </c>
      <c r="G1436" s="13">
        <f t="shared" si="271"/>
        <v>4.9026437687370592</v>
      </c>
      <c r="H1436" s="13">
        <f t="shared" si="272"/>
        <v>64.042505743172583</v>
      </c>
      <c r="I1436" s="16">
        <f t="shared" si="279"/>
        <v>64.057312729796635</v>
      </c>
      <c r="J1436" s="13">
        <f t="shared" si="273"/>
        <v>60.740318914295564</v>
      </c>
      <c r="K1436" s="13">
        <f t="shared" si="274"/>
        <v>3.3169938155010712</v>
      </c>
      <c r="L1436" s="13">
        <f t="shared" si="275"/>
        <v>0</v>
      </c>
      <c r="M1436" s="13">
        <f t="shared" si="280"/>
        <v>9.5930193403671914E-4</v>
      </c>
      <c r="N1436" s="13">
        <f t="shared" si="276"/>
        <v>5.9476719910276591E-4</v>
      </c>
      <c r="O1436" s="13">
        <f t="shared" si="277"/>
        <v>4.9032385359361621</v>
      </c>
      <c r="Q1436">
        <v>18.665744731795229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15.517131809479171</v>
      </c>
      <c r="G1437" s="13">
        <f t="shared" si="271"/>
        <v>0</v>
      </c>
      <c r="H1437" s="13">
        <f t="shared" si="272"/>
        <v>15.517131809479171</v>
      </c>
      <c r="I1437" s="16">
        <f t="shared" si="279"/>
        <v>18.834125624980242</v>
      </c>
      <c r="J1437" s="13">
        <f t="shared" si="273"/>
        <v>18.666228321424626</v>
      </c>
      <c r="K1437" s="13">
        <f t="shared" si="274"/>
        <v>0.16789730355561616</v>
      </c>
      <c r="L1437" s="13">
        <f t="shared" si="275"/>
        <v>0</v>
      </c>
      <c r="M1437" s="13">
        <f t="shared" si="280"/>
        <v>3.6453473493395323E-4</v>
      </c>
      <c r="N1437" s="13">
        <f t="shared" si="276"/>
        <v>2.26011535659051E-4</v>
      </c>
      <c r="O1437" s="13">
        <f t="shared" si="277"/>
        <v>2.26011535659051E-4</v>
      </c>
      <c r="Q1437">
        <v>14.231500309012191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3.2060979449375582</v>
      </c>
      <c r="G1438" s="13">
        <f t="shared" si="271"/>
        <v>0</v>
      </c>
      <c r="H1438" s="13">
        <f t="shared" si="272"/>
        <v>3.2060979449375582</v>
      </c>
      <c r="I1438" s="16">
        <f t="shared" si="279"/>
        <v>3.3739952484931743</v>
      </c>
      <c r="J1438" s="13">
        <f t="shared" si="273"/>
        <v>3.3731931620479298</v>
      </c>
      <c r="K1438" s="13">
        <f t="shared" si="274"/>
        <v>8.0208644524448758E-4</v>
      </c>
      <c r="L1438" s="13">
        <f t="shared" si="275"/>
        <v>0</v>
      </c>
      <c r="M1438" s="13">
        <f t="shared" si="280"/>
        <v>1.3852319927490223E-4</v>
      </c>
      <c r="N1438" s="13">
        <f t="shared" si="276"/>
        <v>8.5884383550439381E-5</v>
      </c>
      <c r="O1438" s="13">
        <f t="shared" si="277"/>
        <v>8.5884383550439381E-5</v>
      </c>
      <c r="Q1438">
        <v>15.655865351612899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30.147682646314681</v>
      </c>
      <c r="G1439" s="13">
        <f t="shared" si="271"/>
        <v>0</v>
      </c>
      <c r="H1439" s="13">
        <f t="shared" si="272"/>
        <v>30.147682646314681</v>
      </c>
      <c r="I1439" s="16">
        <f t="shared" si="279"/>
        <v>30.148484732759925</v>
      </c>
      <c r="J1439" s="13">
        <f t="shared" si="273"/>
        <v>29.616796421459973</v>
      </c>
      <c r="K1439" s="13">
        <f t="shared" si="274"/>
        <v>0.53168831129995198</v>
      </c>
      <c r="L1439" s="13">
        <f t="shared" si="275"/>
        <v>0</v>
      </c>
      <c r="M1439" s="13">
        <f t="shared" si="280"/>
        <v>5.2638815724462851E-5</v>
      </c>
      <c r="N1439" s="13">
        <f t="shared" si="276"/>
        <v>3.2636065749166966E-5</v>
      </c>
      <c r="O1439" s="13">
        <f t="shared" si="277"/>
        <v>3.2636065749166966E-5</v>
      </c>
      <c r="Q1439">
        <v>15.992600356530531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54.768455741339977</v>
      </c>
      <c r="G1440" s="13">
        <f t="shared" si="271"/>
        <v>2.5299372817470522</v>
      </c>
      <c r="H1440" s="13">
        <f t="shared" si="272"/>
        <v>52.238518459592925</v>
      </c>
      <c r="I1440" s="16">
        <f t="shared" si="279"/>
        <v>52.770206770892877</v>
      </c>
      <c r="J1440" s="13">
        <f t="shared" si="273"/>
        <v>50.870542760657905</v>
      </c>
      <c r="K1440" s="13">
        <f t="shared" si="274"/>
        <v>1.8996640102349716</v>
      </c>
      <c r="L1440" s="13">
        <f t="shared" si="275"/>
        <v>0</v>
      </c>
      <c r="M1440" s="13">
        <f t="shared" si="280"/>
        <v>2.0002749975295885E-5</v>
      </c>
      <c r="N1440" s="13">
        <f t="shared" si="276"/>
        <v>1.2401704984683449E-5</v>
      </c>
      <c r="O1440" s="13">
        <f t="shared" si="277"/>
        <v>2.529949683452037</v>
      </c>
      <c r="Q1440">
        <v>18.671641241745881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6.4800350292045286</v>
      </c>
      <c r="G1441" s="13">
        <f t="shared" si="271"/>
        <v>0</v>
      </c>
      <c r="H1441" s="13">
        <f t="shared" si="272"/>
        <v>6.4800350292045286</v>
      </c>
      <c r="I1441" s="16">
        <f t="shared" si="279"/>
        <v>8.379699039439501</v>
      </c>
      <c r="J1441" s="13">
        <f t="shared" si="273"/>
        <v>8.3725324035929134</v>
      </c>
      <c r="K1441" s="13">
        <f t="shared" si="274"/>
        <v>7.1666358465876101E-3</v>
      </c>
      <c r="L1441" s="13">
        <f t="shared" si="275"/>
        <v>0</v>
      </c>
      <c r="M1441" s="13">
        <f t="shared" si="280"/>
        <v>7.6010449906124358E-6</v>
      </c>
      <c r="N1441" s="13">
        <f t="shared" si="276"/>
        <v>4.7126478941797098E-6</v>
      </c>
      <c r="O1441" s="13">
        <f t="shared" si="277"/>
        <v>4.7126478941797098E-6</v>
      </c>
      <c r="Q1441">
        <v>19.472958132951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2.792312605847397</v>
      </c>
      <c r="G1442" s="13">
        <f t="shared" si="271"/>
        <v>0</v>
      </c>
      <c r="H1442" s="13">
        <f t="shared" si="272"/>
        <v>2.792312605847397</v>
      </c>
      <c r="I1442" s="16">
        <f t="shared" si="279"/>
        <v>2.7994792416939847</v>
      </c>
      <c r="J1442" s="13">
        <f t="shared" si="273"/>
        <v>2.799375243588115</v>
      </c>
      <c r="K1442" s="13">
        <f t="shared" si="274"/>
        <v>1.0399810586969593E-4</v>
      </c>
      <c r="L1442" s="13">
        <f t="shared" si="275"/>
        <v>0</v>
      </c>
      <c r="M1442" s="13">
        <f t="shared" si="280"/>
        <v>2.8883970964327261E-6</v>
      </c>
      <c r="N1442" s="13">
        <f t="shared" si="276"/>
        <v>1.7908061997882902E-6</v>
      </c>
      <c r="O1442" s="13">
        <f t="shared" si="277"/>
        <v>1.7908061997882902E-6</v>
      </c>
      <c r="Q1442">
        <v>26.19959455010866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1.0548387100000001</v>
      </c>
      <c r="G1443" s="13">
        <f t="shared" si="271"/>
        <v>0</v>
      </c>
      <c r="H1443" s="13">
        <f t="shared" si="272"/>
        <v>1.0548387100000001</v>
      </c>
      <c r="I1443" s="16">
        <f t="shared" si="279"/>
        <v>1.0549427081058698</v>
      </c>
      <c r="J1443" s="13">
        <f t="shared" si="273"/>
        <v>1.0549393027757683</v>
      </c>
      <c r="K1443" s="13">
        <f t="shared" si="274"/>
        <v>3.4053301014580484E-6</v>
      </c>
      <c r="L1443" s="13">
        <f t="shared" si="275"/>
        <v>0</v>
      </c>
      <c r="M1443" s="13">
        <f t="shared" si="280"/>
        <v>1.0975908966444359E-6</v>
      </c>
      <c r="N1443" s="13">
        <f t="shared" si="276"/>
        <v>6.8050635591955025E-7</v>
      </c>
      <c r="O1443" s="13">
        <f t="shared" si="277"/>
        <v>6.8050635591955025E-7</v>
      </c>
      <c r="Q1443">
        <v>29.814129325066769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1.0548387100000001</v>
      </c>
      <c r="G1444" s="13">
        <f t="shared" si="271"/>
        <v>0</v>
      </c>
      <c r="H1444" s="13">
        <f t="shared" si="272"/>
        <v>1.0548387100000001</v>
      </c>
      <c r="I1444" s="16">
        <f t="shared" si="279"/>
        <v>1.0548421153301015</v>
      </c>
      <c r="J1444" s="13">
        <f t="shared" si="273"/>
        <v>1.0548391216128188</v>
      </c>
      <c r="K1444" s="13">
        <f t="shared" si="274"/>
        <v>2.9937172827398939E-6</v>
      </c>
      <c r="L1444" s="13">
        <f t="shared" si="275"/>
        <v>0</v>
      </c>
      <c r="M1444" s="13">
        <f t="shared" si="280"/>
        <v>4.1708454072488564E-7</v>
      </c>
      <c r="N1444" s="13">
        <f t="shared" si="276"/>
        <v>2.5859241524942909E-7</v>
      </c>
      <c r="O1444" s="13">
        <f t="shared" si="277"/>
        <v>2.5859241524942909E-7</v>
      </c>
      <c r="Q1444">
        <v>30.781219870967739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11.82362885027535</v>
      </c>
      <c r="G1445" s="13">
        <f t="shared" si="271"/>
        <v>0</v>
      </c>
      <c r="H1445" s="13">
        <f t="shared" si="272"/>
        <v>11.82362885027535</v>
      </c>
      <c r="I1445" s="16">
        <f t="shared" si="279"/>
        <v>11.823631843992633</v>
      </c>
      <c r="J1445" s="13">
        <f t="shared" si="273"/>
        <v>11.819007812692043</v>
      </c>
      <c r="K1445" s="13">
        <f t="shared" si="274"/>
        <v>4.6240313005903033E-3</v>
      </c>
      <c r="L1445" s="13">
        <f t="shared" si="275"/>
        <v>0</v>
      </c>
      <c r="M1445" s="13">
        <f t="shared" si="280"/>
        <v>1.5849212547545655E-7</v>
      </c>
      <c r="N1445" s="13">
        <f t="shared" si="276"/>
        <v>9.8265117794783059E-8</v>
      </c>
      <c r="O1445" s="13">
        <f t="shared" si="277"/>
        <v>9.8265117794783059E-8</v>
      </c>
      <c r="Q1445">
        <v>30.08082711926378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86.712024885316723</v>
      </c>
      <c r="G1446" s="13">
        <f t="shared" si="271"/>
        <v>7.8762271115288405</v>
      </c>
      <c r="H1446" s="13">
        <f t="shared" si="272"/>
        <v>78.835797773787888</v>
      </c>
      <c r="I1446" s="16">
        <f t="shared" si="279"/>
        <v>78.840421805088482</v>
      </c>
      <c r="J1446" s="13">
        <f t="shared" si="273"/>
        <v>77.042569542397572</v>
      </c>
      <c r="K1446" s="13">
        <f t="shared" si="274"/>
        <v>1.7978522626909097</v>
      </c>
      <c r="L1446" s="13">
        <f t="shared" si="275"/>
        <v>0</v>
      </c>
      <c r="M1446" s="13">
        <f t="shared" si="280"/>
        <v>6.0227007680673492E-8</v>
      </c>
      <c r="N1446" s="13">
        <f t="shared" si="276"/>
        <v>3.7340744762017562E-8</v>
      </c>
      <c r="O1446" s="13">
        <f t="shared" si="277"/>
        <v>7.8762271488695852</v>
      </c>
      <c r="Q1446">
        <v>27.815815716890459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11.402598555459679</v>
      </c>
      <c r="G1447" s="13">
        <f t="shared" si="271"/>
        <v>0</v>
      </c>
      <c r="H1447" s="13">
        <f t="shared" si="272"/>
        <v>11.402598555459679</v>
      </c>
      <c r="I1447" s="16">
        <f t="shared" si="279"/>
        <v>13.200450818150589</v>
      </c>
      <c r="J1447" s="13">
        <f t="shared" si="273"/>
        <v>13.188101794557049</v>
      </c>
      <c r="K1447" s="13">
        <f t="shared" si="274"/>
        <v>1.2349023593539954E-2</v>
      </c>
      <c r="L1447" s="13">
        <f t="shared" si="275"/>
        <v>0</v>
      </c>
      <c r="M1447" s="13">
        <f t="shared" si="280"/>
        <v>2.288626291865593E-8</v>
      </c>
      <c r="N1447" s="13">
        <f t="shared" si="276"/>
        <v>1.4189483009566677E-8</v>
      </c>
      <c r="O1447" s="13">
        <f t="shared" si="277"/>
        <v>1.4189483009566677E-8</v>
      </c>
      <c r="Q1447">
        <v>25.290797280752521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101.3528343391537</v>
      </c>
      <c r="G1448" s="13">
        <f t="shared" si="271"/>
        <v>10.326611109948786</v>
      </c>
      <c r="H1448" s="13">
        <f t="shared" si="272"/>
        <v>91.026223229204916</v>
      </c>
      <c r="I1448" s="16">
        <f t="shared" si="279"/>
        <v>91.03857225279846</v>
      </c>
      <c r="J1448" s="13">
        <f t="shared" si="273"/>
        <v>82.56632601332764</v>
      </c>
      <c r="K1448" s="13">
        <f t="shared" si="274"/>
        <v>8.4722462394708202</v>
      </c>
      <c r="L1448" s="13">
        <f t="shared" si="275"/>
        <v>0</v>
      </c>
      <c r="M1448" s="13">
        <f t="shared" si="280"/>
        <v>8.6967799090892535E-9</v>
      </c>
      <c r="N1448" s="13">
        <f t="shared" si="276"/>
        <v>5.3920035436353372E-9</v>
      </c>
      <c r="O1448" s="13">
        <f t="shared" si="277"/>
        <v>10.326611115340789</v>
      </c>
      <c r="Q1448">
        <v>19.013094583892471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70.886810670029917</v>
      </c>
      <c r="G1449" s="13">
        <f t="shared" si="271"/>
        <v>5.227613193905321</v>
      </c>
      <c r="H1449" s="13">
        <f t="shared" si="272"/>
        <v>65.659197476124589</v>
      </c>
      <c r="I1449" s="16">
        <f t="shared" si="279"/>
        <v>74.13144371559541</v>
      </c>
      <c r="J1449" s="13">
        <f t="shared" si="273"/>
        <v>66.513742329197783</v>
      </c>
      <c r="K1449" s="13">
        <f t="shared" si="274"/>
        <v>7.6177013863976271</v>
      </c>
      <c r="L1449" s="13">
        <f t="shared" si="275"/>
        <v>0</v>
      </c>
      <c r="M1449" s="13">
        <f t="shared" si="280"/>
        <v>3.3047763654539163E-9</v>
      </c>
      <c r="N1449" s="13">
        <f t="shared" si="276"/>
        <v>2.0489613465814279E-9</v>
      </c>
      <c r="O1449" s="13">
        <f t="shared" si="277"/>
        <v>5.227613195954282</v>
      </c>
      <c r="Q1449">
        <v>15.274298937637701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32.532203728947742</v>
      </c>
      <c r="G1450" s="13">
        <f t="shared" si="271"/>
        <v>0</v>
      </c>
      <c r="H1450" s="13">
        <f t="shared" si="272"/>
        <v>32.532203728947742</v>
      </c>
      <c r="I1450" s="16">
        <f t="shared" si="279"/>
        <v>40.149905115345369</v>
      </c>
      <c r="J1450" s="13">
        <f t="shared" si="273"/>
        <v>38.822992265033299</v>
      </c>
      <c r="K1450" s="13">
        <f t="shared" si="274"/>
        <v>1.3269128503120697</v>
      </c>
      <c r="L1450" s="13">
        <f t="shared" si="275"/>
        <v>0</v>
      </c>
      <c r="M1450" s="13">
        <f t="shared" si="280"/>
        <v>1.2558150188724884E-9</v>
      </c>
      <c r="N1450" s="13">
        <f t="shared" si="276"/>
        <v>7.7860531170094282E-10</v>
      </c>
      <c r="O1450" s="13">
        <f t="shared" si="277"/>
        <v>7.7860531170094282E-10</v>
      </c>
      <c r="Q1450">
        <v>15.428493351612911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2.857431482831946</v>
      </c>
      <c r="G1451" s="13">
        <f t="shared" si="271"/>
        <v>0</v>
      </c>
      <c r="H1451" s="13">
        <f t="shared" si="272"/>
        <v>2.857431482831946</v>
      </c>
      <c r="I1451" s="16">
        <f t="shared" si="279"/>
        <v>4.1843443331440158</v>
      </c>
      <c r="J1451" s="13">
        <f t="shared" si="273"/>
        <v>4.18321952233266</v>
      </c>
      <c r="K1451" s="13">
        <f t="shared" si="274"/>
        <v>1.1248108113557365E-3</v>
      </c>
      <c r="L1451" s="13">
        <f t="shared" si="275"/>
        <v>0</v>
      </c>
      <c r="M1451" s="13">
        <f t="shared" si="280"/>
        <v>4.7720970717154554E-10</v>
      </c>
      <c r="N1451" s="13">
        <f t="shared" si="276"/>
        <v>2.9587001844635822E-10</v>
      </c>
      <c r="O1451" s="13">
        <f t="shared" si="277"/>
        <v>2.9587001844635822E-10</v>
      </c>
      <c r="Q1451">
        <v>17.842726379955881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45.967844442870309</v>
      </c>
      <c r="G1452" s="13">
        <f t="shared" si="271"/>
        <v>1.0570079898196685</v>
      </c>
      <c r="H1452" s="13">
        <f t="shared" si="272"/>
        <v>44.910836453050642</v>
      </c>
      <c r="I1452" s="16">
        <f t="shared" si="279"/>
        <v>44.911961263861997</v>
      </c>
      <c r="J1452" s="13">
        <f t="shared" si="273"/>
        <v>43.686878240414032</v>
      </c>
      <c r="K1452" s="13">
        <f t="shared" si="274"/>
        <v>1.225083023447965</v>
      </c>
      <c r="L1452" s="13">
        <f t="shared" si="275"/>
        <v>0</v>
      </c>
      <c r="M1452" s="13">
        <f t="shared" si="280"/>
        <v>1.8133968872518732E-10</v>
      </c>
      <c r="N1452" s="13">
        <f t="shared" si="276"/>
        <v>1.1243060700961614E-10</v>
      </c>
      <c r="O1452" s="13">
        <f t="shared" si="277"/>
        <v>1.057007989932099</v>
      </c>
      <c r="Q1452">
        <v>18.449188958484449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91.43600713367502</v>
      </c>
      <c r="G1453" s="13">
        <f t="shared" si="271"/>
        <v>8.6668644425244565</v>
      </c>
      <c r="H1453" s="13">
        <f t="shared" si="272"/>
        <v>82.769142691150563</v>
      </c>
      <c r="I1453" s="16">
        <f t="shared" si="279"/>
        <v>83.994225714598528</v>
      </c>
      <c r="J1453" s="13">
        <f t="shared" si="273"/>
        <v>76.950873575716912</v>
      </c>
      <c r="K1453" s="13">
        <f t="shared" si="274"/>
        <v>7.043352138881616</v>
      </c>
      <c r="L1453" s="13">
        <f t="shared" si="275"/>
        <v>0</v>
      </c>
      <c r="M1453" s="13">
        <f t="shared" si="280"/>
        <v>6.8909081715571178E-11</v>
      </c>
      <c r="N1453" s="13">
        <f t="shared" si="276"/>
        <v>4.2723630663654131E-11</v>
      </c>
      <c r="O1453" s="13">
        <f t="shared" si="277"/>
        <v>8.6668644425671797</v>
      </c>
      <c r="Q1453">
        <v>18.719890667745389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11.75340036445658</v>
      </c>
      <c r="G1454" s="13">
        <f t="shared" si="271"/>
        <v>0</v>
      </c>
      <c r="H1454" s="13">
        <f t="shared" si="272"/>
        <v>11.75340036445658</v>
      </c>
      <c r="I1454" s="16">
        <f t="shared" si="279"/>
        <v>18.796752503338197</v>
      </c>
      <c r="J1454" s="13">
        <f t="shared" si="273"/>
        <v>18.762876367671019</v>
      </c>
      <c r="K1454" s="13">
        <f t="shared" si="274"/>
        <v>3.3876135667178175E-2</v>
      </c>
      <c r="L1454" s="13">
        <f t="shared" si="275"/>
        <v>0</v>
      </c>
      <c r="M1454" s="13">
        <f t="shared" si="280"/>
        <v>2.6185451051917047E-11</v>
      </c>
      <c r="N1454" s="13">
        <f t="shared" si="276"/>
        <v>1.623497965218857E-11</v>
      </c>
      <c r="O1454" s="13">
        <f t="shared" si="277"/>
        <v>1.623497965218857E-11</v>
      </c>
      <c r="Q1454">
        <v>25.65015501014086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19.30524407812764</v>
      </c>
      <c r="G1455" s="13">
        <f t="shared" si="271"/>
        <v>0</v>
      </c>
      <c r="H1455" s="13">
        <f t="shared" si="272"/>
        <v>19.30524407812764</v>
      </c>
      <c r="I1455" s="16">
        <f t="shared" si="279"/>
        <v>19.339120213794818</v>
      </c>
      <c r="J1455" s="13">
        <f t="shared" si="273"/>
        <v>19.306236362161407</v>
      </c>
      <c r="K1455" s="13">
        <f t="shared" si="274"/>
        <v>3.2883851633410899E-2</v>
      </c>
      <c r="L1455" s="13">
        <f t="shared" si="275"/>
        <v>0</v>
      </c>
      <c r="M1455" s="13">
        <f t="shared" si="280"/>
        <v>9.9504713997284773E-12</v>
      </c>
      <c r="N1455" s="13">
        <f t="shared" si="276"/>
        <v>6.169292267831656E-12</v>
      </c>
      <c r="O1455" s="13">
        <f t="shared" si="277"/>
        <v>6.169292267831656E-12</v>
      </c>
      <c r="Q1455">
        <v>26.4841128895929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1.0548387100000001</v>
      </c>
      <c r="G1456" s="13">
        <f t="shared" si="271"/>
        <v>0</v>
      </c>
      <c r="H1456" s="13">
        <f t="shared" si="272"/>
        <v>1.0548387100000001</v>
      </c>
      <c r="I1456" s="16">
        <f t="shared" si="279"/>
        <v>1.087722561633411</v>
      </c>
      <c r="J1456" s="13">
        <f t="shared" si="273"/>
        <v>1.0877199304936929</v>
      </c>
      <c r="K1456" s="13">
        <f t="shared" si="274"/>
        <v>2.6311397181011387E-6</v>
      </c>
      <c r="L1456" s="13">
        <f t="shared" si="275"/>
        <v>0</v>
      </c>
      <c r="M1456" s="13">
        <f t="shared" si="280"/>
        <v>3.7811791318968213E-12</v>
      </c>
      <c r="N1456" s="13">
        <f t="shared" si="276"/>
        <v>2.3443310617760293E-12</v>
      </c>
      <c r="O1456" s="13">
        <f t="shared" si="277"/>
        <v>2.3443310617760293E-12</v>
      </c>
      <c r="Q1456">
        <v>32.469743870967747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5.1216936050374553</v>
      </c>
      <c r="G1457" s="13">
        <f t="shared" si="271"/>
        <v>0</v>
      </c>
      <c r="H1457" s="13">
        <f t="shared" si="272"/>
        <v>5.1216936050374553</v>
      </c>
      <c r="I1457" s="16">
        <f t="shared" si="279"/>
        <v>5.1216962361771738</v>
      </c>
      <c r="J1457" s="13">
        <f t="shared" si="273"/>
        <v>5.1213173384660458</v>
      </c>
      <c r="K1457" s="13">
        <f t="shared" si="274"/>
        <v>3.7889771112809001E-4</v>
      </c>
      <c r="L1457" s="13">
        <f t="shared" si="275"/>
        <v>0</v>
      </c>
      <c r="M1457" s="13">
        <f t="shared" si="280"/>
        <v>1.4368480701207919E-12</v>
      </c>
      <c r="N1457" s="13">
        <f t="shared" si="276"/>
        <v>8.9084580347489102E-13</v>
      </c>
      <c r="O1457" s="13">
        <f t="shared" si="277"/>
        <v>8.9084580347489102E-13</v>
      </c>
      <c r="Q1457">
        <v>30.023706334823611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12.088568073118511</v>
      </c>
      <c r="G1458" s="13">
        <f t="shared" si="271"/>
        <v>0</v>
      </c>
      <c r="H1458" s="13">
        <f t="shared" si="272"/>
        <v>12.088568073118511</v>
      </c>
      <c r="I1458" s="16">
        <f t="shared" si="279"/>
        <v>12.088946970829639</v>
      </c>
      <c r="J1458" s="13">
        <f t="shared" si="273"/>
        <v>12.081794157964127</v>
      </c>
      <c r="K1458" s="13">
        <f t="shared" si="274"/>
        <v>7.1528128655113932E-3</v>
      </c>
      <c r="L1458" s="13">
        <f t="shared" si="275"/>
        <v>0</v>
      </c>
      <c r="M1458" s="13">
        <f t="shared" si="280"/>
        <v>5.4600226664590091E-13</v>
      </c>
      <c r="N1458" s="13">
        <f t="shared" si="276"/>
        <v>3.3852140532045857E-13</v>
      </c>
      <c r="O1458" s="13">
        <f t="shared" si="277"/>
        <v>3.3852140532045857E-13</v>
      </c>
      <c r="Q1458">
        <v>27.341151880629059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3.4720851755540938</v>
      </c>
      <c r="G1459" s="13">
        <f t="shared" si="271"/>
        <v>0</v>
      </c>
      <c r="H1459" s="13">
        <f t="shared" si="272"/>
        <v>3.4720851755540938</v>
      </c>
      <c r="I1459" s="16">
        <f t="shared" si="279"/>
        <v>3.4792379884196052</v>
      </c>
      <c r="J1459" s="13">
        <f t="shared" si="273"/>
        <v>3.478965050544172</v>
      </c>
      <c r="K1459" s="13">
        <f t="shared" si="274"/>
        <v>2.7293787543314352E-4</v>
      </c>
      <c r="L1459" s="13">
        <f t="shared" si="275"/>
        <v>0</v>
      </c>
      <c r="M1459" s="13">
        <f t="shared" si="280"/>
        <v>2.0748086132544234E-13</v>
      </c>
      <c r="N1459" s="13">
        <f t="shared" si="276"/>
        <v>1.2863813402177424E-13</v>
      </c>
      <c r="O1459" s="13">
        <f t="shared" si="277"/>
        <v>1.2863813402177424E-13</v>
      </c>
      <c r="Q1459">
        <v>23.95086539099643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46.108670693313279</v>
      </c>
      <c r="G1460" s="13">
        <f t="shared" si="271"/>
        <v>1.0805776149644377</v>
      </c>
      <c r="H1460" s="13">
        <f t="shared" si="272"/>
        <v>45.028093078348839</v>
      </c>
      <c r="I1460" s="16">
        <f t="shared" si="279"/>
        <v>45.028366016224268</v>
      </c>
      <c r="J1460" s="13">
        <f t="shared" si="273"/>
        <v>43.978363737057265</v>
      </c>
      <c r="K1460" s="13">
        <f t="shared" si="274"/>
        <v>1.0500022791670034</v>
      </c>
      <c r="L1460" s="13">
        <f t="shared" si="275"/>
        <v>0</v>
      </c>
      <c r="M1460" s="13">
        <f t="shared" si="280"/>
        <v>7.8842727303668096E-14</v>
      </c>
      <c r="N1460" s="13">
        <f t="shared" si="276"/>
        <v>4.8882490928274219E-14</v>
      </c>
      <c r="O1460" s="13">
        <f t="shared" si="277"/>
        <v>1.0805776149644866</v>
      </c>
      <c r="Q1460">
        <v>19.636391838848809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53.14306650502305</v>
      </c>
      <c r="G1461" s="13">
        <f t="shared" si="271"/>
        <v>2.2579012451854794</v>
      </c>
      <c r="H1461" s="13">
        <f t="shared" si="272"/>
        <v>50.885165259837571</v>
      </c>
      <c r="I1461" s="16">
        <f t="shared" si="279"/>
        <v>51.935167539004574</v>
      </c>
      <c r="J1461" s="13">
        <f t="shared" si="273"/>
        <v>50.17848614048718</v>
      </c>
      <c r="K1461" s="13">
        <f t="shared" si="274"/>
        <v>1.7566813985173937</v>
      </c>
      <c r="L1461" s="13">
        <f t="shared" si="275"/>
        <v>0</v>
      </c>
      <c r="M1461" s="13">
        <f t="shared" si="280"/>
        <v>2.9960236375393877E-14</v>
      </c>
      <c r="N1461" s="13">
        <f t="shared" si="276"/>
        <v>1.8575346552744202E-14</v>
      </c>
      <c r="O1461" s="13">
        <f t="shared" si="277"/>
        <v>2.2579012451854981</v>
      </c>
      <c r="Q1461">
        <v>18.910400911339291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58.883108364326709</v>
      </c>
      <c r="G1462" s="13">
        <f t="shared" si="271"/>
        <v>3.218593122683564</v>
      </c>
      <c r="H1462" s="13">
        <f t="shared" si="272"/>
        <v>55.664515241643144</v>
      </c>
      <c r="I1462" s="16">
        <f t="shared" si="279"/>
        <v>57.421196640160538</v>
      </c>
      <c r="J1462" s="13">
        <f t="shared" si="273"/>
        <v>53.746002940213266</v>
      </c>
      <c r="K1462" s="13">
        <f t="shared" si="274"/>
        <v>3.6751936999472719</v>
      </c>
      <c r="L1462" s="13">
        <f t="shared" si="275"/>
        <v>0</v>
      </c>
      <c r="M1462" s="13">
        <f t="shared" si="280"/>
        <v>1.1384889822649674E-14</v>
      </c>
      <c r="N1462" s="13">
        <f t="shared" si="276"/>
        <v>7.0586316900427978E-15</v>
      </c>
      <c r="O1462" s="13">
        <f t="shared" si="277"/>
        <v>3.2185931226835711</v>
      </c>
      <c r="Q1462">
        <v>15.467288379250469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21.885966280996961</v>
      </c>
      <c r="G1463" s="13">
        <f t="shared" si="271"/>
        <v>0</v>
      </c>
      <c r="H1463" s="13">
        <f t="shared" si="272"/>
        <v>21.885966280996961</v>
      </c>
      <c r="I1463" s="16">
        <f t="shared" si="279"/>
        <v>25.561159980944232</v>
      </c>
      <c r="J1463" s="13">
        <f t="shared" si="273"/>
        <v>25.258453048915076</v>
      </c>
      <c r="K1463" s="13">
        <f t="shared" si="274"/>
        <v>0.30270693202915666</v>
      </c>
      <c r="L1463" s="13">
        <f t="shared" si="275"/>
        <v>0</v>
      </c>
      <c r="M1463" s="13">
        <f t="shared" si="280"/>
        <v>4.3262581326068766E-15</v>
      </c>
      <c r="N1463" s="13">
        <f t="shared" si="276"/>
        <v>2.6822800422162636E-15</v>
      </c>
      <c r="O1463" s="13">
        <f t="shared" si="277"/>
        <v>2.6822800422162636E-15</v>
      </c>
      <c r="Q1463">
        <v>16.540914351612901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30.44048821837211</v>
      </c>
      <c r="G1464" s="13">
        <f t="shared" si="271"/>
        <v>0</v>
      </c>
      <c r="H1464" s="13">
        <f t="shared" si="272"/>
        <v>30.44048821837211</v>
      </c>
      <c r="I1464" s="16">
        <f t="shared" si="279"/>
        <v>30.743195150401267</v>
      </c>
      <c r="J1464" s="13">
        <f t="shared" si="273"/>
        <v>30.374311110712551</v>
      </c>
      <c r="K1464" s="13">
        <f t="shared" si="274"/>
        <v>0.36888403968871586</v>
      </c>
      <c r="L1464" s="13">
        <f t="shared" si="275"/>
        <v>0</v>
      </c>
      <c r="M1464" s="13">
        <f t="shared" si="280"/>
        <v>1.643978090390613E-15</v>
      </c>
      <c r="N1464" s="13">
        <f t="shared" si="276"/>
        <v>1.0192664160421801E-15</v>
      </c>
      <c r="O1464" s="13">
        <f t="shared" si="277"/>
        <v>1.0192664160421801E-15</v>
      </c>
      <c r="Q1464">
        <v>19.061212052935211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30.905679117596119</v>
      </c>
      <c r="G1465" s="13">
        <f t="shared" si="271"/>
        <v>0</v>
      </c>
      <c r="H1465" s="13">
        <f t="shared" si="272"/>
        <v>30.905679117596119</v>
      </c>
      <c r="I1465" s="16">
        <f t="shared" si="279"/>
        <v>31.274563157284835</v>
      </c>
      <c r="J1465" s="13">
        <f t="shared" si="273"/>
        <v>30.975316695131188</v>
      </c>
      <c r="K1465" s="13">
        <f t="shared" si="274"/>
        <v>0.29924646215364703</v>
      </c>
      <c r="L1465" s="13">
        <f t="shared" si="275"/>
        <v>0</v>
      </c>
      <c r="M1465" s="13">
        <f t="shared" si="280"/>
        <v>6.2471167434843298E-16</v>
      </c>
      <c r="N1465" s="13">
        <f t="shared" si="276"/>
        <v>3.8732123809602847E-16</v>
      </c>
      <c r="O1465" s="13">
        <f t="shared" si="277"/>
        <v>3.8732123809602847E-16</v>
      </c>
      <c r="Q1465">
        <v>20.927359793378489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20.717064460525631</v>
      </c>
      <c r="G1466" s="13">
        <f t="shared" si="271"/>
        <v>0</v>
      </c>
      <c r="H1466" s="13">
        <f t="shared" si="272"/>
        <v>20.717064460525631</v>
      </c>
      <c r="I1466" s="16">
        <f t="shared" si="279"/>
        <v>21.016310922679278</v>
      </c>
      <c r="J1466" s="13">
        <f t="shared" si="273"/>
        <v>20.948362613024667</v>
      </c>
      <c r="K1466" s="13">
        <f t="shared" si="274"/>
        <v>6.7948309654610739E-2</v>
      </c>
      <c r="L1466" s="13">
        <f t="shared" si="275"/>
        <v>0</v>
      </c>
      <c r="M1466" s="13">
        <f t="shared" si="280"/>
        <v>2.3739043625240452E-16</v>
      </c>
      <c r="N1466" s="13">
        <f t="shared" si="276"/>
        <v>1.471820704764908E-16</v>
      </c>
      <c r="O1466" s="13">
        <f t="shared" si="277"/>
        <v>1.471820704764908E-16</v>
      </c>
      <c r="Q1466">
        <v>23.049382872291002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7.8802671332308476</v>
      </c>
      <c r="G1467" s="13">
        <f t="shared" si="271"/>
        <v>0</v>
      </c>
      <c r="H1467" s="13">
        <f t="shared" si="272"/>
        <v>7.8802671332308476</v>
      </c>
      <c r="I1467" s="16">
        <f t="shared" si="279"/>
        <v>7.9482154428854583</v>
      </c>
      <c r="J1467" s="13">
        <f t="shared" si="273"/>
        <v>7.9460193647434716</v>
      </c>
      <c r="K1467" s="13">
        <f t="shared" si="274"/>
        <v>2.1960781419867459E-3</v>
      </c>
      <c r="L1467" s="13">
        <f t="shared" si="275"/>
        <v>0</v>
      </c>
      <c r="M1467" s="13">
        <f t="shared" si="280"/>
        <v>9.0208365775913715E-17</v>
      </c>
      <c r="N1467" s="13">
        <f t="shared" si="276"/>
        <v>5.5929186781066501E-17</v>
      </c>
      <c r="O1467" s="13">
        <f t="shared" si="277"/>
        <v>5.5929186781066501E-17</v>
      </c>
      <c r="Q1467">
        <v>26.781431761051309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7.9112185812803713</v>
      </c>
      <c r="G1468" s="13">
        <f t="shared" si="271"/>
        <v>0</v>
      </c>
      <c r="H1468" s="13">
        <f t="shared" si="272"/>
        <v>7.9112185812803713</v>
      </c>
      <c r="I1468" s="16">
        <f t="shared" si="279"/>
        <v>7.913414659422358</v>
      </c>
      <c r="J1468" s="13">
        <f t="shared" si="273"/>
        <v>7.9118012235956687</v>
      </c>
      <c r="K1468" s="13">
        <f t="shared" si="274"/>
        <v>1.613435826689269E-3</v>
      </c>
      <c r="L1468" s="13">
        <f t="shared" si="275"/>
        <v>0</v>
      </c>
      <c r="M1468" s="13">
        <f t="shared" si="280"/>
        <v>3.4279178994847214E-17</v>
      </c>
      <c r="N1468" s="13">
        <f t="shared" si="276"/>
        <v>2.1253090976805273E-17</v>
      </c>
      <c r="O1468" s="13">
        <f t="shared" si="277"/>
        <v>2.1253090976805273E-17</v>
      </c>
      <c r="Q1468">
        <v>28.95062483062458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7.1317502886357742</v>
      </c>
      <c r="G1469" s="13">
        <f t="shared" si="271"/>
        <v>0</v>
      </c>
      <c r="H1469" s="13">
        <f t="shared" si="272"/>
        <v>7.1317502886357742</v>
      </c>
      <c r="I1469" s="16">
        <f t="shared" si="279"/>
        <v>7.1333637244624635</v>
      </c>
      <c r="J1469" s="13">
        <f t="shared" si="273"/>
        <v>7.1323710860332348</v>
      </c>
      <c r="K1469" s="13">
        <f t="shared" si="274"/>
        <v>9.9263842922869827E-4</v>
      </c>
      <c r="L1469" s="13">
        <f t="shared" si="275"/>
        <v>0</v>
      </c>
      <c r="M1469" s="13">
        <f t="shared" si="280"/>
        <v>1.3026088018041941E-17</v>
      </c>
      <c r="N1469" s="13">
        <f t="shared" si="276"/>
        <v>8.0761745711860034E-18</v>
      </c>
      <c r="O1469" s="13">
        <f t="shared" si="277"/>
        <v>8.0761745711860034E-18</v>
      </c>
      <c r="Q1469">
        <v>30.254243870967741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24.375738605777851</v>
      </c>
      <c r="G1470" s="13">
        <f t="shared" si="271"/>
        <v>0</v>
      </c>
      <c r="H1470" s="13">
        <f t="shared" si="272"/>
        <v>24.375738605777851</v>
      </c>
      <c r="I1470" s="16">
        <f t="shared" si="279"/>
        <v>24.376731244207079</v>
      </c>
      <c r="J1470" s="13">
        <f t="shared" si="273"/>
        <v>24.316829848935544</v>
      </c>
      <c r="K1470" s="13">
        <f t="shared" si="274"/>
        <v>5.9901395271534597E-2</v>
      </c>
      <c r="L1470" s="13">
        <f t="shared" si="275"/>
        <v>0</v>
      </c>
      <c r="M1470" s="13">
        <f t="shared" si="280"/>
        <v>4.9499134468559374E-18</v>
      </c>
      <c r="N1470" s="13">
        <f t="shared" si="276"/>
        <v>3.0689463370506811E-18</v>
      </c>
      <c r="O1470" s="13">
        <f t="shared" si="277"/>
        <v>3.0689463370506811E-18</v>
      </c>
      <c r="Q1470">
        <v>27.165898628555659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5.8847254522238472</v>
      </c>
      <c r="G1471" s="13">
        <f t="shared" si="271"/>
        <v>0</v>
      </c>
      <c r="H1471" s="13">
        <f t="shared" si="272"/>
        <v>5.8847254522238472</v>
      </c>
      <c r="I1471" s="16">
        <f t="shared" si="279"/>
        <v>5.9446268474953818</v>
      </c>
      <c r="J1471" s="13">
        <f t="shared" si="273"/>
        <v>5.9436159338870214</v>
      </c>
      <c r="K1471" s="13">
        <f t="shared" si="274"/>
        <v>1.0109136083604753E-3</v>
      </c>
      <c r="L1471" s="13">
        <f t="shared" si="275"/>
        <v>0</v>
      </c>
      <c r="M1471" s="13">
        <f t="shared" si="280"/>
        <v>1.8809671098052562E-18</v>
      </c>
      <c r="N1471" s="13">
        <f t="shared" si="276"/>
        <v>1.1661996080792589E-18</v>
      </c>
      <c r="O1471" s="13">
        <f t="shared" si="277"/>
        <v>1.1661996080792589E-18</v>
      </c>
      <c r="Q1471">
        <v>26.088984640212718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8.940127001026541</v>
      </c>
      <c r="G1472" s="13">
        <f t="shared" si="271"/>
        <v>0</v>
      </c>
      <c r="H1472" s="13">
        <f t="shared" si="272"/>
        <v>8.940127001026541</v>
      </c>
      <c r="I1472" s="16">
        <f t="shared" si="279"/>
        <v>8.9411379146349006</v>
      </c>
      <c r="J1472" s="13">
        <f t="shared" si="273"/>
        <v>8.9332544394322877</v>
      </c>
      <c r="K1472" s="13">
        <f t="shared" si="274"/>
        <v>7.8834752026128996E-3</v>
      </c>
      <c r="L1472" s="13">
        <f t="shared" si="275"/>
        <v>0</v>
      </c>
      <c r="M1472" s="13">
        <f t="shared" si="280"/>
        <v>7.1476750172599735E-19</v>
      </c>
      <c r="N1472" s="13">
        <f t="shared" si="276"/>
        <v>4.4315585107011836E-19</v>
      </c>
      <c r="O1472" s="13">
        <f t="shared" si="277"/>
        <v>4.4315585107011836E-19</v>
      </c>
      <c r="Q1472">
        <v>20.173060962737502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74.166976304673909</v>
      </c>
      <c r="G1473" s="13">
        <f t="shared" si="271"/>
        <v>5.7766036994263237</v>
      </c>
      <c r="H1473" s="13">
        <f t="shared" si="272"/>
        <v>68.390372605247592</v>
      </c>
      <c r="I1473" s="16">
        <f t="shared" si="279"/>
        <v>68.39825608045021</v>
      </c>
      <c r="J1473" s="13">
        <f t="shared" si="273"/>
        <v>62.135482814512429</v>
      </c>
      <c r="K1473" s="13">
        <f t="shared" si="274"/>
        <v>6.2627732659377813</v>
      </c>
      <c r="L1473" s="13">
        <f t="shared" si="275"/>
        <v>0</v>
      </c>
      <c r="M1473" s="13">
        <f t="shared" si="280"/>
        <v>2.7161165065587898E-19</v>
      </c>
      <c r="N1473" s="13">
        <f t="shared" si="276"/>
        <v>1.6839922340664496E-19</v>
      </c>
      <c r="O1473" s="13">
        <f t="shared" si="277"/>
        <v>5.7766036994263237</v>
      </c>
      <c r="Q1473">
        <v>15.082750485701011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32.79413970128352</v>
      </c>
      <c r="G1474" s="13">
        <f t="shared" si="271"/>
        <v>0</v>
      </c>
      <c r="H1474" s="13">
        <f t="shared" si="272"/>
        <v>32.79413970128352</v>
      </c>
      <c r="I1474" s="16">
        <f t="shared" si="279"/>
        <v>39.056912967221301</v>
      </c>
      <c r="J1474" s="13">
        <f t="shared" si="273"/>
        <v>37.672913169024234</v>
      </c>
      <c r="K1474" s="13">
        <f t="shared" si="274"/>
        <v>1.3839997981970669</v>
      </c>
      <c r="L1474" s="13">
        <f t="shared" si="275"/>
        <v>0</v>
      </c>
      <c r="M1474" s="13">
        <f t="shared" si="280"/>
        <v>1.0321242724923402E-19</v>
      </c>
      <c r="N1474" s="13">
        <f t="shared" si="276"/>
        <v>6.3991704894525089E-20</v>
      </c>
      <c r="O1474" s="13">
        <f t="shared" si="277"/>
        <v>6.3991704894525089E-20</v>
      </c>
      <c r="Q1474">
        <v>14.504411209411151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102.0000913265188</v>
      </c>
      <c r="G1475" s="13">
        <f t="shared" si="271"/>
        <v>10.434940377514607</v>
      </c>
      <c r="H1475" s="13">
        <f t="shared" si="272"/>
        <v>91.565150949004192</v>
      </c>
      <c r="I1475" s="16">
        <f t="shared" si="279"/>
        <v>92.949150747201259</v>
      </c>
      <c r="J1475" s="13">
        <f t="shared" si="273"/>
        <v>79.816352795120977</v>
      </c>
      <c r="K1475" s="13">
        <f t="shared" si="274"/>
        <v>13.132797952080281</v>
      </c>
      <c r="L1475" s="13">
        <f t="shared" si="275"/>
        <v>0</v>
      </c>
      <c r="M1475" s="13">
        <f t="shared" si="280"/>
        <v>3.9220722354708932E-20</v>
      </c>
      <c r="N1475" s="13">
        <f t="shared" si="276"/>
        <v>2.4316847859919538E-20</v>
      </c>
      <c r="O1475" s="13">
        <f t="shared" si="277"/>
        <v>10.434940377514607</v>
      </c>
      <c r="Q1475">
        <v>15.751869721581331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109.0262613252865</v>
      </c>
      <c r="G1476" s="13">
        <f t="shared" si="271"/>
        <v>11.610887280549164</v>
      </c>
      <c r="H1476" s="13">
        <f t="shared" si="272"/>
        <v>97.415374044737334</v>
      </c>
      <c r="I1476" s="16">
        <f t="shared" si="279"/>
        <v>110.54817199681762</v>
      </c>
      <c r="J1476" s="13">
        <f t="shared" si="273"/>
        <v>85.624039952452534</v>
      </c>
      <c r="K1476" s="13">
        <f t="shared" si="274"/>
        <v>24.924132044365081</v>
      </c>
      <c r="L1476" s="13">
        <f t="shared" si="275"/>
        <v>4.7709827599830934</v>
      </c>
      <c r="M1476" s="13">
        <f t="shared" si="280"/>
        <v>4.7709827599830934</v>
      </c>
      <c r="N1476" s="13">
        <f t="shared" si="276"/>
        <v>2.9580093111895178</v>
      </c>
      <c r="O1476" s="13">
        <f t="shared" si="277"/>
        <v>14.568896591738682</v>
      </c>
      <c r="Q1476">
        <v>13.733495051612911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78.699754463244957</v>
      </c>
      <c r="G1477" s="13">
        <f t="shared" si="271"/>
        <v>6.535239832433235</v>
      </c>
      <c r="H1477" s="13">
        <f t="shared" si="272"/>
        <v>72.164514630811723</v>
      </c>
      <c r="I1477" s="16">
        <f t="shared" si="279"/>
        <v>92.317663915193705</v>
      </c>
      <c r="J1477" s="13">
        <f t="shared" si="273"/>
        <v>79.388081784221711</v>
      </c>
      <c r="K1477" s="13">
        <f t="shared" si="274"/>
        <v>12.929582130971994</v>
      </c>
      <c r="L1477" s="13">
        <f t="shared" si="275"/>
        <v>0</v>
      </c>
      <c r="M1477" s="13">
        <f t="shared" si="280"/>
        <v>1.8129734487935756</v>
      </c>
      <c r="N1477" s="13">
        <f t="shared" si="276"/>
        <v>1.1240435382520169</v>
      </c>
      <c r="O1477" s="13">
        <f t="shared" si="277"/>
        <v>7.6592833706852517</v>
      </c>
      <c r="Q1477">
        <v>15.732956181001491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33.846713266317309</v>
      </c>
      <c r="G1478" s="13">
        <f t="shared" ref="G1478:G1541" si="282">IF((F1478-$J$2)&gt;0,$I$2*(F1478-$J$2),0)</f>
        <v>0</v>
      </c>
      <c r="H1478" s="13">
        <f t="shared" ref="H1478:H1541" si="283">F1478-G1478</f>
        <v>33.846713266317309</v>
      </c>
      <c r="I1478" s="16">
        <f t="shared" si="279"/>
        <v>46.776295397289303</v>
      </c>
      <c r="J1478" s="13">
        <f t="shared" ref="J1478:J1541" si="284">I1478/SQRT(1+(I1478/($K$2*(300+(25*Q1478)+0.05*(Q1478)^3)))^2)</f>
        <v>45.048942411740761</v>
      </c>
      <c r="K1478" s="13">
        <f t="shared" ref="K1478:K1541" si="285">I1478-J1478</f>
        <v>1.7273529855485421</v>
      </c>
      <c r="L1478" s="13">
        <f t="shared" ref="L1478:L1541" si="286">IF(K1478&gt;$N$2,(K1478-$N$2)/$L$2,0)</f>
        <v>0</v>
      </c>
      <c r="M1478" s="13">
        <f t="shared" si="280"/>
        <v>0.68892991054155872</v>
      </c>
      <c r="N1478" s="13">
        <f t="shared" ref="N1478:N1541" si="287">$M$2*M1478</f>
        <v>0.42713654453576638</v>
      </c>
      <c r="O1478" s="13">
        <f t="shared" ref="O1478:O1541" si="288">N1478+G1478</f>
        <v>0.42713654453576638</v>
      </c>
      <c r="Q1478">
        <v>16.772728307556481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5.047235873633614</v>
      </c>
      <c r="G1479" s="13">
        <f t="shared" si="282"/>
        <v>0</v>
      </c>
      <c r="H1479" s="13">
        <f t="shared" si="283"/>
        <v>5.047235873633614</v>
      </c>
      <c r="I1479" s="16">
        <f t="shared" ref="I1479:I1542" si="290">H1479+K1478-L1478</f>
        <v>6.7745888591821561</v>
      </c>
      <c r="J1479" s="13">
        <f t="shared" si="284"/>
        <v>6.7729181649411325</v>
      </c>
      <c r="K1479" s="13">
        <f t="shared" si="285"/>
        <v>1.6706942410236181E-3</v>
      </c>
      <c r="L1479" s="13">
        <f t="shared" si="286"/>
        <v>0</v>
      </c>
      <c r="M1479" s="13">
        <f t="shared" ref="M1479:M1542" si="291">L1479+M1478-N1478</f>
        <v>0.26179336600579234</v>
      </c>
      <c r="N1479" s="13">
        <f t="shared" si="287"/>
        <v>0.16231188692359125</v>
      </c>
      <c r="O1479" s="13">
        <f t="shared" si="288"/>
        <v>0.16231188692359125</v>
      </c>
      <c r="Q1479">
        <v>25.291912144137981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1.0548387100000001</v>
      </c>
      <c r="G1480" s="13">
        <f t="shared" si="282"/>
        <v>0</v>
      </c>
      <c r="H1480" s="13">
        <f t="shared" si="283"/>
        <v>1.0548387100000001</v>
      </c>
      <c r="I1480" s="16">
        <f t="shared" si="290"/>
        <v>1.0565094042410237</v>
      </c>
      <c r="J1480" s="13">
        <f t="shared" si="284"/>
        <v>1.0565052344997097</v>
      </c>
      <c r="K1480" s="13">
        <f t="shared" si="285"/>
        <v>4.1697413140084905E-6</v>
      </c>
      <c r="L1480" s="13">
        <f t="shared" si="286"/>
        <v>0</v>
      </c>
      <c r="M1480" s="13">
        <f t="shared" si="291"/>
        <v>9.9481479082201091E-2</v>
      </c>
      <c r="N1480" s="13">
        <f t="shared" si="287"/>
        <v>6.1678517030964677E-2</v>
      </c>
      <c r="O1480" s="13">
        <f t="shared" si="288"/>
        <v>6.1678517030964677E-2</v>
      </c>
      <c r="Q1480">
        <v>28.342403557374269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30.537983567283501</v>
      </c>
      <c r="G1481" s="13">
        <f t="shared" si="282"/>
        <v>0</v>
      </c>
      <c r="H1481" s="13">
        <f t="shared" si="283"/>
        <v>30.537983567283501</v>
      </c>
      <c r="I1481" s="16">
        <f t="shared" si="290"/>
        <v>30.537987737024814</v>
      </c>
      <c r="J1481" s="13">
        <f t="shared" si="284"/>
        <v>30.451681636801293</v>
      </c>
      <c r="K1481" s="13">
        <f t="shared" si="285"/>
        <v>8.6306100223520588E-2</v>
      </c>
      <c r="L1481" s="13">
        <f t="shared" si="286"/>
        <v>0</v>
      </c>
      <c r="M1481" s="13">
        <f t="shared" si="291"/>
        <v>3.7802962051236413E-2</v>
      </c>
      <c r="N1481" s="13">
        <f t="shared" si="287"/>
        <v>2.3437836471766577E-2</v>
      </c>
      <c r="O1481" s="13">
        <f t="shared" si="288"/>
        <v>2.3437836471766577E-2</v>
      </c>
      <c r="Q1481">
        <v>29.454732870967749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27.135961850811</v>
      </c>
      <c r="G1482" s="13">
        <f t="shared" si="282"/>
        <v>0</v>
      </c>
      <c r="H1482" s="13">
        <f t="shared" si="283"/>
        <v>27.135961850811</v>
      </c>
      <c r="I1482" s="16">
        <f t="shared" si="290"/>
        <v>27.222267951034521</v>
      </c>
      <c r="J1482" s="13">
        <f t="shared" si="284"/>
        <v>27.112060404941719</v>
      </c>
      <c r="K1482" s="13">
        <f t="shared" si="285"/>
        <v>0.11020754609280203</v>
      </c>
      <c r="L1482" s="13">
        <f t="shared" si="286"/>
        <v>0</v>
      </c>
      <c r="M1482" s="13">
        <f t="shared" si="291"/>
        <v>1.4365125579469836E-2</v>
      </c>
      <c r="N1482" s="13">
        <f t="shared" si="287"/>
        <v>8.9063778592712983E-3</v>
      </c>
      <c r="O1482" s="13">
        <f t="shared" si="288"/>
        <v>8.9063778592712983E-3</v>
      </c>
      <c r="Q1482">
        <v>25.13167405012836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29.80673023820265</v>
      </c>
      <c r="G1483" s="13">
        <f t="shared" si="282"/>
        <v>0</v>
      </c>
      <c r="H1483" s="13">
        <f t="shared" si="283"/>
        <v>29.80673023820265</v>
      </c>
      <c r="I1483" s="16">
        <f t="shared" si="290"/>
        <v>29.916937784295452</v>
      </c>
      <c r="J1483" s="13">
        <f t="shared" si="284"/>
        <v>29.750994058315161</v>
      </c>
      <c r="K1483" s="13">
        <f t="shared" si="285"/>
        <v>0.16594372598029139</v>
      </c>
      <c r="L1483" s="13">
        <f t="shared" si="286"/>
        <v>0</v>
      </c>
      <c r="M1483" s="13">
        <f t="shared" si="291"/>
        <v>5.4587477201985379E-3</v>
      </c>
      <c r="N1483" s="13">
        <f t="shared" si="287"/>
        <v>3.3844235865230937E-3</v>
      </c>
      <c r="O1483" s="13">
        <f t="shared" si="288"/>
        <v>3.3844235865230937E-3</v>
      </c>
      <c r="Q1483">
        <v>24.211265544999311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40.51317907828377</v>
      </c>
      <c r="G1484" s="13">
        <f t="shared" si="282"/>
        <v>0.14407863517831984</v>
      </c>
      <c r="H1484" s="13">
        <f t="shared" si="283"/>
        <v>40.369100443105452</v>
      </c>
      <c r="I1484" s="16">
        <f t="shared" si="290"/>
        <v>40.535044169085744</v>
      </c>
      <c r="J1484" s="13">
        <f t="shared" si="284"/>
        <v>39.439075985673853</v>
      </c>
      <c r="K1484" s="13">
        <f t="shared" si="285"/>
        <v>1.0959681834118911</v>
      </c>
      <c r="L1484" s="13">
        <f t="shared" si="286"/>
        <v>0</v>
      </c>
      <c r="M1484" s="13">
        <f t="shared" si="291"/>
        <v>2.0743241336754442E-3</v>
      </c>
      <c r="N1484" s="13">
        <f t="shared" si="287"/>
        <v>1.2860809628787754E-3</v>
      </c>
      <c r="O1484" s="13">
        <f t="shared" si="288"/>
        <v>0.14536471614119861</v>
      </c>
      <c r="Q1484">
        <v>17.062052184397221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27.079888910015111</v>
      </c>
      <c r="G1485" s="13">
        <f t="shared" si="282"/>
        <v>0</v>
      </c>
      <c r="H1485" s="13">
        <f t="shared" si="283"/>
        <v>27.079888910015111</v>
      </c>
      <c r="I1485" s="16">
        <f t="shared" si="290"/>
        <v>28.175857093427002</v>
      </c>
      <c r="J1485" s="13">
        <f t="shared" si="284"/>
        <v>27.73015014644448</v>
      </c>
      <c r="K1485" s="13">
        <f t="shared" si="285"/>
        <v>0.44570694698252211</v>
      </c>
      <c r="L1485" s="13">
        <f t="shared" si="286"/>
        <v>0</v>
      </c>
      <c r="M1485" s="13">
        <f t="shared" si="291"/>
        <v>7.882431707966688E-4</v>
      </c>
      <c r="N1485" s="13">
        <f t="shared" si="287"/>
        <v>4.887107658939347E-4</v>
      </c>
      <c r="O1485" s="13">
        <f t="shared" si="288"/>
        <v>4.887107658939347E-4</v>
      </c>
      <c r="Q1485">
        <v>15.82245168157071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258.92189707114278</v>
      </c>
      <c r="G1486" s="13">
        <f t="shared" si="282"/>
        <v>36.698425536049818</v>
      </c>
      <c r="H1486" s="13">
        <f t="shared" si="283"/>
        <v>222.22347153509295</v>
      </c>
      <c r="I1486" s="16">
        <f t="shared" si="290"/>
        <v>222.66917848207547</v>
      </c>
      <c r="J1486" s="13">
        <f t="shared" si="284"/>
        <v>115.13608508635031</v>
      </c>
      <c r="K1486" s="13">
        <f t="shared" si="285"/>
        <v>107.53309339572516</v>
      </c>
      <c r="L1486" s="13">
        <f t="shared" si="286"/>
        <v>55.081345462435358</v>
      </c>
      <c r="M1486" s="13">
        <f t="shared" si="291"/>
        <v>55.081644994840261</v>
      </c>
      <c r="N1486" s="13">
        <f t="shared" si="287"/>
        <v>34.150619896800961</v>
      </c>
      <c r="O1486" s="13">
        <f t="shared" si="288"/>
        <v>70.849045432850772</v>
      </c>
      <c r="Q1486">
        <v>13.64158818175062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261.78049885024473</v>
      </c>
      <c r="G1487" s="13">
        <f t="shared" si="282"/>
        <v>37.176860289227385</v>
      </c>
      <c r="H1487" s="13">
        <f t="shared" si="283"/>
        <v>224.60363856101733</v>
      </c>
      <c r="I1487" s="16">
        <f t="shared" si="290"/>
        <v>277.05538649430713</v>
      </c>
      <c r="J1487" s="13">
        <f t="shared" si="284"/>
        <v>119.28757929243804</v>
      </c>
      <c r="K1487" s="13">
        <f t="shared" si="285"/>
        <v>157.76780720186909</v>
      </c>
      <c r="L1487" s="13">
        <f t="shared" si="286"/>
        <v>85.675201510225719</v>
      </c>
      <c r="M1487" s="13">
        <f t="shared" si="291"/>
        <v>106.60622660826503</v>
      </c>
      <c r="N1487" s="13">
        <f t="shared" si="287"/>
        <v>66.09586049712432</v>
      </c>
      <c r="O1487" s="13">
        <f t="shared" si="288"/>
        <v>103.2727207863517</v>
      </c>
      <c r="Q1487">
        <v>13.3856483516129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139.07381658030789</v>
      </c>
      <c r="G1488" s="13">
        <f t="shared" si="282"/>
        <v>16.639847518075342</v>
      </c>
      <c r="H1488" s="13">
        <f t="shared" si="283"/>
        <v>122.43396906223255</v>
      </c>
      <c r="I1488" s="16">
        <f t="shared" si="290"/>
        <v>194.52657475387591</v>
      </c>
      <c r="J1488" s="13">
        <f t="shared" si="284"/>
        <v>118.85227615046323</v>
      </c>
      <c r="K1488" s="13">
        <f t="shared" si="285"/>
        <v>75.67429860341268</v>
      </c>
      <c r="L1488" s="13">
        <f t="shared" si="286"/>
        <v>35.678758926491106</v>
      </c>
      <c r="M1488" s="13">
        <f t="shared" si="291"/>
        <v>76.189125037631825</v>
      </c>
      <c r="N1488" s="13">
        <f t="shared" si="287"/>
        <v>47.237257523331735</v>
      </c>
      <c r="O1488" s="13">
        <f t="shared" si="288"/>
        <v>63.877105041407077</v>
      </c>
      <c r="Q1488">
        <v>15.226033126112981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16.954830404724191</v>
      </c>
      <c r="G1489" s="13">
        <f t="shared" si="282"/>
        <v>0</v>
      </c>
      <c r="H1489" s="13">
        <f t="shared" si="283"/>
        <v>16.954830404724191</v>
      </c>
      <c r="I1489" s="16">
        <f t="shared" si="290"/>
        <v>56.950370081645765</v>
      </c>
      <c r="J1489" s="13">
        <f t="shared" si="284"/>
        <v>54.491193887340877</v>
      </c>
      <c r="K1489" s="13">
        <f t="shared" si="285"/>
        <v>2.459176194304888</v>
      </c>
      <c r="L1489" s="13">
        <f t="shared" si="286"/>
        <v>0</v>
      </c>
      <c r="M1489" s="13">
        <f t="shared" si="291"/>
        <v>28.951867514300091</v>
      </c>
      <c r="N1489" s="13">
        <f t="shared" si="287"/>
        <v>17.950157858866056</v>
      </c>
      <c r="O1489" s="13">
        <f t="shared" si="288"/>
        <v>17.950157858866056</v>
      </c>
      <c r="Q1489">
        <v>18.38369654162948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23.787276489652282</v>
      </c>
      <c r="G1490" s="13">
        <f t="shared" si="282"/>
        <v>0</v>
      </c>
      <c r="H1490" s="13">
        <f t="shared" si="283"/>
        <v>23.787276489652282</v>
      </c>
      <c r="I1490" s="16">
        <f t="shared" si="290"/>
        <v>26.24645268395717</v>
      </c>
      <c r="J1490" s="13">
        <f t="shared" si="284"/>
        <v>26.102614187115933</v>
      </c>
      <c r="K1490" s="13">
        <f t="shared" si="285"/>
        <v>0.14383849684123717</v>
      </c>
      <c r="L1490" s="13">
        <f t="shared" si="286"/>
        <v>0</v>
      </c>
      <c r="M1490" s="13">
        <f t="shared" si="291"/>
        <v>11.001709655434034</v>
      </c>
      <c r="N1490" s="13">
        <f t="shared" si="287"/>
        <v>6.821059986369101</v>
      </c>
      <c r="O1490" s="13">
        <f t="shared" si="288"/>
        <v>6.821059986369101</v>
      </c>
      <c r="Q1490">
        <v>22.434247122868449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3.822540213140921</v>
      </c>
      <c r="G1491" s="13">
        <f t="shared" si="282"/>
        <v>0</v>
      </c>
      <c r="H1491" s="13">
        <f t="shared" si="283"/>
        <v>3.822540213140921</v>
      </c>
      <c r="I1491" s="16">
        <f t="shared" si="290"/>
        <v>3.9663787099821581</v>
      </c>
      <c r="J1491" s="13">
        <f t="shared" si="284"/>
        <v>3.9660583814110719</v>
      </c>
      <c r="K1491" s="13">
        <f t="shared" si="285"/>
        <v>3.2032857108621471E-4</v>
      </c>
      <c r="L1491" s="13">
        <f t="shared" si="286"/>
        <v>0</v>
      </c>
      <c r="M1491" s="13">
        <f t="shared" si="291"/>
        <v>4.1806496690649331</v>
      </c>
      <c r="N1491" s="13">
        <f t="shared" si="287"/>
        <v>2.5920027948202584</v>
      </c>
      <c r="O1491" s="13">
        <f t="shared" si="288"/>
        <v>2.5920027948202584</v>
      </c>
      <c r="Q1491">
        <v>25.622824488784531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8.7825200246990907</v>
      </c>
      <c r="G1492" s="13">
        <f t="shared" si="282"/>
        <v>0</v>
      </c>
      <c r="H1492" s="13">
        <f t="shared" si="283"/>
        <v>8.7825200246990907</v>
      </c>
      <c r="I1492" s="16">
        <f t="shared" si="290"/>
        <v>8.7828403532701778</v>
      </c>
      <c r="J1492" s="13">
        <f t="shared" si="284"/>
        <v>8.7813347370121715</v>
      </c>
      <c r="K1492" s="13">
        <f t="shared" si="285"/>
        <v>1.5056162580062704E-3</v>
      </c>
      <c r="L1492" s="13">
        <f t="shared" si="286"/>
        <v>0</v>
      </c>
      <c r="M1492" s="13">
        <f t="shared" si="291"/>
        <v>1.5886468742446747</v>
      </c>
      <c r="N1492" s="13">
        <f t="shared" si="287"/>
        <v>0.98496106203169831</v>
      </c>
      <c r="O1492" s="13">
        <f t="shared" si="288"/>
        <v>0.98496106203169831</v>
      </c>
      <c r="Q1492">
        <v>31.827336870967741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4.0804717865612226</v>
      </c>
      <c r="G1493" s="13">
        <f t="shared" si="282"/>
        <v>0</v>
      </c>
      <c r="H1493" s="13">
        <f t="shared" si="283"/>
        <v>4.0804717865612226</v>
      </c>
      <c r="I1493" s="16">
        <f t="shared" si="290"/>
        <v>4.0819774028192288</v>
      </c>
      <c r="J1493" s="13">
        <f t="shared" si="284"/>
        <v>4.0817907376352141</v>
      </c>
      <c r="K1493" s="13">
        <f t="shared" si="285"/>
        <v>1.8666518401477816E-4</v>
      </c>
      <c r="L1493" s="13">
        <f t="shared" si="286"/>
        <v>0</v>
      </c>
      <c r="M1493" s="13">
        <f t="shared" si="291"/>
        <v>0.60368581221297635</v>
      </c>
      <c r="N1493" s="13">
        <f t="shared" si="287"/>
        <v>0.37428520357204531</v>
      </c>
      <c r="O1493" s="13">
        <f t="shared" si="288"/>
        <v>0.37428520357204531</v>
      </c>
      <c r="Q1493">
        <v>30.228573834101269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19.378847490210941</v>
      </c>
      <c r="G1494" s="13">
        <f t="shared" si="282"/>
        <v>0</v>
      </c>
      <c r="H1494" s="13">
        <f t="shared" si="283"/>
        <v>19.378847490210941</v>
      </c>
      <c r="I1494" s="16">
        <f t="shared" si="290"/>
        <v>19.379034155394955</v>
      </c>
      <c r="J1494" s="13">
        <f t="shared" si="284"/>
        <v>19.347246663661153</v>
      </c>
      <c r="K1494" s="13">
        <f t="shared" si="285"/>
        <v>3.1787491733801687E-2</v>
      </c>
      <c r="L1494" s="13">
        <f t="shared" si="286"/>
        <v>0</v>
      </c>
      <c r="M1494" s="13">
        <f t="shared" si="291"/>
        <v>0.22940060864093104</v>
      </c>
      <c r="N1494" s="13">
        <f t="shared" si="287"/>
        <v>0.14222837735737723</v>
      </c>
      <c r="O1494" s="13">
        <f t="shared" si="288"/>
        <v>0.14222837735737723</v>
      </c>
      <c r="Q1494">
        <v>26.776227614142879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30.444660386456761</v>
      </c>
      <c r="G1495" s="13">
        <f t="shared" si="282"/>
        <v>0</v>
      </c>
      <c r="H1495" s="13">
        <f t="shared" si="283"/>
        <v>30.444660386456761</v>
      </c>
      <c r="I1495" s="16">
        <f t="shared" si="290"/>
        <v>30.476447878190562</v>
      </c>
      <c r="J1495" s="13">
        <f t="shared" si="284"/>
        <v>30.229257430397396</v>
      </c>
      <c r="K1495" s="13">
        <f t="shared" si="285"/>
        <v>0.2471904477931659</v>
      </c>
      <c r="L1495" s="13">
        <f t="shared" si="286"/>
        <v>0</v>
      </c>
      <c r="M1495" s="13">
        <f t="shared" si="291"/>
        <v>8.7172231283553808E-2</v>
      </c>
      <c r="N1495" s="13">
        <f t="shared" si="287"/>
        <v>5.4046783395803363E-2</v>
      </c>
      <c r="O1495" s="13">
        <f t="shared" si="288"/>
        <v>5.4046783395803363E-2</v>
      </c>
      <c r="Q1495">
        <v>21.74584929563644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30.532287394169089</v>
      </c>
      <c r="G1496" s="13">
        <f t="shared" si="282"/>
        <v>0</v>
      </c>
      <c r="H1496" s="13">
        <f t="shared" si="283"/>
        <v>30.532287394169089</v>
      </c>
      <c r="I1496" s="16">
        <f t="shared" si="290"/>
        <v>30.779477841962255</v>
      </c>
      <c r="J1496" s="13">
        <f t="shared" si="284"/>
        <v>30.453091919432282</v>
      </c>
      <c r="K1496" s="13">
        <f t="shared" si="285"/>
        <v>0.32638592252997256</v>
      </c>
      <c r="L1496" s="13">
        <f t="shared" si="286"/>
        <v>0</v>
      </c>
      <c r="M1496" s="13">
        <f t="shared" si="291"/>
        <v>3.3125447887750445E-2</v>
      </c>
      <c r="N1496" s="13">
        <f t="shared" si="287"/>
        <v>2.0537777690405275E-2</v>
      </c>
      <c r="O1496" s="13">
        <f t="shared" si="288"/>
        <v>2.0537777690405275E-2</v>
      </c>
      <c r="Q1496">
        <v>19.96526075896703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67.273743799399313</v>
      </c>
      <c r="G1497" s="13">
        <f t="shared" si="282"/>
        <v>4.6229061062999826</v>
      </c>
      <c r="H1497" s="13">
        <f t="shared" si="283"/>
        <v>62.650837693099334</v>
      </c>
      <c r="I1497" s="16">
        <f t="shared" si="290"/>
        <v>62.977223615629306</v>
      </c>
      <c r="J1497" s="13">
        <f t="shared" si="284"/>
        <v>57.82891390215044</v>
      </c>
      <c r="K1497" s="13">
        <f t="shared" si="285"/>
        <v>5.1483097134788665</v>
      </c>
      <c r="L1497" s="13">
        <f t="shared" si="286"/>
        <v>0</v>
      </c>
      <c r="M1497" s="13">
        <f t="shared" si="291"/>
        <v>1.258767019734517E-2</v>
      </c>
      <c r="N1497" s="13">
        <f t="shared" si="287"/>
        <v>7.8043555223540053E-3</v>
      </c>
      <c r="O1497" s="13">
        <f t="shared" si="288"/>
        <v>4.6307104618223365</v>
      </c>
      <c r="Q1497">
        <v>14.828427351612911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2.9439573774291028</v>
      </c>
      <c r="G1498" s="13">
        <f t="shared" si="282"/>
        <v>0</v>
      </c>
      <c r="H1498" s="13">
        <f t="shared" si="283"/>
        <v>2.9439573774291028</v>
      </c>
      <c r="I1498" s="16">
        <f t="shared" si="290"/>
        <v>8.0922670909079688</v>
      </c>
      <c r="J1498" s="13">
        <f t="shared" si="284"/>
        <v>8.0839240235468974</v>
      </c>
      <c r="K1498" s="13">
        <f t="shared" si="285"/>
        <v>8.3430673610713768E-3</v>
      </c>
      <c r="L1498" s="13">
        <f t="shared" si="286"/>
        <v>0</v>
      </c>
      <c r="M1498" s="13">
        <f t="shared" si="291"/>
        <v>4.7833146749911648E-3</v>
      </c>
      <c r="N1498" s="13">
        <f t="shared" si="287"/>
        <v>2.9656550984945222E-3</v>
      </c>
      <c r="O1498" s="13">
        <f t="shared" si="288"/>
        <v>2.9656550984945222E-3</v>
      </c>
      <c r="Q1498">
        <v>17.656606703048102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23.350509362816869</v>
      </c>
      <c r="G1499" s="13">
        <f t="shared" si="282"/>
        <v>0</v>
      </c>
      <c r="H1499" s="13">
        <f t="shared" si="283"/>
        <v>23.350509362816869</v>
      </c>
      <c r="I1499" s="16">
        <f t="shared" si="290"/>
        <v>23.35885243017794</v>
      </c>
      <c r="J1499" s="13">
        <f t="shared" si="284"/>
        <v>23.158042494212253</v>
      </c>
      <c r="K1499" s="13">
        <f t="shared" si="285"/>
        <v>0.20080993596568675</v>
      </c>
      <c r="L1499" s="13">
        <f t="shared" si="286"/>
        <v>0</v>
      </c>
      <c r="M1499" s="13">
        <f t="shared" si="291"/>
        <v>1.8176595764966426E-3</v>
      </c>
      <c r="N1499" s="13">
        <f t="shared" si="287"/>
        <v>1.1269489374279185E-3</v>
      </c>
      <c r="O1499" s="13">
        <f t="shared" si="288"/>
        <v>1.1269489374279185E-3</v>
      </c>
      <c r="Q1499">
        <v>17.570607874775799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1.0548387100000001</v>
      </c>
      <c r="G1500" s="13">
        <f t="shared" si="282"/>
        <v>0</v>
      </c>
      <c r="H1500" s="13">
        <f t="shared" si="283"/>
        <v>1.0548387100000001</v>
      </c>
      <c r="I1500" s="16">
        <f t="shared" si="290"/>
        <v>1.2556486459656868</v>
      </c>
      <c r="J1500" s="13">
        <f t="shared" si="284"/>
        <v>1.255631688988682</v>
      </c>
      <c r="K1500" s="13">
        <f t="shared" si="285"/>
        <v>1.6956977004767282E-5</v>
      </c>
      <c r="L1500" s="13">
        <f t="shared" si="286"/>
        <v>0</v>
      </c>
      <c r="M1500" s="13">
        <f t="shared" si="291"/>
        <v>6.9071063906872413E-4</v>
      </c>
      <c r="N1500" s="13">
        <f t="shared" si="287"/>
        <v>4.2824059622260897E-4</v>
      </c>
      <c r="O1500" s="13">
        <f t="shared" si="288"/>
        <v>4.2824059622260897E-4</v>
      </c>
      <c r="Q1500">
        <v>21.96907543563578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23.796906431843791</v>
      </c>
      <c r="G1501" s="13">
        <f t="shared" si="282"/>
        <v>0</v>
      </c>
      <c r="H1501" s="13">
        <f t="shared" si="283"/>
        <v>23.796906431843791</v>
      </c>
      <c r="I1501" s="16">
        <f t="shared" si="290"/>
        <v>23.796923388820794</v>
      </c>
      <c r="J1501" s="13">
        <f t="shared" si="284"/>
        <v>23.651155068118573</v>
      </c>
      <c r="K1501" s="13">
        <f t="shared" si="285"/>
        <v>0.14576832070222068</v>
      </c>
      <c r="L1501" s="13">
        <f t="shared" si="286"/>
        <v>0</v>
      </c>
      <c r="M1501" s="13">
        <f t="shared" si="291"/>
        <v>2.6247004284611516E-4</v>
      </c>
      <c r="N1501" s="13">
        <f t="shared" si="287"/>
        <v>1.627314265645914E-4</v>
      </c>
      <c r="O1501" s="13">
        <f t="shared" si="288"/>
        <v>1.627314265645914E-4</v>
      </c>
      <c r="Q1501">
        <v>20.2544746575192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3.140957930481743</v>
      </c>
      <c r="G1502" s="13">
        <f t="shared" si="282"/>
        <v>0</v>
      </c>
      <c r="H1502" s="13">
        <f t="shared" si="283"/>
        <v>3.140957930481743</v>
      </c>
      <c r="I1502" s="16">
        <f t="shared" si="290"/>
        <v>3.2867262511839637</v>
      </c>
      <c r="J1502" s="13">
        <f t="shared" si="284"/>
        <v>3.2866140013623566</v>
      </c>
      <c r="K1502" s="13">
        <f t="shared" si="285"/>
        <v>1.1224982160706887E-4</v>
      </c>
      <c r="L1502" s="13">
        <f t="shared" si="286"/>
        <v>0</v>
      </c>
      <c r="M1502" s="13">
        <f t="shared" si="291"/>
        <v>9.9738616281523765E-5</v>
      </c>
      <c r="N1502" s="13">
        <f t="shared" si="287"/>
        <v>6.1837942094544735E-5</v>
      </c>
      <c r="O1502" s="13">
        <f t="shared" si="288"/>
        <v>6.1837942094544735E-5</v>
      </c>
      <c r="Q1502">
        <v>29.170871450727919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4.619961607041887</v>
      </c>
      <c r="G1503" s="13">
        <f t="shared" si="282"/>
        <v>0</v>
      </c>
      <c r="H1503" s="13">
        <f t="shared" si="283"/>
        <v>4.619961607041887</v>
      </c>
      <c r="I1503" s="16">
        <f t="shared" si="290"/>
        <v>4.6200738568634936</v>
      </c>
      <c r="J1503" s="13">
        <f t="shared" si="284"/>
        <v>4.6197475182227334</v>
      </c>
      <c r="K1503" s="13">
        <f t="shared" si="285"/>
        <v>3.2633864076014873E-4</v>
      </c>
      <c r="L1503" s="13">
        <f t="shared" si="286"/>
        <v>0</v>
      </c>
      <c r="M1503" s="13">
        <f t="shared" si="291"/>
        <v>3.790067418697903E-5</v>
      </c>
      <c r="N1503" s="13">
        <f t="shared" si="287"/>
        <v>2.3498417995926999E-5</v>
      </c>
      <c r="O1503" s="13">
        <f t="shared" si="288"/>
        <v>2.3498417995926999E-5</v>
      </c>
      <c r="Q1503">
        <v>28.831508693576222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1.0548387100000001</v>
      </c>
      <c r="G1504" s="13">
        <f t="shared" si="282"/>
        <v>0</v>
      </c>
      <c r="H1504" s="13">
        <f t="shared" si="283"/>
        <v>1.0548387100000001</v>
      </c>
      <c r="I1504" s="16">
        <f t="shared" si="290"/>
        <v>1.0551650486407602</v>
      </c>
      <c r="J1504" s="13">
        <f t="shared" si="284"/>
        <v>1.0551623082488297</v>
      </c>
      <c r="K1504" s="13">
        <f t="shared" si="285"/>
        <v>2.7403919304891389E-6</v>
      </c>
      <c r="L1504" s="13">
        <f t="shared" si="286"/>
        <v>0</v>
      </c>
      <c r="M1504" s="13">
        <f t="shared" si="291"/>
        <v>1.4402256191052031E-5</v>
      </c>
      <c r="N1504" s="13">
        <f t="shared" si="287"/>
        <v>8.9293988384522587E-6</v>
      </c>
      <c r="O1504" s="13">
        <f t="shared" si="288"/>
        <v>8.9293988384522587E-6</v>
      </c>
      <c r="Q1504">
        <v>31.459332870967749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5.8455381534804074</v>
      </c>
      <c r="G1505" s="13">
        <f t="shared" si="282"/>
        <v>0</v>
      </c>
      <c r="H1505" s="13">
        <f t="shared" si="283"/>
        <v>5.8455381534804074</v>
      </c>
      <c r="I1505" s="16">
        <f t="shared" si="290"/>
        <v>5.8455408938723377</v>
      </c>
      <c r="J1505" s="13">
        <f t="shared" si="284"/>
        <v>5.8450315980095739</v>
      </c>
      <c r="K1505" s="13">
        <f t="shared" si="285"/>
        <v>5.0929586276371452E-4</v>
      </c>
      <c r="L1505" s="13">
        <f t="shared" si="286"/>
        <v>0</v>
      </c>
      <c r="M1505" s="13">
        <f t="shared" si="291"/>
        <v>5.4728573525997722E-6</v>
      </c>
      <c r="N1505" s="13">
        <f t="shared" si="287"/>
        <v>3.3931715586118588E-6</v>
      </c>
      <c r="O1505" s="13">
        <f t="shared" si="288"/>
        <v>3.3931715586118588E-6</v>
      </c>
      <c r="Q1505">
        <v>30.782916860488349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3.7888306910389402</v>
      </c>
      <c r="G1506" s="13">
        <f t="shared" si="282"/>
        <v>0</v>
      </c>
      <c r="H1506" s="13">
        <f t="shared" si="283"/>
        <v>3.7888306910389402</v>
      </c>
      <c r="I1506" s="16">
        <f t="shared" si="290"/>
        <v>3.7893399869017039</v>
      </c>
      <c r="J1506" s="13">
        <f t="shared" si="284"/>
        <v>3.7891558769846911</v>
      </c>
      <c r="K1506" s="13">
        <f t="shared" si="285"/>
        <v>1.8410991701278689E-4</v>
      </c>
      <c r="L1506" s="13">
        <f t="shared" si="286"/>
        <v>0</v>
      </c>
      <c r="M1506" s="13">
        <f t="shared" si="291"/>
        <v>2.0796857939879134E-6</v>
      </c>
      <c r="N1506" s="13">
        <f t="shared" si="287"/>
        <v>1.2894051922725063E-6</v>
      </c>
      <c r="O1506" s="13">
        <f t="shared" si="288"/>
        <v>1.2894051922725063E-6</v>
      </c>
      <c r="Q1506">
        <v>28.66692965759481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32.392080395662951</v>
      </c>
      <c r="G1507" s="13">
        <f t="shared" si="282"/>
        <v>0</v>
      </c>
      <c r="H1507" s="13">
        <f t="shared" si="283"/>
        <v>32.392080395662951</v>
      </c>
      <c r="I1507" s="16">
        <f t="shared" si="290"/>
        <v>32.392264505579966</v>
      </c>
      <c r="J1507" s="13">
        <f t="shared" si="284"/>
        <v>32.202451880474143</v>
      </c>
      <c r="K1507" s="13">
        <f t="shared" si="285"/>
        <v>0.18981262510582297</v>
      </c>
      <c r="L1507" s="13">
        <f t="shared" si="286"/>
        <v>0</v>
      </c>
      <c r="M1507" s="13">
        <f t="shared" si="291"/>
        <v>7.9028060171540711E-7</v>
      </c>
      <c r="N1507" s="13">
        <f t="shared" si="287"/>
        <v>4.8997397306355246E-7</v>
      </c>
      <c r="O1507" s="13">
        <f t="shared" si="288"/>
        <v>4.8997397306355246E-7</v>
      </c>
      <c r="Q1507">
        <v>24.953801888096208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18.307405032697609</v>
      </c>
      <c r="G1508" s="13">
        <f t="shared" si="282"/>
        <v>0</v>
      </c>
      <c r="H1508" s="13">
        <f t="shared" si="283"/>
        <v>18.307405032697609</v>
      </c>
      <c r="I1508" s="16">
        <f t="shared" si="290"/>
        <v>18.497217657803432</v>
      </c>
      <c r="J1508" s="13">
        <f t="shared" si="284"/>
        <v>18.424193652005798</v>
      </c>
      <c r="K1508" s="13">
        <f t="shared" si="285"/>
        <v>7.3024005797634572E-2</v>
      </c>
      <c r="L1508" s="13">
        <f t="shared" si="286"/>
        <v>0</v>
      </c>
      <c r="M1508" s="13">
        <f t="shared" si="291"/>
        <v>3.0030662865185466E-7</v>
      </c>
      <c r="N1508" s="13">
        <f t="shared" si="287"/>
        <v>1.8619010976414987E-7</v>
      </c>
      <c r="O1508" s="13">
        <f t="shared" si="288"/>
        <v>1.8619010976414987E-7</v>
      </c>
      <c r="Q1508">
        <v>19.82181702006805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23.71547132602597</v>
      </c>
      <c r="G1509" s="13">
        <f t="shared" si="282"/>
        <v>0</v>
      </c>
      <c r="H1509" s="13">
        <f t="shared" si="283"/>
        <v>23.71547132602597</v>
      </c>
      <c r="I1509" s="16">
        <f t="shared" si="290"/>
        <v>23.788495331823604</v>
      </c>
      <c r="J1509" s="13">
        <f t="shared" si="284"/>
        <v>23.551275430770406</v>
      </c>
      <c r="K1509" s="13">
        <f t="shared" si="285"/>
        <v>0.2372199010531979</v>
      </c>
      <c r="L1509" s="13">
        <f t="shared" si="286"/>
        <v>0</v>
      </c>
      <c r="M1509" s="13">
        <f t="shared" si="291"/>
        <v>1.1411651888770478E-7</v>
      </c>
      <c r="N1509" s="13">
        <f t="shared" si="287"/>
        <v>7.0752241710376964E-8</v>
      </c>
      <c r="O1509" s="13">
        <f t="shared" si="288"/>
        <v>7.0752241710376964E-8</v>
      </c>
      <c r="Q1509">
        <v>16.76140030647273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28.962935754765301</v>
      </c>
      <c r="G1510" s="13">
        <f t="shared" si="282"/>
        <v>0</v>
      </c>
      <c r="H1510" s="13">
        <f t="shared" si="283"/>
        <v>28.962935754765301</v>
      </c>
      <c r="I1510" s="16">
        <f t="shared" si="290"/>
        <v>29.200155655818499</v>
      </c>
      <c r="J1510" s="13">
        <f t="shared" si="284"/>
        <v>28.737524926368035</v>
      </c>
      <c r="K1510" s="13">
        <f t="shared" si="285"/>
        <v>0.46263072945046346</v>
      </c>
      <c r="L1510" s="13">
        <f t="shared" si="286"/>
        <v>0</v>
      </c>
      <c r="M1510" s="13">
        <f t="shared" si="291"/>
        <v>4.3364277177327819E-8</v>
      </c>
      <c r="N1510" s="13">
        <f t="shared" si="287"/>
        <v>2.6885851849943249E-8</v>
      </c>
      <c r="O1510" s="13">
        <f t="shared" si="288"/>
        <v>2.6885851849943249E-8</v>
      </c>
      <c r="Q1510">
        <v>16.320473897858221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70.741779739227141</v>
      </c>
      <c r="G1511" s="13">
        <f t="shared" si="282"/>
        <v>5.203339845274181</v>
      </c>
      <c r="H1511" s="13">
        <f t="shared" si="283"/>
        <v>65.538439893952955</v>
      </c>
      <c r="I1511" s="16">
        <f t="shared" si="290"/>
        <v>66.001070623403422</v>
      </c>
      <c r="J1511" s="13">
        <f t="shared" si="284"/>
        <v>59.818295533074831</v>
      </c>
      <c r="K1511" s="13">
        <f t="shared" si="285"/>
        <v>6.1827750903285903</v>
      </c>
      <c r="L1511" s="13">
        <f t="shared" si="286"/>
        <v>0</v>
      </c>
      <c r="M1511" s="13">
        <f t="shared" si="291"/>
        <v>1.6478425327384571E-8</v>
      </c>
      <c r="N1511" s="13">
        <f t="shared" si="287"/>
        <v>1.0216623702978433E-8</v>
      </c>
      <c r="O1511" s="13">
        <f t="shared" si="288"/>
        <v>5.203339855490805</v>
      </c>
      <c r="Q1511">
        <v>14.379648351612911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20.284977359279651</v>
      </c>
      <c r="G1512" s="13">
        <f t="shared" si="282"/>
        <v>0</v>
      </c>
      <c r="H1512" s="13">
        <f t="shared" si="283"/>
        <v>20.284977359279651</v>
      </c>
      <c r="I1512" s="16">
        <f t="shared" si="290"/>
        <v>26.467752449608241</v>
      </c>
      <c r="J1512" s="13">
        <f t="shared" si="284"/>
        <v>26.245078012192806</v>
      </c>
      <c r="K1512" s="13">
        <f t="shared" si="285"/>
        <v>0.22267443741543502</v>
      </c>
      <c r="L1512" s="13">
        <f t="shared" si="286"/>
        <v>0</v>
      </c>
      <c r="M1512" s="13">
        <f t="shared" si="291"/>
        <v>6.2618016244061374E-9</v>
      </c>
      <c r="N1512" s="13">
        <f t="shared" si="287"/>
        <v>3.8823170071318054E-9</v>
      </c>
      <c r="O1512" s="13">
        <f t="shared" si="288"/>
        <v>3.8823170071318054E-9</v>
      </c>
      <c r="Q1512">
        <v>19.491824059824499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4.6639591433547896</v>
      </c>
      <c r="G1513" s="13">
        <f t="shared" si="282"/>
        <v>0</v>
      </c>
      <c r="H1513" s="13">
        <f t="shared" si="283"/>
        <v>4.6639591433547896</v>
      </c>
      <c r="I1513" s="16">
        <f t="shared" si="290"/>
        <v>4.8866335807702246</v>
      </c>
      <c r="J1513" s="13">
        <f t="shared" si="284"/>
        <v>4.88565477894024</v>
      </c>
      <c r="K1513" s="13">
        <f t="shared" si="285"/>
        <v>9.7880182998455467E-4</v>
      </c>
      <c r="L1513" s="13">
        <f t="shared" si="286"/>
        <v>0</v>
      </c>
      <c r="M1513" s="13">
        <f t="shared" si="291"/>
        <v>2.379484617274332E-9</v>
      </c>
      <c r="N1513" s="13">
        <f t="shared" si="287"/>
        <v>1.4752804627100857E-9</v>
      </c>
      <c r="O1513" s="13">
        <f t="shared" si="288"/>
        <v>1.4752804627100857E-9</v>
      </c>
      <c r="Q1513">
        <v>22.1151524838697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2.9201714696797501</v>
      </c>
      <c r="G1514" s="13">
        <f t="shared" si="282"/>
        <v>0</v>
      </c>
      <c r="H1514" s="13">
        <f t="shared" si="283"/>
        <v>2.9201714696797501</v>
      </c>
      <c r="I1514" s="16">
        <f t="shared" si="290"/>
        <v>2.9211502715097346</v>
      </c>
      <c r="J1514" s="13">
        <f t="shared" si="284"/>
        <v>2.9209577855937465</v>
      </c>
      <c r="K1514" s="13">
        <f t="shared" si="285"/>
        <v>1.9248591598808318E-4</v>
      </c>
      <c r="L1514" s="13">
        <f t="shared" si="286"/>
        <v>0</v>
      </c>
      <c r="M1514" s="13">
        <f t="shared" si="291"/>
        <v>9.0420415456424626E-10</v>
      </c>
      <c r="N1514" s="13">
        <f t="shared" si="287"/>
        <v>5.6060657582983269E-10</v>
      </c>
      <c r="O1514" s="13">
        <f t="shared" si="288"/>
        <v>5.6060657582983269E-10</v>
      </c>
      <c r="Q1514">
        <v>22.703245131392482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1.0548387100000001</v>
      </c>
      <c r="G1515" s="13">
        <f t="shared" si="282"/>
        <v>0</v>
      </c>
      <c r="H1515" s="13">
        <f t="shared" si="283"/>
        <v>1.0548387100000001</v>
      </c>
      <c r="I1515" s="16">
        <f t="shared" si="290"/>
        <v>1.0550311959159882</v>
      </c>
      <c r="J1515" s="13">
        <f t="shared" si="284"/>
        <v>1.0550264752624148</v>
      </c>
      <c r="K1515" s="13">
        <f t="shared" si="285"/>
        <v>4.7206535733756994E-6</v>
      </c>
      <c r="L1515" s="13">
        <f t="shared" si="286"/>
        <v>0</v>
      </c>
      <c r="M1515" s="13">
        <f t="shared" si="291"/>
        <v>3.4359757873441357E-10</v>
      </c>
      <c r="N1515" s="13">
        <f t="shared" si="287"/>
        <v>2.130304988153364E-10</v>
      </c>
      <c r="O1515" s="13">
        <f t="shared" si="288"/>
        <v>2.130304988153364E-10</v>
      </c>
      <c r="Q1515">
        <v>27.399892091208311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1.0548387100000001</v>
      </c>
      <c r="G1516" s="13">
        <f t="shared" si="282"/>
        <v>0</v>
      </c>
      <c r="H1516" s="13">
        <f t="shared" si="283"/>
        <v>1.0548387100000001</v>
      </c>
      <c r="I1516" s="16">
        <f t="shared" si="290"/>
        <v>1.0548434306535734</v>
      </c>
      <c r="J1516" s="13">
        <f t="shared" si="284"/>
        <v>1.054840071730077</v>
      </c>
      <c r="K1516" s="13">
        <f t="shared" si="285"/>
        <v>3.3589234964548353E-6</v>
      </c>
      <c r="L1516" s="13">
        <f t="shared" si="286"/>
        <v>0</v>
      </c>
      <c r="M1516" s="13">
        <f t="shared" si="291"/>
        <v>1.3056707991907717E-10</v>
      </c>
      <c r="N1516" s="13">
        <f t="shared" si="287"/>
        <v>8.095158954982784E-11</v>
      </c>
      <c r="O1516" s="13">
        <f t="shared" si="288"/>
        <v>8.095158954982784E-11</v>
      </c>
      <c r="Q1516">
        <v>29.91478076975114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1.0548387100000001</v>
      </c>
      <c r="G1517" s="13">
        <f t="shared" si="282"/>
        <v>0</v>
      </c>
      <c r="H1517" s="13">
        <f t="shared" si="283"/>
        <v>1.0548387100000001</v>
      </c>
      <c r="I1517" s="16">
        <f t="shared" si="290"/>
        <v>1.0548420689234965</v>
      </c>
      <c r="J1517" s="13">
        <f t="shared" si="284"/>
        <v>1.0548395583226629</v>
      </c>
      <c r="K1517" s="13">
        <f t="shared" si="285"/>
        <v>2.5106008336717167E-6</v>
      </c>
      <c r="L1517" s="13">
        <f t="shared" si="286"/>
        <v>0</v>
      </c>
      <c r="M1517" s="13">
        <f t="shared" si="291"/>
        <v>4.9615490369249328E-11</v>
      </c>
      <c r="N1517" s="13">
        <f t="shared" si="287"/>
        <v>3.0761604028934585E-11</v>
      </c>
      <c r="O1517" s="13">
        <f t="shared" si="288"/>
        <v>3.0761604028934585E-11</v>
      </c>
      <c r="Q1517">
        <v>32.122117870967742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12.37864093487662</v>
      </c>
      <c r="G1518" s="13">
        <f t="shared" si="282"/>
        <v>0</v>
      </c>
      <c r="H1518" s="13">
        <f t="shared" si="283"/>
        <v>12.37864093487662</v>
      </c>
      <c r="I1518" s="16">
        <f t="shared" si="290"/>
        <v>12.378643445477453</v>
      </c>
      <c r="J1518" s="13">
        <f t="shared" si="284"/>
        <v>12.372722015895354</v>
      </c>
      <c r="K1518" s="13">
        <f t="shared" si="285"/>
        <v>5.9214295820986251E-3</v>
      </c>
      <c r="L1518" s="13">
        <f t="shared" si="286"/>
        <v>0</v>
      </c>
      <c r="M1518" s="13">
        <f t="shared" si="291"/>
        <v>1.8853886340314743E-11</v>
      </c>
      <c r="N1518" s="13">
        <f t="shared" si="287"/>
        <v>1.1689409530995141E-11</v>
      </c>
      <c r="O1518" s="13">
        <f t="shared" si="288"/>
        <v>1.1689409530995141E-11</v>
      </c>
      <c r="Q1518">
        <v>29.25992715989895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36.32942436554336</v>
      </c>
      <c r="G1519" s="13">
        <f t="shared" si="282"/>
        <v>0</v>
      </c>
      <c r="H1519" s="13">
        <f t="shared" si="283"/>
        <v>36.32942436554336</v>
      </c>
      <c r="I1519" s="16">
        <f t="shared" si="290"/>
        <v>36.335345795125463</v>
      </c>
      <c r="J1519" s="13">
        <f t="shared" si="284"/>
        <v>36.081316292344475</v>
      </c>
      <c r="K1519" s="13">
        <f t="shared" si="285"/>
        <v>0.25402950278098757</v>
      </c>
      <c r="L1519" s="13">
        <f t="shared" si="286"/>
        <v>0</v>
      </c>
      <c r="M1519" s="13">
        <f t="shared" si="291"/>
        <v>7.164476809319602E-12</v>
      </c>
      <c r="N1519" s="13">
        <f t="shared" si="287"/>
        <v>4.4419756217781528E-12</v>
      </c>
      <c r="O1519" s="13">
        <f t="shared" si="288"/>
        <v>4.4419756217781528E-12</v>
      </c>
      <c r="Q1519">
        <v>25.32406101744294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107.65223191494481</v>
      </c>
      <c r="G1520" s="13">
        <f t="shared" si="282"/>
        <v>11.380920509171146</v>
      </c>
      <c r="H1520" s="13">
        <f t="shared" si="283"/>
        <v>96.271311405773659</v>
      </c>
      <c r="I1520" s="16">
        <f t="shared" si="290"/>
        <v>96.525340908554654</v>
      </c>
      <c r="J1520" s="13">
        <f t="shared" si="284"/>
        <v>86.495337315413337</v>
      </c>
      <c r="K1520" s="13">
        <f t="shared" si="285"/>
        <v>10.030003593141316</v>
      </c>
      <c r="L1520" s="13">
        <f t="shared" si="286"/>
        <v>0</v>
      </c>
      <c r="M1520" s="13">
        <f t="shared" si="291"/>
        <v>2.7225011875414491E-12</v>
      </c>
      <c r="N1520" s="13">
        <f t="shared" si="287"/>
        <v>1.6879507362756985E-12</v>
      </c>
      <c r="O1520" s="13">
        <f t="shared" si="288"/>
        <v>11.380920509172833</v>
      </c>
      <c r="Q1520">
        <v>18.93130648610655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39.787824553858343</v>
      </c>
      <c r="G1521" s="13">
        <f t="shared" si="282"/>
        <v>2.2678440370937445E-2</v>
      </c>
      <c r="H1521" s="13">
        <f t="shared" si="283"/>
        <v>39.765146113487404</v>
      </c>
      <c r="I1521" s="16">
        <f t="shared" si="290"/>
        <v>49.79514970662872</v>
      </c>
      <c r="J1521" s="13">
        <f t="shared" si="284"/>
        <v>47.220261555728655</v>
      </c>
      <c r="K1521" s="13">
        <f t="shared" si="285"/>
        <v>2.5748881509000654</v>
      </c>
      <c r="L1521" s="13">
        <f t="shared" si="286"/>
        <v>0</v>
      </c>
      <c r="M1521" s="13">
        <f t="shared" si="291"/>
        <v>1.0345504512657506E-12</v>
      </c>
      <c r="N1521" s="13">
        <f t="shared" si="287"/>
        <v>6.414212797847654E-13</v>
      </c>
      <c r="O1521" s="13">
        <f t="shared" si="288"/>
        <v>2.2678440371578866E-2</v>
      </c>
      <c r="Q1521">
        <v>15.095173798392629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94.2859892772899</v>
      </c>
      <c r="G1522" s="13">
        <f t="shared" si="282"/>
        <v>9.143856555734855</v>
      </c>
      <c r="H1522" s="13">
        <f t="shared" si="283"/>
        <v>85.142132721555043</v>
      </c>
      <c r="I1522" s="16">
        <f t="shared" si="290"/>
        <v>87.717020872455109</v>
      </c>
      <c r="J1522" s="13">
        <f t="shared" si="284"/>
        <v>75.965220857056295</v>
      </c>
      <c r="K1522" s="13">
        <f t="shared" si="285"/>
        <v>11.751800015398814</v>
      </c>
      <c r="L1522" s="13">
        <f t="shared" si="286"/>
        <v>0</v>
      </c>
      <c r="M1522" s="13">
        <f t="shared" si="291"/>
        <v>3.9312917148098525E-13</v>
      </c>
      <c r="N1522" s="13">
        <f t="shared" si="287"/>
        <v>2.4374008631821087E-13</v>
      </c>
      <c r="O1522" s="13">
        <f t="shared" si="288"/>
        <v>9.1438565557350984</v>
      </c>
      <c r="Q1522">
        <v>15.3965843516129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51.987313032020751</v>
      </c>
      <c r="G1523" s="13">
        <f t="shared" si="282"/>
        <v>2.0644665976482215</v>
      </c>
      <c r="H1523" s="13">
        <f t="shared" si="283"/>
        <v>49.922846434372531</v>
      </c>
      <c r="I1523" s="16">
        <f t="shared" si="290"/>
        <v>61.674646449771345</v>
      </c>
      <c r="J1523" s="13">
        <f t="shared" si="284"/>
        <v>56.435971262151895</v>
      </c>
      <c r="K1523" s="13">
        <f t="shared" si="285"/>
        <v>5.2386751876194495</v>
      </c>
      <c r="L1523" s="13">
        <f t="shared" si="286"/>
        <v>0</v>
      </c>
      <c r="M1523" s="13">
        <f t="shared" si="291"/>
        <v>1.4938908516277438E-13</v>
      </c>
      <c r="N1523" s="13">
        <f t="shared" si="287"/>
        <v>9.2621232800920121E-14</v>
      </c>
      <c r="O1523" s="13">
        <f t="shared" si="288"/>
        <v>2.0644665976483143</v>
      </c>
      <c r="Q1523">
        <v>14.21303975287111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5.8824003024811597</v>
      </c>
      <c r="G1524" s="13">
        <f t="shared" si="282"/>
        <v>0</v>
      </c>
      <c r="H1524" s="13">
        <f t="shared" si="283"/>
        <v>5.8824003024811597</v>
      </c>
      <c r="I1524" s="16">
        <f t="shared" si="290"/>
        <v>11.121075490100608</v>
      </c>
      <c r="J1524" s="13">
        <f t="shared" si="284"/>
        <v>11.103110561074601</v>
      </c>
      <c r="K1524" s="13">
        <f t="shared" si="285"/>
        <v>1.7964929026007326E-2</v>
      </c>
      <c r="L1524" s="13">
        <f t="shared" si="286"/>
        <v>0</v>
      </c>
      <c r="M1524" s="13">
        <f t="shared" si="291"/>
        <v>5.6767852361854261E-14</v>
      </c>
      <c r="N1524" s="13">
        <f t="shared" si="287"/>
        <v>3.5196068464349642E-14</v>
      </c>
      <c r="O1524" s="13">
        <f t="shared" si="288"/>
        <v>3.5196068464349642E-14</v>
      </c>
      <c r="Q1524">
        <v>18.971388393195511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34.970774809923711</v>
      </c>
      <c r="G1525" s="13">
        <f t="shared" si="282"/>
        <v>0</v>
      </c>
      <c r="H1525" s="13">
        <f t="shared" si="283"/>
        <v>34.970774809923711</v>
      </c>
      <c r="I1525" s="16">
        <f t="shared" si="290"/>
        <v>34.988739738949718</v>
      </c>
      <c r="J1525" s="13">
        <f t="shared" si="284"/>
        <v>34.517395058009939</v>
      </c>
      <c r="K1525" s="13">
        <f t="shared" si="285"/>
        <v>0.47134468093977944</v>
      </c>
      <c r="L1525" s="13">
        <f t="shared" si="286"/>
        <v>0</v>
      </c>
      <c r="M1525" s="13">
        <f t="shared" si="291"/>
        <v>2.1571783897504619E-14</v>
      </c>
      <c r="N1525" s="13">
        <f t="shared" si="287"/>
        <v>1.3374506016452864E-14</v>
      </c>
      <c r="O1525" s="13">
        <f t="shared" si="288"/>
        <v>1.3374506016452864E-14</v>
      </c>
      <c r="Q1525">
        <v>20.054647369172311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12.12731728120229</v>
      </c>
      <c r="G1526" s="13">
        <f t="shared" si="282"/>
        <v>0</v>
      </c>
      <c r="H1526" s="13">
        <f t="shared" si="283"/>
        <v>12.12731728120229</v>
      </c>
      <c r="I1526" s="16">
        <f t="shared" si="290"/>
        <v>12.598661962142069</v>
      </c>
      <c r="J1526" s="13">
        <f t="shared" si="284"/>
        <v>12.58039809238314</v>
      </c>
      <c r="K1526" s="13">
        <f t="shared" si="285"/>
        <v>1.8263869758929019E-2</v>
      </c>
      <c r="L1526" s="13">
        <f t="shared" si="286"/>
        <v>0</v>
      </c>
      <c r="M1526" s="13">
        <f t="shared" si="291"/>
        <v>8.1972778810517553E-15</v>
      </c>
      <c r="N1526" s="13">
        <f t="shared" si="287"/>
        <v>5.0823122862520878E-15</v>
      </c>
      <c r="O1526" s="13">
        <f t="shared" si="288"/>
        <v>5.0823122862520878E-15</v>
      </c>
      <c r="Q1526">
        <v>21.49958962300224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8.8366917243916383</v>
      </c>
      <c r="G1527" s="13">
        <f t="shared" si="282"/>
        <v>0</v>
      </c>
      <c r="H1527" s="13">
        <f t="shared" si="283"/>
        <v>8.8366917243916383</v>
      </c>
      <c r="I1527" s="16">
        <f t="shared" si="290"/>
        <v>8.8549555941505673</v>
      </c>
      <c r="J1527" s="13">
        <f t="shared" si="284"/>
        <v>8.8522107022836796</v>
      </c>
      <c r="K1527" s="13">
        <f t="shared" si="285"/>
        <v>2.7448918668877553E-3</v>
      </c>
      <c r="L1527" s="13">
        <f t="shared" si="286"/>
        <v>0</v>
      </c>
      <c r="M1527" s="13">
        <f t="shared" si="291"/>
        <v>3.1149655947996674E-15</v>
      </c>
      <c r="N1527" s="13">
        <f t="shared" si="287"/>
        <v>1.9312786687757939E-15</v>
      </c>
      <c r="O1527" s="13">
        <f t="shared" si="288"/>
        <v>1.9312786687757939E-15</v>
      </c>
      <c r="Q1527">
        <v>27.518563438796551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12.03734500159964</v>
      </c>
      <c r="G1528" s="13">
        <f t="shared" si="282"/>
        <v>0</v>
      </c>
      <c r="H1528" s="13">
        <f t="shared" si="283"/>
        <v>12.03734500159964</v>
      </c>
      <c r="I1528" s="16">
        <f t="shared" si="290"/>
        <v>12.040089893466527</v>
      </c>
      <c r="J1528" s="13">
        <f t="shared" si="284"/>
        <v>12.035594794173218</v>
      </c>
      <c r="K1528" s="13">
        <f t="shared" si="285"/>
        <v>4.4950992933099343E-3</v>
      </c>
      <c r="L1528" s="13">
        <f t="shared" si="286"/>
        <v>0</v>
      </c>
      <c r="M1528" s="13">
        <f t="shared" si="291"/>
        <v>1.1836869260238735E-15</v>
      </c>
      <c r="N1528" s="13">
        <f t="shared" si="287"/>
        <v>7.3388589413480155E-16</v>
      </c>
      <c r="O1528" s="13">
        <f t="shared" si="288"/>
        <v>7.3388589413480155E-16</v>
      </c>
      <c r="Q1528">
        <v>30.703881870967749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1.0548387100000001</v>
      </c>
      <c r="G1529" s="13">
        <f t="shared" si="282"/>
        <v>0</v>
      </c>
      <c r="H1529" s="13">
        <f t="shared" si="283"/>
        <v>1.0548387100000001</v>
      </c>
      <c r="I1529" s="16">
        <f t="shared" si="290"/>
        <v>1.05933380929331</v>
      </c>
      <c r="J1529" s="13">
        <f t="shared" si="284"/>
        <v>1.0593303982460622</v>
      </c>
      <c r="K1529" s="13">
        <f t="shared" si="285"/>
        <v>3.4110472477699716E-6</v>
      </c>
      <c r="L1529" s="13">
        <f t="shared" si="286"/>
        <v>0</v>
      </c>
      <c r="M1529" s="13">
        <f t="shared" si="291"/>
        <v>4.4980103188907194E-16</v>
      </c>
      <c r="N1529" s="13">
        <f t="shared" si="287"/>
        <v>2.7887663977122459E-16</v>
      </c>
      <c r="O1529" s="13">
        <f t="shared" si="288"/>
        <v>2.7887663977122459E-16</v>
      </c>
      <c r="Q1529">
        <v>29.894886189217988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10.702725348415781</v>
      </c>
      <c r="G1530" s="13">
        <f t="shared" si="282"/>
        <v>0</v>
      </c>
      <c r="H1530" s="13">
        <f t="shared" si="283"/>
        <v>10.702725348415781</v>
      </c>
      <c r="I1530" s="16">
        <f t="shared" si="290"/>
        <v>10.702728759463028</v>
      </c>
      <c r="J1530" s="13">
        <f t="shared" si="284"/>
        <v>10.698026185931456</v>
      </c>
      <c r="K1530" s="13">
        <f t="shared" si="285"/>
        <v>4.7025735315724404E-3</v>
      </c>
      <c r="L1530" s="13">
        <f t="shared" si="286"/>
        <v>0</v>
      </c>
      <c r="M1530" s="13">
        <f t="shared" si="291"/>
        <v>1.7092439211784735E-16</v>
      </c>
      <c r="N1530" s="13">
        <f t="shared" si="287"/>
        <v>1.0597312311306535E-16</v>
      </c>
      <c r="O1530" s="13">
        <f t="shared" si="288"/>
        <v>1.0597312311306535E-16</v>
      </c>
      <c r="Q1530">
        <v>27.738492501868819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34.586333829273102</v>
      </c>
      <c r="G1531" s="13">
        <f t="shared" si="282"/>
        <v>0</v>
      </c>
      <c r="H1531" s="13">
        <f t="shared" si="283"/>
        <v>34.586333829273102</v>
      </c>
      <c r="I1531" s="16">
        <f t="shared" si="290"/>
        <v>34.591036402804676</v>
      </c>
      <c r="J1531" s="13">
        <f t="shared" si="284"/>
        <v>34.330600498903067</v>
      </c>
      <c r="K1531" s="13">
        <f t="shared" si="285"/>
        <v>0.26043590390160887</v>
      </c>
      <c r="L1531" s="13">
        <f t="shared" si="286"/>
        <v>0</v>
      </c>
      <c r="M1531" s="13">
        <f t="shared" si="291"/>
        <v>6.4951269004781999E-17</v>
      </c>
      <c r="N1531" s="13">
        <f t="shared" si="287"/>
        <v>4.0269786782964837E-17</v>
      </c>
      <c r="O1531" s="13">
        <f t="shared" si="288"/>
        <v>4.0269786782964837E-17</v>
      </c>
      <c r="Q1531">
        <v>24.081217374190619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49.234511115399769</v>
      </c>
      <c r="G1532" s="13">
        <f t="shared" si="282"/>
        <v>1.6037392185660488</v>
      </c>
      <c r="H1532" s="13">
        <f t="shared" si="283"/>
        <v>47.630771896833721</v>
      </c>
      <c r="I1532" s="16">
        <f t="shared" si="290"/>
        <v>47.89120780073533</v>
      </c>
      <c r="J1532" s="13">
        <f t="shared" si="284"/>
        <v>46.172468635067631</v>
      </c>
      <c r="K1532" s="13">
        <f t="shared" si="285"/>
        <v>1.7187391656676994</v>
      </c>
      <c r="L1532" s="13">
        <f t="shared" si="286"/>
        <v>0</v>
      </c>
      <c r="M1532" s="13">
        <f t="shared" si="291"/>
        <v>2.4681482221817162E-17</v>
      </c>
      <c r="N1532" s="13">
        <f t="shared" si="287"/>
        <v>1.5302518977526639E-17</v>
      </c>
      <c r="O1532" s="13">
        <f t="shared" si="288"/>
        <v>1.6037392185660488</v>
      </c>
      <c r="Q1532">
        <v>17.321460087721849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9.5441495719853009</v>
      </c>
      <c r="G1533" s="13">
        <f t="shared" si="282"/>
        <v>0</v>
      </c>
      <c r="H1533" s="13">
        <f t="shared" si="283"/>
        <v>9.5441495719853009</v>
      </c>
      <c r="I1533" s="16">
        <f t="shared" si="290"/>
        <v>11.262888737653</v>
      </c>
      <c r="J1533" s="13">
        <f t="shared" si="284"/>
        <v>11.238946753328868</v>
      </c>
      <c r="K1533" s="13">
        <f t="shared" si="285"/>
        <v>2.3941984324132193E-2</v>
      </c>
      <c r="L1533" s="13">
        <f t="shared" si="286"/>
        <v>0</v>
      </c>
      <c r="M1533" s="13">
        <f t="shared" si="291"/>
        <v>9.3789632442905227E-18</v>
      </c>
      <c r="N1533" s="13">
        <f t="shared" si="287"/>
        <v>5.8149572114601242E-18</v>
      </c>
      <c r="O1533" s="13">
        <f t="shared" si="288"/>
        <v>5.8149572114601242E-18</v>
      </c>
      <c r="Q1533">
        <v>17.202671408943019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99.736732774280696</v>
      </c>
      <c r="G1534" s="13">
        <f t="shared" si="282"/>
        <v>10.056129520329543</v>
      </c>
      <c r="H1534" s="13">
        <f t="shared" si="283"/>
        <v>89.680603253951148</v>
      </c>
      <c r="I1534" s="16">
        <f t="shared" si="290"/>
        <v>89.704545238275273</v>
      </c>
      <c r="J1534" s="13">
        <f t="shared" si="284"/>
        <v>78.094811952709222</v>
      </c>
      <c r="K1534" s="13">
        <f t="shared" si="285"/>
        <v>11.609733285566051</v>
      </c>
      <c r="L1534" s="13">
        <f t="shared" si="286"/>
        <v>0</v>
      </c>
      <c r="M1534" s="13">
        <f t="shared" si="291"/>
        <v>3.5640060328303985E-18</v>
      </c>
      <c r="N1534" s="13">
        <f t="shared" si="287"/>
        <v>2.209683740354847E-18</v>
      </c>
      <c r="O1534" s="13">
        <f t="shared" si="288"/>
        <v>10.056129520329543</v>
      </c>
      <c r="Q1534">
        <v>16.021511351612901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49.105693019779451</v>
      </c>
      <c r="G1535" s="13">
        <f t="shared" si="282"/>
        <v>1.5821793586955804</v>
      </c>
      <c r="H1535" s="13">
        <f t="shared" si="283"/>
        <v>47.523513661083868</v>
      </c>
      <c r="I1535" s="16">
        <f t="shared" si="290"/>
        <v>59.133246946649919</v>
      </c>
      <c r="J1535" s="13">
        <f t="shared" si="284"/>
        <v>55.474549066595124</v>
      </c>
      <c r="K1535" s="13">
        <f t="shared" si="285"/>
        <v>3.6586978800547953</v>
      </c>
      <c r="L1535" s="13">
        <f t="shared" si="286"/>
        <v>0</v>
      </c>
      <c r="M1535" s="13">
        <f t="shared" si="291"/>
        <v>1.3543222924755515E-18</v>
      </c>
      <c r="N1535" s="13">
        <f t="shared" si="287"/>
        <v>8.3967982133484191E-19</v>
      </c>
      <c r="O1535" s="13">
        <f t="shared" si="288"/>
        <v>1.5821793586955804</v>
      </c>
      <c r="Q1535">
        <v>16.153704881940261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70.997783779401047</v>
      </c>
      <c r="G1536" s="13">
        <f t="shared" si="282"/>
        <v>5.2461863972732985</v>
      </c>
      <c r="H1536" s="13">
        <f t="shared" si="283"/>
        <v>65.751597382127756</v>
      </c>
      <c r="I1536" s="16">
        <f t="shared" si="290"/>
        <v>69.410295262182558</v>
      </c>
      <c r="J1536" s="13">
        <f t="shared" si="284"/>
        <v>64.165185797440159</v>
      </c>
      <c r="K1536" s="13">
        <f t="shared" si="285"/>
        <v>5.2451094647423986</v>
      </c>
      <c r="L1536" s="13">
        <f t="shared" si="286"/>
        <v>0</v>
      </c>
      <c r="M1536" s="13">
        <f t="shared" si="291"/>
        <v>5.1464247114070957E-19</v>
      </c>
      <c r="N1536" s="13">
        <f t="shared" si="287"/>
        <v>3.1907833210723992E-19</v>
      </c>
      <c r="O1536" s="13">
        <f t="shared" si="288"/>
        <v>5.2461863972732985</v>
      </c>
      <c r="Q1536">
        <v>16.85270575946436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9.5641637604228329</v>
      </c>
      <c r="G1537" s="13">
        <f t="shared" si="282"/>
        <v>0</v>
      </c>
      <c r="H1537" s="13">
        <f t="shared" si="283"/>
        <v>9.5641637604228329</v>
      </c>
      <c r="I1537" s="16">
        <f t="shared" si="290"/>
        <v>14.809273225165231</v>
      </c>
      <c r="J1537" s="13">
        <f t="shared" si="284"/>
        <v>14.777687630718439</v>
      </c>
      <c r="K1537" s="13">
        <f t="shared" si="285"/>
        <v>3.1585594446791987E-2</v>
      </c>
      <c r="L1537" s="13">
        <f t="shared" si="286"/>
        <v>0</v>
      </c>
      <c r="M1537" s="13">
        <f t="shared" si="291"/>
        <v>1.9556413903346965E-19</v>
      </c>
      <c r="N1537" s="13">
        <f t="shared" si="287"/>
        <v>1.2124976620075119E-19</v>
      </c>
      <c r="O1537" s="13">
        <f t="shared" si="288"/>
        <v>1.2124976620075119E-19</v>
      </c>
      <c r="Q1537">
        <v>21.0484734681669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11.717179035534659</v>
      </c>
      <c r="G1538" s="13">
        <f t="shared" si="282"/>
        <v>0</v>
      </c>
      <c r="H1538" s="13">
        <f t="shared" si="283"/>
        <v>11.717179035534659</v>
      </c>
      <c r="I1538" s="16">
        <f t="shared" si="290"/>
        <v>11.748764629981451</v>
      </c>
      <c r="J1538" s="13">
        <f t="shared" si="284"/>
        <v>11.734853226084203</v>
      </c>
      <c r="K1538" s="13">
        <f t="shared" si="285"/>
        <v>1.391140389724832E-2</v>
      </c>
      <c r="L1538" s="13">
        <f t="shared" si="286"/>
        <v>0</v>
      </c>
      <c r="M1538" s="13">
        <f t="shared" si="291"/>
        <v>7.431437283271846E-20</v>
      </c>
      <c r="N1538" s="13">
        <f t="shared" si="287"/>
        <v>4.6074911156285443E-20</v>
      </c>
      <c r="O1538" s="13">
        <f t="shared" si="288"/>
        <v>4.6074911156285443E-20</v>
      </c>
      <c r="Q1538">
        <v>21.946030128116352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5.0596482993385212</v>
      </c>
      <c r="G1539" s="13">
        <f t="shared" si="282"/>
        <v>0</v>
      </c>
      <c r="H1539" s="13">
        <f t="shared" si="283"/>
        <v>5.0596482993385212</v>
      </c>
      <c r="I1539" s="16">
        <f t="shared" si="290"/>
        <v>5.0735597032357695</v>
      </c>
      <c r="J1539" s="13">
        <f t="shared" si="284"/>
        <v>5.0731908082782997</v>
      </c>
      <c r="K1539" s="13">
        <f t="shared" si="285"/>
        <v>3.6889495746983414E-4</v>
      </c>
      <c r="L1539" s="13">
        <f t="shared" si="286"/>
        <v>0</v>
      </c>
      <c r="M1539" s="13">
        <f t="shared" si="291"/>
        <v>2.8239461676433017E-20</v>
      </c>
      <c r="N1539" s="13">
        <f t="shared" si="287"/>
        <v>1.7508466239388471E-20</v>
      </c>
      <c r="O1539" s="13">
        <f t="shared" si="288"/>
        <v>1.7508466239388471E-20</v>
      </c>
      <c r="Q1539">
        <v>30.011908538877989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1.0548387100000001</v>
      </c>
      <c r="G1540" s="13">
        <f t="shared" si="282"/>
        <v>0</v>
      </c>
      <c r="H1540" s="13">
        <f t="shared" si="283"/>
        <v>1.0548387100000001</v>
      </c>
      <c r="I1540" s="16">
        <f t="shared" si="290"/>
        <v>1.0552076049574699</v>
      </c>
      <c r="J1540" s="13">
        <f t="shared" si="284"/>
        <v>1.0552039878426256</v>
      </c>
      <c r="K1540" s="13">
        <f t="shared" si="285"/>
        <v>3.6171148443120416E-6</v>
      </c>
      <c r="L1540" s="13">
        <f t="shared" si="286"/>
        <v>0</v>
      </c>
      <c r="M1540" s="13">
        <f t="shared" si="291"/>
        <v>1.0730995437044547E-20</v>
      </c>
      <c r="N1540" s="13">
        <f t="shared" si="287"/>
        <v>6.6532171709676189E-21</v>
      </c>
      <c r="O1540" s="13">
        <f t="shared" si="288"/>
        <v>6.6532171709676189E-21</v>
      </c>
      <c r="Q1540">
        <v>29.36913746386869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5.0164599780685837</v>
      </c>
      <c r="G1541" s="13">
        <f t="shared" si="282"/>
        <v>0</v>
      </c>
      <c r="H1541" s="13">
        <f t="shared" si="283"/>
        <v>5.0164599780685837</v>
      </c>
      <c r="I1541" s="16">
        <f t="shared" si="290"/>
        <v>5.0164635951834278</v>
      </c>
      <c r="J1541" s="13">
        <f t="shared" si="284"/>
        <v>5.0161250208388006</v>
      </c>
      <c r="K1541" s="13">
        <f t="shared" si="285"/>
        <v>3.3857434462714053E-4</v>
      </c>
      <c r="L1541" s="13">
        <f t="shared" si="286"/>
        <v>0</v>
      </c>
      <c r="M1541" s="13">
        <f t="shared" si="291"/>
        <v>4.0777782660769277E-21</v>
      </c>
      <c r="N1541" s="13">
        <f t="shared" si="287"/>
        <v>2.5282225249676953E-21</v>
      </c>
      <c r="O1541" s="13">
        <f t="shared" si="288"/>
        <v>2.5282225249676953E-21</v>
      </c>
      <c r="Q1541">
        <v>30.401429870967739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5.1270913761629373</v>
      </c>
      <c r="G1542" s="13">
        <f t="shared" ref="G1542:G1605" si="293">IF((F1542-$J$2)&gt;0,$I$2*(F1542-$J$2),0)</f>
        <v>0</v>
      </c>
      <c r="H1542" s="13">
        <f t="shared" ref="H1542:H1605" si="294">F1542-G1542</f>
        <v>5.1270913761629373</v>
      </c>
      <c r="I1542" s="16">
        <f t="shared" si="290"/>
        <v>5.1274299505075644</v>
      </c>
      <c r="J1542" s="13">
        <f t="shared" ref="J1542:J1605" si="295">I1542/SQRT(1+(I1542/($K$2*(300+(25*Q1542)+0.05*(Q1542)^3)))^2)</f>
        <v>5.1270183270537952</v>
      </c>
      <c r="K1542" s="13">
        <f t="shared" ref="K1542:K1605" si="296">I1542-J1542</f>
        <v>4.116234537692165E-4</v>
      </c>
      <c r="L1542" s="13">
        <f t="shared" ref="L1542:L1605" si="297">IF(K1542&gt;$N$2,(K1542-$N$2)/$L$2,0)</f>
        <v>0</v>
      </c>
      <c r="M1542" s="13">
        <f t="shared" si="291"/>
        <v>1.5495557411092324E-21</v>
      </c>
      <c r="N1542" s="13">
        <f t="shared" ref="N1542:N1605" si="298">$M$2*M1542</f>
        <v>9.6072455948772415E-22</v>
      </c>
      <c r="O1542" s="13">
        <f t="shared" ref="O1542:O1605" si="299">N1542+G1542</f>
        <v>9.6072455948772415E-22</v>
      </c>
      <c r="Q1542">
        <v>29.42916843711777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60.640087732395827</v>
      </c>
      <c r="G1543" s="13">
        <f t="shared" si="293"/>
        <v>3.512652965661867</v>
      </c>
      <c r="H1543" s="13">
        <f t="shared" si="294"/>
        <v>57.127434766733963</v>
      </c>
      <c r="I1543" s="16">
        <f t="shared" ref="I1543:I1606" si="301">H1543+K1542-L1542</f>
        <v>57.127846390187734</v>
      </c>
      <c r="J1543" s="13">
        <f t="shared" si="295"/>
        <v>55.862332513454376</v>
      </c>
      <c r="K1543" s="13">
        <f t="shared" si="296"/>
        <v>1.2655138767333582</v>
      </c>
      <c r="L1543" s="13">
        <f t="shared" si="297"/>
        <v>0</v>
      </c>
      <c r="M1543" s="13">
        <f t="shared" ref="M1543:M1606" si="302">L1543+M1542-N1542</f>
        <v>5.8883118162150829E-22</v>
      </c>
      <c r="N1543" s="13">
        <f t="shared" si="298"/>
        <v>3.6507533260533515E-22</v>
      </c>
      <c r="O1543" s="13">
        <f t="shared" si="299"/>
        <v>3.512652965661867</v>
      </c>
      <c r="Q1543">
        <v>23.381522070754521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5.8973752288771148</v>
      </c>
      <c r="G1544" s="13">
        <f t="shared" si="293"/>
        <v>0</v>
      </c>
      <c r="H1544" s="13">
        <f t="shared" si="294"/>
        <v>5.8973752288771148</v>
      </c>
      <c r="I1544" s="16">
        <f t="shared" si="301"/>
        <v>7.1628891056104731</v>
      </c>
      <c r="J1544" s="13">
        <f t="shared" si="295"/>
        <v>7.1578083552367122</v>
      </c>
      <c r="K1544" s="13">
        <f t="shared" si="296"/>
        <v>5.0807503737608783E-3</v>
      </c>
      <c r="L1544" s="13">
        <f t="shared" si="297"/>
        <v>0</v>
      </c>
      <c r="M1544" s="13">
        <f t="shared" si="302"/>
        <v>2.2375584901617314E-22</v>
      </c>
      <c r="N1544" s="13">
        <f t="shared" si="298"/>
        <v>1.3872862639002735E-22</v>
      </c>
      <c r="O1544" s="13">
        <f t="shared" si="299"/>
        <v>1.3872862639002735E-22</v>
      </c>
      <c r="Q1544">
        <v>18.57957581073347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2.6560290383801939</v>
      </c>
      <c r="G1545" s="13">
        <f t="shared" si="293"/>
        <v>0</v>
      </c>
      <c r="H1545" s="13">
        <f t="shared" si="294"/>
        <v>2.6560290383801939</v>
      </c>
      <c r="I1545" s="16">
        <f t="shared" si="301"/>
        <v>2.6611097887539548</v>
      </c>
      <c r="J1545" s="13">
        <f t="shared" si="295"/>
        <v>2.6608296678633065</v>
      </c>
      <c r="K1545" s="13">
        <f t="shared" si="296"/>
        <v>2.8012089064821666E-4</v>
      </c>
      <c r="L1545" s="13">
        <f t="shared" si="297"/>
        <v>0</v>
      </c>
      <c r="M1545" s="13">
        <f t="shared" si="302"/>
        <v>8.5027222626145794E-23</v>
      </c>
      <c r="N1545" s="13">
        <f t="shared" si="298"/>
        <v>5.2716878028210393E-23</v>
      </c>
      <c r="O1545" s="13">
        <f t="shared" si="299"/>
        <v>5.2716878028210393E-23</v>
      </c>
      <c r="Q1545">
        <v>18.073249670415681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70.918446697398451</v>
      </c>
      <c r="G1546" s="13">
        <f t="shared" si="293"/>
        <v>5.2329080114823032</v>
      </c>
      <c r="H1546" s="13">
        <f t="shared" si="294"/>
        <v>65.685538685916143</v>
      </c>
      <c r="I1546" s="16">
        <f t="shared" si="301"/>
        <v>65.685818806806793</v>
      </c>
      <c r="J1546" s="13">
        <f t="shared" si="295"/>
        <v>61.675250735641939</v>
      </c>
      <c r="K1546" s="13">
        <f t="shared" si="296"/>
        <v>4.0105680711648546</v>
      </c>
      <c r="L1546" s="13">
        <f t="shared" si="297"/>
        <v>0</v>
      </c>
      <c r="M1546" s="13">
        <f t="shared" si="302"/>
        <v>3.2310344597935401E-23</v>
      </c>
      <c r="N1546" s="13">
        <f t="shared" si="298"/>
        <v>2.0032413650719949E-23</v>
      </c>
      <c r="O1546" s="13">
        <f t="shared" si="299"/>
        <v>5.2329080114823032</v>
      </c>
      <c r="Q1546">
        <v>17.750205884878191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41.06534033976844</v>
      </c>
      <c r="G1547" s="13">
        <f t="shared" si="293"/>
        <v>0.23649204469338039</v>
      </c>
      <c r="H1547" s="13">
        <f t="shared" si="294"/>
        <v>40.828848295075062</v>
      </c>
      <c r="I1547" s="16">
        <f t="shared" si="301"/>
        <v>44.839416366239917</v>
      </c>
      <c r="J1547" s="13">
        <f t="shared" si="295"/>
        <v>43.496124567266918</v>
      </c>
      <c r="K1547" s="13">
        <f t="shared" si="296"/>
        <v>1.3432917989729987</v>
      </c>
      <c r="L1547" s="13">
        <f t="shared" si="297"/>
        <v>0</v>
      </c>
      <c r="M1547" s="13">
        <f t="shared" si="302"/>
        <v>1.2277930947215452E-23</v>
      </c>
      <c r="N1547" s="13">
        <f t="shared" si="298"/>
        <v>7.6123171872735797E-24</v>
      </c>
      <c r="O1547" s="13">
        <f t="shared" si="299"/>
        <v>0.23649204469338039</v>
      </c>
      <c r="Q1547">
        <v>17.733781351612901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112.5337315744646</v>
      </c>
      <c r="G1548" s="13">
        <f t="shared" si="293"/>
        <v>12.197921009839835</v>
      </c>
      <c r="H1548" s="13">
        <f t="shared" si="294"/>
        <v>100.33581056462477</v>
      </c>
      <c r="I1548" s="16">
        <f t="shared" si="301"/>
        <v>101.67910236359776</v>
      </c>
      <c r="J1548" s="13">
        <f t="shared" si="295"/>
        <v>88.399128487858732</v>
      </c>
      <c r="K1548" s="13">
        <f t="shared" si="296"/>
        <v>13.279973875739032</v>
      </c>
      <c r="L1548" s="13">
        <f t="shared" si="297"/>
        <v>0</v>
      </c>
      <c r="M1548" s="13">
        <f t="shared" si="302"/>
        <v>4.6656137599418723E-24</v>
      </c>
      <c r="N1548" s="13">
        <f t="shared" si="298"/>
        <v>2.8926805311639609E-24</v>
      </c>
      <c r="O1548" s="13">
        <f t="shared" si="299"/>
        <v>12.197921009839835</v>
      </c>
      <c r="Q1548">
        <v>17.72260473272226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32.825173652877133</v>
      </c>
      <c r="G1549" s="13">
        <f t="shared" si="293"/>
        <v>0</v>
      </c>
      <c r="H1549" s="13">
        <f t="shared" si="294"/>
        <v>32.825173652877133</v>
      </c>
      <c r="I1549" s="16">
        <f t="shared" si="301"/>
        <v>46.105147528616165</v>
      </c>
      <c r="J1549" s="13">
        <f t="shared" si="295"/>
        <v>44.957776510553494</v>
      </c>
      <c r="K1549" s="13">
        <f t="shared" si="296"/>
        <v>1.1473710180626711</v>
      </c>
      <c r="L1549" s="13">
        <f t="shared" si="297"/>
        <v>0</v>
      </c>
      <c r="M1549" s="13">
        <f t="shared" si="302"/>
        <v>1.7729332287779114E-24</v>
      </c>
      <c r="N1549" s="13">
        <f t="shared" si="298"/>
        <v>1.099218601842305E-24</v>
      </c>
      <c r="O1549" s="13">
        <f t="shared" si="299"/>
        <v>1.099218601842305E-24</v>
      </c>
      <c r="Q1549">
        <v>19.493772155708161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14.95902504468928</v>
      </c>
      <c r="G1550" s="13">
        <f t="shared" si="293"/>
        <v>0</v>
      </c>
      <c r="H1550" s="13">
        <f t="shared" si="294"/>
        <v>14.95902504468928</v>
      </c>
      <c r="I1550" s="16">
        <f t="shared" si="301"/>
        <v>16.106396062751951</v>
      </c>
      <c r="J1550" s="13">
        <f t="shared" si="295"/>
        <v>16.065053962635321</v>
      </c>
      <c r="K1550" s="13">
        <f t="shared" si="296"/>
        <v>4.1342100116629865E-2</v>
      </c>
      <c r="L1550" s="13">
        <f t="shared" si="297"/>
        <v>0</v>
      </c>
      <c r="M1550" s="13">
        <f t="shared" si="302"/>
        <v>6.737146269356064E-25</v>
      </c>
      <c r="N1550" s="13">
        <f t="shared" si="298"/>
        <v>4.1770306870007597E-25</v>
      </c>
      <c r="O1550" s="13">
        <f t="shared" si="299"/>
        <v>4.1770306870007597E-25</v>
      </c>
      <c r="Q1550">
        <v>20.921690443810299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1.0548387100000001</v>
      </c>
      <c r="G1551" s="13">
        <f t="shared" si="293"/>
        <v>0</v>
      </c>
      <c r="H1551" s="13">
        <f t="shared" si="294"/>
        <v>1.0548387100000001</v>
      </c>
      <c r="I1551" s="16">
        <f t="shared" si="301"/>
        <v>1.0961808101166299</v>
      </c>
      <c r="J1551" s="13">
        <f t="shared" si="295"/>
        <v>1.0961760748053224</v>
      </c>
      <c r="K1551" s="13">
        <f t="shared" si="296"/>
        <v>4.7353113075132569E-6</v>
      </c>
      <c r="L1551" s="13">
        <f t="shared" si="297"/>
        <v>0</v>
      </c>
      <c r="M1551" s="13">
        <f t="shared" si="302"/>
        <v>2.5601155823553042E-25</v>
      </c>
      <c r="N1551" s="13">
        <f t="shared" si="298"/>
        <v>1.5872716610602886E-25</v>
      </c>
      <c r="O1551" s="13">
        <f t="shared" si="299"/>
        <v>1.5872716610602886E-25</v>
      </c>
      <c r="Q1551">
        <v>28.21993150958669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1.0548387100000001</v>
      </c>
      <c r="G1552" s="13">
        <f t="shared" si="293"/>
        <v>0</v>
      </c>
      <c r="H1552" s="13">
        <f t="shared" si="294"/>
        <v>1.0548387100000001</v>
      </c>
      <c r="I1552" s="16">
        <f t="shared" si="301"/>
        <v>1.0548434453113076</v>
      </c>
      <c r="J1552" s="13">
        <f t="shared" si="295"/>
        <v>1.0548409883390333</v>
      </c>
      <c r="K1552" s="13">
        <f t="shared" si="296"/>
        <v>2.4569722743006395E-6</v>
      </c>
      <c r="L1552" s="13">
        <f t="shared" si="297"/>
        <v>0</v>
      </c>
      <c r="M1552" s="13">
        <f t="shared" si="302"/>
        <v>9.728439212950156E-26</v>
      </c>
      <c r="N1552" s="13">
        <f t="shared" si="298"/>
        <v>6.0316323120290966E-26</v>
      </c>
      <c r="O1552" s="13">
        <f t="shared" si="299"/>
        <v>6.0316323120290966E-26</v>
      </c>
      <c r="Q1552">
        <v>32.288072870967738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1.0548387100000001</v>
      </c>
      <c r="G1553" s="13">
        <f t="shared" si="293"/>
        <v>0</v>
      </c>
      <c r="H1553" s="13">
        <f t="shared" si="294"/>
        <v>1.0548387100000001</v>
      </c>
      <c r="I1553" s="16">
        <f t="shared" si="301"/>
        <v>1.0548411669722744</v>
      </c>
      <c r="J1553" s="13">
        <f t="shared" si="295"/>
        <v>1.05483693856895</v>
      </c>
      <c r="K1553" s="13">
        <f t="shared" si="296"/>
        <v>4.2284033243689123E-6</v>
      </c>
      <c r="L1553" s="13">
        <f t="shared" si="297"/>
        <v>0</v>
      </c>
      <c r="M1553" s="13">
        <f t="shared" si="302"/>
        <v>3.6968069009210594E-26</v>
      </c>
      <c r="N1553" s="13">
        <f t="shared" si="298"/>
        <v>2.2920202785710568E-26</v>
      </c>
      <c r="O1553" s="13">
        <f t="shared" si="299"/>
        <v>2.2920202785710568E-26</v>
      </c>
      <c r="Q1553">
        <v>28.20443896979241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1.0548387100000001</v>
      </c>
      <c r="G1554" s="13">
        <f t="shared" si="293"/>
        <v>0</v>
      </c>
      <c r="H1554" s="13">
        <f t="shared" si="294"/>
        <v>1.0548387100000001</v>
      </c>
      <c r="I1554" s="16">
        <f t="shared" si="301"/>
        <v>1.0548429384033244</v>
      </c>
      <c r="J1554" s="13">
        <f t="shared" si="295"/>
        <v>1.0548384538358504</v>
      </c>
      <c r="K1554" s="13">
        <f t="shared" si="296"/>
        <v>4.4845674740390251E-6</v>
      </c>
      <c r="L1554" s="13">
        <f t="shared" si="297"/>
        <v>0</v>
      </c>
      <c r="M1554" s="13">
        <f t="shared" si="302"/>
        <v>1.4047866223500026E-26</v>
      </c>
      <c r="N1554" s="13">
        <f t="shared" si="298"/>
        <v>8.7096770585700158E-27</v>
      </c>
      <c r="O1554" s="13">
        <f t="shared" si="299"/>
        <v>8.7096770585700158E-27</v>
      </c>
      <c r="Q1554">
        <v>27.771923541902389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9.0487732350178725</v>
      </c>
      <c r="G1555" s="13">
        <f t="shared" si="293"/>
        <v>0</v>
      </c>
      <c r="H1555" s="13">
        <f t="shared" si="294"/>
        <v>9.0487732350178725</v>
      </c>
      <c r="I1555" s="16">
        <f t="shared" si="301"/>
        <v>9.0487777195853472</v>
      </c>
      <c r="J1555" s="13">
        <f t="shared" si="295"/>
        <v>9.0449524617113575</v>
      </c>
      <c r="K1555" s="13">
        <f t="shared" si="296"/>
        <v>3.8252578739896848E-3</v>
      </c>
      <c r="L1555" s="13">
        <f t="shared" si="297"/>
        <v>0</v>
      </c>
      <c r="M1555" s="13">
        <f t="shared" si="302"/>
        <v>5.3381891649300101E-27</v>
      </c>
      <c r="N1555" s="13">
        <f t="shared" si="298"/>
        <v>3.309677282256606E-27</v>
      </c>
      <c r="O1555" s="13">
        <f t="shared" si="299"/>
        <v>3.309677282256606E-27</v>
      </c>
      <c r="Q1555">
        <v>25.577968384805811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3.1840862130298042</v>
      </c>
      <c r="G1556" s="13">
        <f t="shared" si="293"/>
        <v>0</v>
      </c>
      <c r="H1556" s="13">
        <f t="shared" si="294"/>
        <v>3.1840862130298042</v>
      </c>
      <c r="I1556" s="16">
        <f t="shared" si="301"/>
        <v>3.1879114709037939</v>
      </c>
      <c r="J1556" s="13">
        <f t="shared" si="295"/>
        <v>3.187531007662737</v>
      </c>
      <c r="K1556" s="13">
        <f t="shared" si="296"/>
        <v>3.8046324105689422E-4</v>
      </c>
      <c r="L1556" s="13">
        <f t="shared" si="297"/>
        <v>0</v>
      </c>
      <c r="M1556" s="13">
        <f t="shared" si="302"/>
        <v>2.0285118826734041E-27</v>
      </c>
      <c r="N1556" s="13">
        <f t="shared" si="298"/>
        <v>1.2576773672575106E-27</v>
      </c>
      <c r="O1556" s="13">
        <f t="shared" si="299"/>
        <v>1.2576773672575106E-27</v>
      </c>
      <c r="Q1556">
        <v>19.738152810695802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2.679411978411768</v>
      </c>
      <c r="G1557" s="13">
        <f t="shared" si="293"/>
        <v>0</v>
      </c>
      <c r="H1557" s="13">
        <f t="shared" si="294"/>
        <v>2.679411978411768</v>
      </c>
      <c r="I1557" s="16">
        <f t="shared" si="301"/>
        <v>2.6797924416528249</v>
      </c>
      <c r="J1557" s="13">
        <f t="shared" si="295"/>
        <v>2.679509659244713</v>
      </c>
      <c r="K1557" s="13">
        <f t="shared" si="296"/>
        <v>2.8278240811197008E-4</v>
      </c>
      <c r="L1557" s="13">
        <f t="shared" si="297"/>
        <v>0</v>
      </c>
      <c r="M1557" s="13">
        <f t="shared" si="302"/>
        <v>7.7083451541589356E-28</v>
      </c>
      <c r="N1557" s="13">
        <f t="shared" si="298"/>
        <v>4.77917399557854E-28</v>
      </c>
      <c r="O1557" s="13">
        <f t="shared" si="299"/>
        <v>4.77917399557854E-28</v>
      </c>
      <c r="Q1557">
        <v>18.154822708117241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160.03163703633331</v>
      </c>
      <c r="G1558" s="13">
        <f t="shared" si="293"/>
        <v>20.147488816811332</v>
      </c>
      <c r="H1558" s="13">
        <f t="shared" si="294"/>
        <v>139.88414821952199</v>
      </c>
      <c r="I1558" s="16">
        <f t="shared" si="301"/>
        <v>139.8844310019301</v>
      </c>
      <c r="J1558" s="13">
        <f t="shared" si="295"/>
        <v>100.34774730507422</v>
      </c>
      <c r="K1558" s="13">
        <f t="shared" si="296"/>
        <v>39.536683696855874</v>
      </c>
      <c r="L1558" s="13">
        <f t="shared" si="297"/>
        <v>13.670292975472522</v>
      </c>
      <c r="M1558" s="13">
        <f t="shared" si="302"/>
        <v>13.670292975472522</v>
      </c>
      <c r="N1558" s="13">
        <f t="shared" si="298"/>
        <v>8.4755816447929639</v>
      </c>
      <c r="O1558" s="13">
        <f t="shared" si="299"/>
        <v>28.623070461604296</v>
      </c>
      <c r="Q1558">
        <v>14.62994670526342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147.5178971042501</v>
      </c>
      <c r="G1559" s="13">
        <f t="shared" si="293"/>
        <v>18.053105429974117</v>
      </c>
      <c r="H1559" s="13">
        <f t="shared" si="294"/>
        <v>129.46479167427597</v>
      </c>
      <c r="I1559" s="16">
        <f t="shared" si="301"/>
        <v>155.33118239565931</v>
      </c>
      <c r="J1559" s="13">
        <f t="shared" si="295"/>
        <v>110.93109541845401</v>
      </c>
      <c r="K1559" s="13">
        <f t="shared" si="296"/>
        <v>44.400086977205305</v>
      </c>
      <c r="L1559" s="13">
        <f t="shared" si="297"/>
        <v>16.632194190547509</v>
      </c>
      <c r="M1559" s="13">
        <f t="shared" si="302"/>
        <v>21.826905521227065</v>
      </c>
      <c r="N1559" s="13">
        <f t="shared" si="298"/>
        <v>13.532681423160779</v>
      </c>
      <c r="O1559" s="13">
        <f t="shared" si="299"/>
        <v>31.585786853134898</v>
      </c>
      <c r="Q1559">
        <v>15.999655351612899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15.531922756871239</v>
      </c>
      <c r="G1560" s="13">
        <f t="shared" si="293"/>
        <v>0</v>
      </c>
      <c r="H1560" s="13">
        <f t="shared" si="294"/>
        <v>15.531922756871239</v>
      </c>
      <c r="I1560" s="16">
        <f t="shared" si="301"/>
        <v>43.299815543529036</v>
      </c>
      <c r="J1560" s="13">
        <f t="shared" si="295"/>
        <v>41.967241360311732</v>
      </c>
      <c r="K1560" s="13">
        <f t="shared" si="296"/>
        <v>1.3325741832173037</v>
      </c>
      <c r="L1560" s="13">
        <f t="shared" si="297"/>
        <v>0</v>
      </c>
      <c r="M1560" s="13">
        <f t="shared" si="302"/>
        <v>8.2942240980662856</v>
      </c>
      <c r="N1560" s="13">
        <f t="shared" si="298"/>
        <v>5.1424189408010967</v>
      </c>
      <c r="O1560" s="13">
        <f t="shared" si="299"/>
        <v>5.1424189408010967</v>
      </c>
      <c r="Q1560">
        <v>17.038397852199001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42.669090180933118</v>
      </c>
      <c r="G1561" s="13">
        <f t="shared" si="293"/>
        <v>0.50490636704688618</v>
      </c>
      <c r="H1561" s="13">
        <f t="shared" si="294"/>
        <v>42.164183813886233</v>
      </c>
      <c r="I1561" s="16">
        <f t="shared" si="301"/>
        <v>43.496757997103536</v>
      </c>
      <c r="J1561" s="13">
        <f t="shared" si="295"/>
        <v>42.196138660961019</v>
      </c>
      <c r="K1561" s="13">
        <f t="shared" si="296"/>
        <v>1.3006193361425176</v>
      </c>
      <c r="L1561" s="13">
        <f t="shared" si="297"/>
        <v>0</v>
      </c>
      <c r="M1561" s="13">
        <f t="shared" si="302"/>
        <v>3.1518051572651888</v>
      </c>
      <c r="N1561" s="13">
        <f t="shared" si="298"/>
        <v>1.954119197504417</v>
      </c>
      <c r="O1561" s="13">
        <f t="shared" si="299"/>
        <v>2.4590255645513031</v>
      </c>
      <c r="Q1561">
        <v>17.316860543745609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2.8891179849472279</v>
      </c>
      <c r="G1562" s="13">
        <f t="shared" si="293"/>
        <v>0</v>
      </c>
      <c r="H1562" s="13">
        <f t="shared" si="294"/>
        <v>2.8891179849472279</v>
      </c>
      <c r="I1562" s="16">
        <f t="shared" si="301"/>
        <v>4.1897373210897459</v>
      </c>
      <c r="J1562" s="13">
        <f t="shared" si="295"/>
        <v>4.1892450964465873</v>
      </c>
      <c r="K1562" s="13">
        <f t="shared" si="296"/>
        <v>4.9222464315867853E-4</v>
      </c>
      <c r="L1562" s="13">
        <f t="shared" si="297"/>
        <v>0</v>
      </c>
      <c r="M1562" s="13">
        <f t="shared" si="302"/>
        <v>1.1976859597607719</v>
      </c>
      <c r="N1562" s="13">
        <f t="shared" si="298"/>
        <v>0.74256529505167856</v>
      </c>
      <c r="O1562" s="13">
        <f t="shared" si="299"/>
        <v>0.74256529505167856</v>
      </c>
      <c r="Q1562">
        <v>23.720559914363921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7.1311637903933827</v>
      </c>
      <c r="G1563" s="13">
        <f t="shared" si="293"/>
        <v>0</v>
      </c>
      <c r="H1563" s="13">
        <f t="shared" si="294"/>
        <v>7.1311637903933827</v>
      </c>
      <c r="I1563" s="16">
        <f t="shared" si="301"/>
        <v>7.1316560150365413</v>
      </c>
      <c r="J1563" s="13">
        <f t="shared" si="295"/>
        <v>7.130440817965126</v>
      </c>
      <c r="K1563" s="13">
        <f t="shared" si="296"/>
        <v>1.2151970714153748E-3</v>
      </c>
      <c r="L1563" s="13">
        <f t="shared" si="297"/>
        <v>0</v>
      </c>
      <c r="M1563" s="13">
        <f t="shared" si="302"/>
        <v>0.45512066470909329</v>
      </c>
      <c r="N1563" s="13">
        <f t="shared" si="298"/>
        <v>0.28217481211963785</v>
      </c>
      <c r="O1563" s="13">
        <f t="shared" si="299"/>
        <v>0.28217481211963785</v>
      </c>
      <c r="Q1563">
        <v>28.739063305947631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18.726924904205632</v>
      </c>
      <c r="G1564" s="13">
        <f t="shared" si="293"/>
        <v>0</v>
      </c>
      <c r="H1564" s="13">
        <f t="shared" si="294"/>
        <v>18.726924904205632</v>
      </c>
      <c r="I1564" s="16">
        <f t="shared" si="301"/>
        <v>18.728140101277049</v>
      </c>
      <c r="J1564" s="13">
        <f t="shared" si="295"/>
        <v>18.709878922215903</v>
      </c>
      <c r="K1564" s="13">
        <f t="shared" si="296"/>
        <v>1.8261179061145327E-2</v>
      </c>
      <c r="L1564" s="13">
        <f t="shared" si="297"/>
        <v>0</v>
      </c>
      <c r="M1564" s="13">
        <f t="shared" si="302"/>
        <v>0.17294585258945544</v>
      </c>
      <c r="N1564" s="13">
        <f t="shared" si="298"/>
        <v>0.10722642860546237</v>
      </c>
      <c r="O1564" s="13">
        <f t="shared" si="299"/>
        <v>0.10722642860546237</v>
      </c>
      <c r="Q1564">
        <v>30.121322870967749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1.0548387100000001</v>
      </c>
      <c r="G1565" s="13">
        <f t="shared" si="293"/>
        <v>0</v>
      </c>
      <c r="H1565" s="13">
        <f t="shared" si="294"/>
        <v>1.0548387100000001</v>
      </c>
      <c r="I1565" s="16">
        <f t="shared" si="301"/>
        <v>1.0730998890611454</v>
      </c>
      <c r="J1565" s="13">
        <f t="shared" si="295"/>
        <v>1.0730954596221858</v>
      </c>
      <c r="K1565" s="13">
        <f t="shared" si="296"/>
        <v>4.4294389596188921E-6</v>
      </c>
      <c r="L1565" s="13">
        <f t="shared" si="297"/>
        <v>0</v>
      </c>
      <c r="M1565" s="13">
        <f t="shared" si="302"/>
        <v>6.5719423983993067E-2</v>
      </c>
      <c r="N1565" s="13">
        <f t="shared" si="298"/>
        <v>4.0746042870075702E-2</v>
      </c>
      <c r="O1565" s="13">
        <f t="shared" si="299"/>
        <v>4.0746042870075702E-2</v>
      </c>
      <c r="Q1565">
        <v>28.2415492220372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113.4718955673128</v>
      </c>
      <c r="G1566" s="13">
        <f t="shared" si="293"/>
        <v>12.354938423611758</v>
      </c>
      <c r="H1566" s="13">
        <f t="shared" si="294"/>
        <v>101.11695714370104</v>
      </c>
      <c r="I1566" s="16">
        <f t="shared" si="301"/>
        <v>101.11696157314</v>
      </c>
      <c r="J1566" s="13">
        <f t="shared" si="295"/>
        <v>97.802855393326027</v>
      </c>
      <c r="K1566" s="13">
        <f t="shared" si="296"/>
        <v>3.3141061798139759</v>
      </c>
      <c r="L1566" s="13">
        <f t="shared" si="297"/>
        <v>0</v>
      </c>
      <c r="M1566" s="13">
        <f t="shared" si="302"/>
        <v>2.4973381113917364E-2</v>
      </c>
      <c r="N1566" s="13">
        <f t="shared" si="298"/>
        <v>1.5483496290628765E-2</v>
      </c>
      <c r="O1566" s="13">
        <f t="shared" si="299"/>
        <v>12.370421919902387</v>
      </c>
      <c r="Q1566">
        <v>28.69683588218663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10.679620024978821</v>
      </c>
      <c r="G1567" s="13">
        <f t="shared" si="293"/>
        <v>0</v>
      </c>
      <c r="H1567" s="13">
        <f t="shared" si="294"/>
        <v>10.679620024978821</v>
      </c>
      <c r="I1567" s="16">
        <f t="shared" si="301"/>
        <v>13.993726204792797</v>
      </c>
      <c r="J1567" s="13">
        <f t="shared" si="295"/>
        <v>13.979045145348559</v>
      </c>
      <c r="K1567" s="13">
        <f t="shared" si="296"/>
        <v>1.4681059444237476E-2</v>
      </c>
      <c r="L1567" s="13">
        <f t="shared" si="297"/>
        <v>0</v>
      </c>
      <c r="M1567" s="13">
        <f t="shared" si="302"/>
        <v>9.4898848232885993E-3</v>
      </c>
      <c r="N1567" s="13">
        <f t="shared" si="298"/>
        <v>5.8837285904389316E-3</v>
      </c>
      <c r="O1567" s="13">
        <f t="shared" si="299"/>
        <v>5.8837285904389316E-3</v>
      </c>
      <c r="Q1567">
        <v>25.304636353686821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17.74887644470375</v>
      </c>
      <c r="G1568" s="13">
        <f t="shared" si="293"/>
        <v>0</v>
      </c>
      <c r="H1568" s="13">
        <f t="shared" si="294"/>
        <v>17.74887644470375</v>
      </c>
      <c r="I1568" s="16">
        <f t="shared" si="301"/>
        <v>17.76355750414799</v>
      </c>
      <c r="J1568" s="13">
        <f t="shared" si="295"/>
        <v>17.688193736978373</v>
      </c>
      <c r="K1568" s="13">
        <f t="shared" si="296"/>
        <v>7.5363767169616125E-2</v>
      </c>
      <c r="L1568" s="13">
        <f t="shared" si="297"/>
        <v>0</v>
      </c>
      <c r="M1568" s="13">
        <f t="shared" si="302"/>
        <v>3.6061562328496676E-3</v>
      </c>
      <c r="N1568" s="13">
        <f t="shared" si="298"/>
        <v>2.2358168643667937E-3</v>
      </c>
      <c r="O1568" s="13">
        <f t="shared" si="299"/>
        <v>2.2358168643667937E-3</v>
      </c>
      <c r="Q1568">
        <v>18.738724669199559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32.390505369381472</v>
      </c>
      <c r="G1569" s="13">
        <f t="shared" si="293"/>
        <v>0</v>
      </c>
      <c r="H1569" s="13">
        <f t="shared" si="294"/>
        <v>32.390505369381472</v>
      </c>
      <c r="I1569" s="16">
        <f t="shared" si="301"/>
        <v>32.465869136551092</v>
      </c>
      <c r="J1569" s="13">
        <f t="shared" si="295"/>
        <v>31.70132563787098</v>
      </c>
      <c r="K1569" s="13">
        <f t="shared" si="296"/>
        <v>0.76454349868011207</v>
      </c>
      <c r="L1569" s="13">
        <f t="shared" si="297"/>
        <v>0</v>
      </c>
      <c r="M1569" s="13">
        <f t="shared" si="302"/>
        <v>1.3703393684828739E-3</v>
      </c>
      <c r="N1569" s="13">
        <f t="shared" si="298"/>
        <v>8.4961040845938187E-4</v>
      </c>
      <c r="O1569" s="13">
        <f t="shared" si="299"/>
        <v>8.4961040845938187E-4</v>
      </c>
      <c r="Q1569">
        <v>14.9176320530452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94.223066595595398</v>
      </c>
      <c r="G1570" s="13">
        <f t="shared" si="293"/>
        <v>9.133325393994923</v>
      </c>
      <c r="H1570" s="13">
        <f t="shared" si="294"/>
        <v>85.089741201600475</v>
      </c>
      <c r="I1570" s="16">
        <f t="shared" si="301"/>
        <v>85.854284700280587</v>
      </c>
      <c r="J1570" s="13">
        <f t="shared" si="295"/>
        <v>72.76413491775314</v>
      </c>
      <c r="K1570" s="13">
        <f t="shared" si="296"/>
        <v>13.090149782527448</v>
      </c>
      <c r="L1570" s="13">
        <f t="shared" si="297"/>
        <v>0</v>
      </c>
      <c r="M1570" s="13">
        <f t="shared" si="302"/>
        <v>5.2072896002349205E-4</v>
      </c>
      <c r="N1570" s="13">
        <f t="shared" si="298"/>
        <v>3.2285195521456508E-4</v>
      </c>
      <c r="O1570" s="13">
        <f t="shared" si="299"/>
        <v>9.1336482459501376</v>
      </c>
      <c r="Q1570">
        <v>13.917406851612901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133.3404009778489</v>
      </c>
      <c r="G1571" s="13">
        <f t="shared" si="293"/>
        <v>15.680264655334454</v>
      </c>
      <c r="H1571" s="13">
        <f t="shared" si="294"/>
        <v>117.66013632251445</v>
      </c>
      <c r="I1571" s="16">
        <f t="shared" si="301"/>
        <v>130.75028610504188</v>
      </c>
      <c r="J1571" s="13">
        <f t="shared" si="295"/>
        <v>101.94903816254246</v>
      </c>
      <c r="K1571" s="13">
        <f t="shared" si="296"/>
        <v>28.801247942499415</v>
      </c>
      <c r="L1571" s="13">
        <f t="shared" si="297"/>
        <v>7.1322169878889365</v>
      </c>
      <c r="M1571" s="13">
        <f t="shared" si="302"/>
        <v>7.1324148648937458</v>
      </c>
      <c r="N1571" s="13">
        <f t="shared" si="298"/>
        <v>4.4220972162341221</v>
      </c>
      <c r="O1571" s="13">
        <f t="shared" si="299"/>
        <v>20.102361871568576</v>
      </c>
      <c r="Q1571">
        <v>16.38560594012403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66.334537903246698</v>
      </c>
      <c r="G1572" s="13">
        <f t="shared" si="293"/>
        <v>4.4657143126078047</v>
      </c>
      <c r="H1572" s="13">
        <f t="shared" si="294"/>
        <v>61.868823590638897</v>
      </c>
      <c r="I1572" s="16">
        <f t="shared" si="301"/>
        <v>83.537854545249374</v>
      </c>
      <c r="J1572" s="13">
        <f t="shared" si="295"/>
        <v>75.224745049775422</v>
      </c>
      <c r="K1572" s="13">
        <f t="shared" si="296"/>
        <v>8.3131094954739524</v>
      </c>
      <c r="L1572" s="13">
        <f t="shared" si="297"/>
        <v>0</v>
      </c>
      <c r="M1572" s="13">
        <f t="shared" si="302"/>
        <v>2.7103176486596237</v>
      </c>
      <c r="N1572" s="13">
        <f t="shared" si="298"/>
        <v>1.6803969421689666</v>
      </c>
      <c r="O1572" s="13">
        <f t="shared" si="299"/>
        <v>6.1461112547767716</v>
      </c>
      <c r="Q1572">
        <v>17.245201939149901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19.384580535202581</v>
      </c>
      <c r="G1573" s="13">
        <f t="shared" si="293"/>
        <v>0</v>
      </c>
      <c r="H1573" s="13">
        <f t="shared" si="294"/>
        <v>19.384580535202581</v>
      </c>
      <c r="I1573" s="16">
        <f t="shared" si="301"/>
        <v>27.697690030676533</v>
      </c>
      <c r="J1573" s="13">
        <f t="shared" si="295"/>
        <v>27.394199096877692</v>
      </c>
      <c r="K1573" s="13">
        <f t="shared" si="296"/>
        <v>0.30349093379884096</v>
      </c>
      <c r="L1573" s="13">
        <f t="shared" si="297"/>
        <v>0</v>
      </c>
      <c r="M1573" s="13">
        <f t="shared" si="302"/>
        <v>1.029920706490657</v>
      </c>
      <c r="N1573" s="13">
        <f t="shared" si="298"/>
        <v>0.63855083802420731</v>
      </c>
      <c r="O1573" s="13">
        <f t="shared" si="299"/>
        <v>0.63855083802420731</v>
      </c>
      <c r="Q1573">
        <v>18.239807765294721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11.721816151224131</v>
      </c>
      <c r="G1574" s="13">
        <f t="shared" si="293"/>
        <v>0</v>
      </c>
      <c r="H1574" s="13">
        <f t="shared" si="294"/>
        <v>11.721816151224131</v>
      </c>
      <c r="I1574" s="16">
        <f t="shared" si="301"/>
        <v>12.025307085022972</v>
      </c>
      <c r="J1574" s="13">
        <f t="shared" si="295"/>
        <v>12.013351653861186</v>
      </c>
      <c r="K1574" s="13">
        <f t="shared" si="296"/>
        <v>1.1955431161785768E-2</v>
      </c>
      <c r="L1574" s="13">
        <f t="shared" si="297"/>
        <v>0</v>
      </c>
      <c r="M1574" s="13">
        <f t="shared" si="302"/>
        <v>0.39136986846644972</v>
      </c>
      <c r="N1574" s="13">
        <f t="shared" si="298"/>
        <v>0.24264931844919882</v>
      </c>
      <c r="O1574" s="13">
        <f t="shared" si="299"/>
        <v>0.24264931844919882</v>
      </c>
      <c r="Q1574">
        <v>23.519585298095649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12.37885435039599</v>
      </c>
      <c r="G1575" s="13">
        <f t="shared" si="293"/>
        <v>0</v>
      </c>
      <c r="H1575" s="13">
        <f t="shared" si="294"/>
        <v>12.37885435039599</v>
      </c>
      <c r="I1575" s="16">
        <f t="shared" si="301"/>
        <v>12.390809781557776</v>
      </c>
      <c r="J1575" s="13">
        <f t="shared" si="295"/>
        <v>12.384385117902392</v>
      </c>
      <c r="K1575" s="13">
        <f t="shared" si="296"/>
        <v>6.4246636553839664E-3</v>
      </c>
      <c r="L1575" s="13">
        <f t="shared" si="297"/>
        <v>0</v>
      </c>
      <c r="M1575" s="13">
        <f t="shared" si="302"/>
        <v>0.1487205500172509</v>
      </c>
      <c r="N1575" s="13">
        <f t="shared" si="298"/>
        <v>9.2206741010695564E-2</v>
      </c>
      <c r="O1575" s="13">
        <f t="shared" si="299"/>
        <v>9.2206741010695564E-2</v>
      </c>
      <c r="Q1575">
        <v>28.67594311560747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1.0548387100000001</v>
      </c>
      <c r="G1576" s="13">
        <f t="shared" si="293"/>
        <v>0</v>
      </c>
      <c r="H1576" s="13">
        <f t="shared" si="294"/>
        <v>1.0548387100000001</v>
      </c>
      <c r="I1576" s="16">
        <f t="shared" si="301"/>
        <v>1.061263373655384</v>
      </c>
      <c r="J1576" s="13">
        <f t="shared" si="295"/>
        <v>1.0612603420749516</v>
      </c>
      <c r="K1576" s="13">
        <f t="shared" si="296"/>
        <v>3.0315804324665407E-6</v>
      </c>
      <c r="L1576" s="13">
        <f t="shared" si="297"/>
        <v>0</v>
      </c>
      <c r="M1576" s="13">
        <f t="shared" si="302"/>
        <v>5.6513809006555338E-2</v>
      </c>
      <c r="N1576" s="13">
        <f t="shared" si="298"/>
        <v>3.5038561584064307E-2</v>
      </c>
      <c r="O1576" s="13">
        <f t="shared" si="299"/>
        <v>3.5038561584064307E-2</v>
      </c>
      <c r="Q1576">
        <v>30.823872464330261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1.0548387100000001</v>
      </c>
      <c r="G1577" s="13">
        <f t="shared" si="293"/>
        <v>0</v>
      </c>
      <c r="H1577" s="13">
        <f t="shared" si="294"/>
        <v>1.0548387100000001</v>
      </c>
      <c r="I1577" s="16">
        <f t="shared" si="301"/>
        <v>1.0548417415804325</v>
      </c>
      <c r="J1577" s="13">
        <f t="shared" si="295"/>
        <v>1.0548389140845542</v>
      </c>
      <c r="K1577" s="13">
        <f t="shared" si="296"/>
        <v>2.8274958783214288E-6</v>
      </c>
      <c r="L1577" s="13">
        <f t="shared" si="297"/>
        <v>0</v>
      </c>
      <c r="M1577" s="13">
        <f t="shared" si="302"/>
        <v>2.1475247422491031E-2</v>
      </c>
      <c r="N1577" s="13">
        <f t="shared" si="298"/>
        <v>1.3314653401944439E-2</v>
      </c>
      <c r="O1577" s="13">
        <f t="shared" si="299"/>
        <v>1.3314653401944439E-2</v>
      </c>
      <c r="Q1577">
        <v>31.214246870967749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1.0548387100000001</v>
      </c>
      <c r="G1578" s="13">
        <f t="shared" si="293"/>
        <v>0</v>
      </c>
      <c r="H1578" s="13">
        <f t="shared" si="294"/>
        <v>1.0548387100000001</v>
      </c>
      <c r="I1578" s="16">
        <f t="shared" si="301"/>
        <v>1.0548415374958784</v>
      </c>
      <c r="J1578" s="13">
        <f t="shared" si="295"/>
        <v>1.0548374171181607</v>
      </c>
      <c r="K1578" s="13">
        <f t="shared" si="296"/>
        <v>4.1203777176868073E-6</v>
      </c>
      <c r="L1578" s="13">
        <f t="shared" si="297"/>
        <v>0</v>
      </c>
      <c r="M1578" s="13">
        <f t="shared" si="302"/>
        <v>8.1605940205465924E-3</v>
      </c>
      <c r="N1578" s="13">
        <f t="shared" si="298"/>
        <v>5.0595682927388873E-3</v>
      </c>
      <c r="O1578" s="13">
        <f t="shared" si="299"/>
        <v>5.0595682927388873E-3</v>
      </c>
      <c r="Q1578">
        <v>28.395313615812821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53.814464545830397</v>
      </c>
      <c r="G1579" s="13">
        <f t="shared" si="293"/>
        <v>2.3702709212578408</v>
      </c>
      <c r="H1579" s="13">
        <f t="shared" si="294"/>
        <v>51.444193624572556</v>
      </c>
      <c r="I1579" s="16">
        <f t="shared" si="301"/>
        <v>51.444197744950273</v>
      </c>
      <c r="J1579" s="13">
        <f t="shared" si="295"/>
        <v>50.559187847854787</v>
      </c>
      <c r="K1579" s="13">
        <f t="shared" si="296"/>
        <v>0.88500989709548605</v>
      </c>
      <c r="L1579" s="13">
        <f t="shared" si="297"/>
        <v>0</v>
      </c>
      <c r="M1579" s="13">
        <f t="shared" si="302"/>
        <v>3.101025727807705E-3</v>
      </c>
      <c r="N1579" s="13">
        <f t="shared" si="298"/>
        <v>1.9226359512407771E-3</v>
      </c>
      <c r="O1579" s="13">
        <f t="shared" si="299"/>
        <v>2.3721935572090818</v>
      </c>
      <c r="Q1579">
        <v>23.743874789239101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5.8898816851650837</v>
      </c>
      <c r="G1580" s="13">
        <f t="shared" si="293"/>
        <v>0</v>
      </c>
      <c r="H1580" s="13">
        <f t="shared" si="294"/>
        <v>5.8898816851650837</v>
      </c>
      <c r="I1580" s="16">
        <f t="shared" si="301"/>
        <v>6.7748915822605698</v>
      </c>
      <c r="J1580" s="13">
        <f t="shared" si="295"/>
        <v>6.7721167562375157</v>
      </c>
      <c r="K1580" s="13">
        <f t="shared" si="296"/>
        <v>2.7748260230540112E-3</v>
      </c>
      <c r="L1580" s="13">
        <f t="shared" si="297"/>
        <v>0</v>
      </c>
      <c r="M1580" s="13">
        <f t="shared" si="302"/>
        <v>1.1783897765669279E-3</v>
      </c>
      <c r="N1580" s="13">
        <f t="shared" si="298"/>
        <v>7.306016614714953E-4</v>
      </c>
      <c r="O1580" s="13">
        <f t="shared" si="299"/>
        <v>7.306016614714953E-4</v>
      </c>
      <c r="Q1580">
        <v>21.675003758747209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56.563993738050442</v>
      </c>
      <c r="G1581" s="13">
        <f t="shared" si="293"/>
        <v>2.8304505552492398</v>
      </c>
      <c r="H1581" s="13">
        <f t="shared" si="294"/>
        <v>53.733543182801199</v>
      </c>
      <c r="I1581" s="16">
        <f t="shared" si="301"/>
        <v>53.736318008824256</v>
      </c>
      <c r="J1581" s="13">
        <f t="shared" si="295"/>
        <v>50.702480749453883</v>
      </c>
      <c r="K1581" s="13">
        <f t="shared" si="296"/>
        <v>3.0338372593703724</v>
      </c>
      <c r="L1581" s="13">
        <f t="shared" si="297"/>
        <v>0</v>
      </c>
      <c r="M1581" s="13">
        <f t="shared" si="302"/>
        <v>4.477881150954326E-4</v>
      </c>
      <c r="N1581" s="13">
        <f t="shared" si="298"/>
        <v>2.7762863135916821E-4</v>
      </c>
      <c r="O1581" s="13">
        <f t="shared" si="299"/>
        <v>2.8307281838805989</v>
      </c>
      <c r="Q1581">
        <v>15.50289040527978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107.37596842942141</v>
      </c>
      <c r="G1582" s="13">
        <f t="shared" si="293"/>
        <v>11.334683200611893</v>
      </c>
      <c r="H1582" s="13">
        <f t="shared" si="294"/>
        <v>96.041285228809514</v>
      </c>
      <c r="I1582" s="16">
        <f t="shared" si="301"/>
        <v>99.075122488179886</v>
      </c>
      <c r="J1582" s="13">
        <f t="shared" si="295"/>
        <v>78.565707399359269</v>
      </c>
      <c r="K1582" s="13">
        <f t="shared" si="296"/>
        <v>20.509415088820617</v>
      </c>
      <c r="L1582" s="13">
        <f t="shared" si="297"/>
        <v>2.0823396923451174</v>
      </c>
      <c r="M1582" s="13">
        <f t="shared" si="302"/>
        <v>2.0825098518288536</v>
      </c>
      <c r="N1582" s="13">
        <f t="shared" si="298"/>
        <v>1.2911561081338891</v>
      </c>
      <c r="O1582" s="13">
        <f t="shared" si="299"/>
        <v>12.625839308745782</v>
      </c>
      <c r="Q1582">
        <v>13.027815351612899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198.96123384122211</v>
      </c>
      <c r="G1583" s="13">
        <f t="shared" si="293"/>
        <v>26.663007058915071</v>
      </c>
      <c r="H1583" s="13">
        <f t="shared" si="294"/>
        <v>172.29822678230704</v>
      </c>
      <c r="I1583" s="16">
        <f t="shared" si="301"/>
        <v>190.72530217878253</v>
      </c>
      <c r="J1583" s="13">
        <f t="shared" si="295"/>
        <v>109.80635598858923</v>
      </c>
      <c r="K1583" s="13">
        <f t="shared" si="296"/>
        <v>80.918946190193296</v>
      </c>
      <c r="L1583" s="13">
        <f t="shared" si="297"/>
        <v>38.872844870934827</v>
      </c>
      <c r="M1583" s="13">
        <f t="shared" si="302"/>
        <v>39.66419861462979</v>
      </c>
      <c r="N1583" s="13">
        <f t="shared" si="298"/>
        <v>24.591803141070468</v>
      </c>
      <c r="O1583" s="13">
        <f t="shared" si="299"/>
        <v>51.254810199985542</v>
      </c>
      <c r="Q1583">
        <v>13.618135236057091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16.534219549339731</v>
      </c>
      <c r="G1584" s="13">
        <f t="shared" si="293"/>
        <v>0</v>
      </c>
      <c r="H1584" s="13">
        <f t="shared" si="294"/>
        <v>16.534219549339731</v>
      </c>
      <c r="I1584" s="16">
        <f t="shared" si="301"/>
        <v>58.580320868598207</v>
      </c>
      <c r="J1584" s="13">
        <f t="shared" si="295"/>
        <v>56.402897528858084</v>
      </c>
      <c r="K1584" s="13">
        <f t="shared" si="296"/>
        <v>2.1774233397401233</v>
      </c>
      <c r="L1584" s="13">
        <f t="shared" si="297"/>
        <v>0</v>
      </c>
      <c r="M1584" s="13">
        <f t="shared" si="302"/>
        <v>15.072395473559322</v>
      </c>
      <c r="N1584" s="13">
        <f t="shared" si="298"/>
        <v>9.34488519360678</v>
      </c>
      <c r="O1584" s="13">
        <f t="shared" si="299"/>
        <v>9.34488519360678</v>
      </c>
      <c r="Q1584">
        <v>19.90768509899091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23.970603901920342</v>
      </c>
      <c r="G1585" s="13">
        <f t="shared" si="293"/>
        <v>0</v>
      </c>
      <c r="H1585" s="13">
        <f t="shared" si="294"/>
        <v>23.970603901920342</v>
      </c>
      <c r="I1585" s="16">
        <f t="shared" si="301"/>
        <v>26.148027241660465</v>
      </c>
      <c r="J1585" s="13">
        <f t="shared" si="295"/>
        <v>25.858016792504195</v>
      </c>
      <c r="K1585" s="13">
        <f t="shared" si="296"/>
        <v>0.29001044915627006</v>
      </c>
      <c r="L1585" s="13">
        <f t="shared" si="297"/>
        <v>0</v>
      </c>
      <c r="M1585" s="13">
        <f t="shared" si="302"/>
        <v>5.7275102799525417</v>
      </c>
      <c r="N1585" s="13">
        <f t="shared" si="298"/>
        <v>3.5510563735705758</v>
      </c>
      <c r="O1585" s="13">
        <f t="shared" si="299"/>
        <v>3.5510563735705758</v>
      </c>
      <c r="Q1585">
        <v>17.337053259638822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11.76610262047905</v>
      </c>
      <c r="G1586" s="13">
        <f t="shared" si="293"/>
        <v>0</v>
      </c>
      <c r="H1586" s="13">
        <f t="shared" si="294"/>
        <v>11.76610262047905</v>
      </c>
      <c r="I1586" s="16">
        <f t="shared" si="301"/>
        <v>12.05611306963532</v>
      </c>
      <c r="J1586" s="13">
        <f t="shared" si="295"/>
        <v>12.041645498538449</v>
      </c>
      <c r="K1586" s="13">
        <f t="shared" si="296"/>
        <v>1.4467571096870913E-2</v>
      </c>
      <c r="L1586" s="13">
        <f t="shared" si="297"/>
        <v>0</v>
      </c>
      <c r="M1586" s="13">
        <f t="shared" si="302"/>
        <v>2.1764539063819659</v>
      </c>
      <c r="N1586" s="13">
        <f t="shared" si="298"/>
        <v>1.3494014219568189</v>
      </c>
      <c r="O1586" s="13">
        <f t="shared" si="299"/>
        <v>1.3494014219568189</v>
      </c>
      <c r="Q1586">
        <v>22.216958815174792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1.0548387100000001</v>
      </c>
      <c r="G1587" s="13">
        <f t="shared" si="293"/>
        <v>0</v>
      </c>
      <c r="H1587" s="13">
        <f t="shared" si="294"/>
        <v>1.0548387100000001</v>
      </c>
      <c r="I1587" s="16">
        <f t="shared" si="301"/>
        <v>1.069306281096871</v>
      </c>
      <c r="J1587" s="13">
        <f t="shared" si="295"/>
        <v>1.0693020069164565</v>
      </c>
      <c r="K1587" s="13">
        <f t="shared" si="296"/>
        <v>4.2741804144874607E-6</v>
      </c>
      <c r="L1587" s="13">
        <f t="shared" si="297"/>
        <v>0</v>
      </c>
      <c r="M1587" s="13">
        <f t="shared" si="302"/>
        <v>0.82705248442514701</v>
      </c>
      <c r="N1587" s="13">
        <f t="shared" si="298"/>
        <v>0.5127725403435911</v>
      </c>
      <c r="O1587" s="13">
        <f t="shared" si="299"/>
        <v>0.5127725403435911</v>
      </c>
      <c r="Q1587">
        <v>28.426402336996428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27.16004515733778</v>
      </c>
      <c r="G1588" s="13">
        <f t="shared" si="293"/>
        <v>0</v>
      </c>
      <c r="H1588" s="13">
        <f t="shared" si="294"/>
        <v>27.16004515733778</v>
      </c>
      <c r="I1588" s="16">
        <f t="shared" si="301"/>
        <v>27.160049431518196</v>
      </c>
      <c r="J1588" s="13">
        <f t="shared" si="295"/>
        <v>27.112435852160804</v>
      </c>
      <c r="K1588" s="13">
        <f t="shared" si="296"/>
        <v>4.761357935739241E-2</v>
      </c>
      <c r="L1588" s="13">
        <f t="shared" si="297"/>
        <v>0</v>
      </c>
      <c r="M1588" s="13">
        <f t="shared" si="302"/>
        <v>0.31427994408155591</v>
      </c>
      <c r="N1588" s="13">
        <f t="shared" si="298"/>
        <v>0.19485356533056467</v>
      </c>
      <c r="O1588" s="13">
        <f t="shared" si="299"/>
        <v>0.19485356533056467</v>
      </c>
      <c r="Q1588">
        <v>31.297559093583288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11.68136344235379</v>
      </c>
      <c r="G1589" s="13">
        <f t="shared" si="293"/>
        <v>0</v>
      </c>
      <c r="H1589" s="13">
        <f t="shared" si="294"/>
        <v>11.68136344235379</v>
      </c>
      <c r="I1589" s="16">
        <f t="shared" si="301"/>
        <v>11.728977021711183</v>
      </c>
      <c r="J1589" s="13">
        <f t="shared" si="295"/>
        <v>11.725746509849342</v>
      </c>
      <c r="K1589" s="13">
        <f t="shared" si="296"/>
        <v>3.2305118618403128E-3</v>
      </c>
      <c r="L1589" s="13">
        <f t="shared" si="297"/>
        <v>0</v>
      </c>
      <c r="M1589" s="13">
        <f t="shared" si="302"/>
        <v>0.11942637875099124</v>
      </c>
      <c r="N1589" s="13">
        <f t="shared" si="298"/>
        <v>7.4044354825614569E-2</v>
      </c>
      <c r="O1589" s="13">
        <f t="shared" si="299"/>
        <v>7.4044354825614569E-2</v>
      </c>
      <c r="Q1589">
        <v>32.62821987096774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5.0946094442464496</v>
      </c>
      <c r="G1590" s="13">
        <f t="shared" si="293"/>
        <v>0</v>
      </c>
      <c r="H1590" s="13">
        <f t="shared" si="294"/>
        <v>5.0946094442464496</v>
      </c>
      <c r="I1590" s="16">
        <f t="shared" si="301"/>
        <v>5.0978399561082899</v>
      </c>
      <c r="J1590" s="13">
        <f t="shared" si="295"/>
        <v>5.097412353925864</v>
      </c>
      <c r="K1590" s="13">
        <f t="shared" si="296"/>
        <v>4.2760218242587911E-4</v>
      </c>
      <c r="L1590" s="13">
        <f t="shared" si="297"/>
        <v>0</v>
      </c>
      <c r="M1590" s="13">
        <f t="shared" si="302"/>
        <v>4.5382023925376672E-2</v>
      </c>
      <c r="N1590" s="13">
        <f t="shared" si="298"/>
        <v>2.8136854833733536E-2</v>
      </c>
      <c r="O1590" s="13">
        <f t="shared" si="299"/>
        <v>2.8136854833733536E-2</v>
      </c>
      <c r="Q1590">
        <v>29.016548957526851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1.0548387100000001</v>
      </c>
      <c r="G1591" s="13">
        <f t="shared" si="293"/>
        <v>0</v>
      </c>
      <c r="H1591" s="13">
        <f t="shared" si="294"/>
        <v>1.0548387100000001</v>
      </c>
      <c r="I1591" s="16">
        <f t="shared" si="301"/>
        <v>1.0552663121824259</v>
      </c>
      <c r="J1591" s="13">
        <f t="shared" si="295"/>
        <v>1.0552582902964869</v>
      </c>
      <c r="K1591" s="13">
        <f t="shared" si="296"/>
        <v>8.0218859390690511E-6</v>
      </c>
      <c r="L1591" s="13">
        <f t="shared" si="297"/>
        <v>0</v>
      </c>
      <c r="M1591" s="13">
        <f t="shared" si="302"/>
        <v>1.7245169091643135E-2</v>
      </c>
      <c r="N1591" s="13">
        <f t="shared" si="298"/>
        <v>1.0692004836818744E-2</v>
      </c>
      <c r="O1591" s="13">
        <f t="shared" si="299"/>
        <v>1.0692004836818744E-2</v>
      </c>
      <c r="Q1591">
        <v>23.580775072772649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97.972344721805911</v>
      </c>
      <c r="G1592" s="13">
        <f t="shared" si="293"/>
        <v>9.7608297102733115</v>
      </c>
      <c r="H1592" s="13">
        <f t="shared" si="294"/>
        <v>88.211515011532597</v>
      </c>
      <c r="I1592" s="16">
        <f t="shared" si="301"/>
        <v>88.21152303341853</v>
      </c>
      <c r="J1592" s="13">
        <f t="shared" si="295"/>
        <v>78.056790419684816</v>
      </c>
      <c r="K1592" s="13">
        <f t="shared" si="296"/>
        <v>10.154732613733714</v>
      </c>
      <c r="L1592" s="13">
        <f t="shared" si="297"/>
        <v>0</v>
      </c>
      <c r="M1592" s="13">
        <f t="shared" si="302"/>
        <v>6.553164254824391E-3</v>
      </c>
      <c r="N1592" s="13">
        <f t="shared" si="298"/>
        <v>4.0629618379911222E-3</v>
      </c>
      <c r="O1592" s="13">
        <f t="shared" si="299"/>
        <v>9.7648926721113032</v>
      </c>
      <c r="Q1592">
        <v>16.79427050598057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98.756433372546752</v>
      </c>
      <c r="G1593" s="13">
        <f t="shared" si="293"/>
        <v>9.8920600421191036</v>
      </c>
      <c r="H1593" s="13">
        <f t="shared" si="294"/>
        <v>88.864373330427654</v>
      </c>
      <c r="I1593" s="16">
        <f t="shared" si="301"/>
        <v>99.019105944161367</v>
      </c>
      <c r="J1593" s="13">
        <f t="shared" si="295"/>
        <v>83.79489693185748</v>
      </c>
      <c r="K1593" s="13">
        <f t="shared" si="296"/>
        <v>15.224209012303888</v>
      </c>
      <c r="L1593" s="13">
        <f t="shared" si="297"/>
        <v>0</v>
      </c>
      <c r="M1593" s="13">
        <f t="shared" si="302"/>
        <v>2.4902024168332688E-3</v>
      </c>
      <c r="N1593" s="13">
        <f t="shared" si="298"/>
        <v>1.5439254984366266E-3</v>
      </c>
      <c r="O1593" s="13">
        <f t="shared" si="299"/>
        <v>9.8936039676175405</v>
      </c>
      <c r="Q1593">
        <v>15.891156351612899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94.007712331375686</v>
      </c>
      <c r="G1594" s="13">
        <f t="shared" si="293"/>
        <v>9.0972822609496262</v>
      </c>
      <c r="H1594" s="13">
        <f t="shared" si="294"/>
        <v>84.91043007042606</v>
      </c>
      <c r="I1594" s="16">
        <f t="shared" si="301"/>
        <v>100.13463908272995</v>
      </c>
      <c r="J1594" s="13">
        <f t="shared" si="295"/>
        <v>86.111034425545171</v>
      </c>
      <c r="K1594" s="13">
        <f t="shared" si="296"/>
        <v>14.023604657184777</v>
      </c>
      <c r="L1594" s="13">
        <f t="shared" si="297"/>
        <v>0</v>
      </c>
      <c r="M1594" s="13">
        <f t="shared" si="302"/>
        <v>9.4627691839664217E-4</v>
      </c>
      <c r="N1594" s="13">
        <f t="shared" si="298"/>
        <v>5.8669168940591817E-4</v>
      </c>
      <c r="O1594" s="13">
        <f t="shared" si="299"/>
        <v>9.0978689526390326</v>
      </c>
      <c r="Q1594">
        <v>16.89155829298107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53.538874379789107</v>
      </c>
      <c r="G1595" s="13">
        <f t="shared" si="293"/>
        <v>2.3241463039599566</v>
      </c>
      <c r="H1595" s="13">
        <f t="shared" si="294"/>
        <v>51.21472807582915</v>
      </c>
      <c r="I1595" s="16">
        <f t="shared" si="301"/>
        <v>65.23833273301392</v>
      </c>
      <c r="J1595" s="13">
        <f t="shared" si="295"/>
        <v>60.926708052525647</v>
      </c>
      <c r="K1595" s="13">
        <f t="shared" si="296"/>
        <v>4.3116246804882721</v>
      </c>
      <c r="L1595" s="13">
        <f t="shared" si="297"/>
        <v>0</v>
      </c>
      <c r="M1595" s="13">
        <f t="shared" si="302"/>
        <v>3.59585228990724E-4</v>
      </c>
      <c r="N1595" s="13">
        <f t="shared" si="298"/>
        <v>2.2294284197424887E-4</v>
      </c>
      <c r="O1595" s="13">
        <f t="shared" si="299"/>
        <v>2.3243692468019308</v>
      </c>
      <c r="Q1595">
        <v>17.033835047570609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2.9437647227655321</v>
      </c>
      <c r="G1596" s="13">
        <f t="shared" si="293"/>
        <v>0</v>
      </c>
      <c r="H1596" s="13">
        <f t="shared" si="294"/>
        <v>2.9437647227655321</v>
      </c>
      <c r="I1596" s="16">
        <f t="shared" si="301"/>
        <v>7.2553894032538047</v>
      </c>
      <c r="J1596" s="13">
        <f t="shared" si="295"/>
        <v>7.2514528484945471</v>
      </c>
      <c r="K1596" s="13">
        <f t="shared" si="296"/>
        <v>3.9365547592575822E-3</v>
      </c>
      <c r="L1596" s="13">
        <f t="shared" si="297"/>
        <v>0</v>
      </c>
      <c r="M1596" s="13">
        <f t="shared" si="302"/>
        <v>1.3664238701647513E-4</v>
      </c>
      <c r="N1596" s="13">
        <f t="shared" si="298"/>
        <v>8.4718279950214578E-5</v>
      </c>
      <c r="O1596" s="13">
        <f t="shared" si="299"/>
        <v>8.4718279950214578E-5</v>
      </c>
      <c r="Q1596">
        <v>20.654707885988149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25.478645714832229</v>
      </c>
      <c r="G1597" s="13">
        <f t="shared" si="293"/>
        <v>0</v>
      </c>
      <c r="H1597" s="13">
        <f t="shared" si="294"/>
        <v>25.478645714832229</v>
      </c>
      <c r="I1597" s="16">
        <f t="shared" si="301"/>
        <v>25.482582269591486</v>
      </c>
      <c r="J1597" s="13">
        <f t="shared" si="295"/>
        <v>25.242949613500532</v>
      </c>
      <c r="K1597" s="13">
        <f t="shared" si="296"/>
        <v>0.2396326560909543</v>
      </c>
      <c r="L1597" s="13">
        <f t="shared" si="297"/>
        <v>0</v>
      </c>
      <c r="M1597" s="13">
        <f t="shared" si="302"/>
        <v>5.1924107066260547E-5</v>
      </c>
      <c r="N1597" s="13">
        <f t="shared" si="298"/>
        <v>3.219294638108154E-5</v>
      </c>
      <c r="O1597" s="13">
        <f t="shared" si="299"/>
        <v>3.219294638108154E-5</v>
      </c>
      <c r="Q1597">
        <v>18.158765994145611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5.0316869135533517</v>
      </c>
      <c r="G1598" s="13">
        <f t="shared" si="293"/>
        <v>0</v>
      </c>
      <c r="H1598" s="13">
        <f t="shared" si="294"/>
        <v>5.0316869135533517</v>
      </c>
      <c r="I1598" s="16">
        <f t="shared" si="301"/>
        <v>5.271319569644306</v>
      </c>
      <c r="J1598" s="13">
        <f t="shared" si="295"/>
        <v>5.2699232939467064</v>
      </c>
      <c r="K1598" s="13">
        <f t="shared" si="296"/>
        <v>1.3962756975995916E-3</v>
      </c>
      <c r="L1598" s="13">
        <f t="shared" si="297"/>
        <v>0</v>
      </c>
      <c r="M1598" s="13">
        <f t="shared" si="302"/>
        <v>1.9731160685179007E-5</v>
      </c>
      <c r="N1598" s="13">
        <f t="shared" si="298"/>
        <v>1.2233319624810984E-5</v>
      </c>
      <c r="O1598" s="13">
        <f t="shared" si="299"/>
        <v>1.2233319624810984E-5</v>
      </c>
      <c r="Q1598">
        <v>21.209463165119129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1.0548387100000001</v>
      </c>
      <c r="G1599" s="13">
        <f t="shared" si="293"/>
        <v>0</v>
      </c>
      <c r="H1599" s="13">
        <f t="shared" si="294"/>
        <v>1.0548387100000001</v>
      </c>
      <c r="I1599" s="16">
        <f t="shared" si="301"/>
        <v>1.0562349856975997</v>
      </c>
      <c r="J1599" s="13">
        <f t="shared" si="295"/>
        <v>1.0562315830889484</v>
      </c>
      <c r="K1599" s="13">
        <f t="shared" si="296"/>
        <v>3.4026086512817244E-6</v>
      </c>
      <c r="L1599" s="13">
        <f t="shared" si="297"/>
        <v>0</v>
      </c>
      <c r="M1599" s="13">
        <f t="shared" si="302"/>
        <v>7.497841060368023E-6</v>
      </c>
      <c r="N1599" s="13">
        <f t="shared" si="298"/>
        <v>4.6486614574281746E-6</v>
      </c>
      <c r="O1599" s="13">
        <f t="shared" si="299"/>
        <v>4.6486614574281746E-6</v>
      </c>
      <c r="Q1599">
        <v>29.847611896970221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1.0548387100000001</v>
      </c>
      <c r="G1600" s="13">
        <f t="shared" si="293"/>
        <v>0</v>
      </c>
      <c r="H1600" s="13">
        <f t="shared" si="294"/>
        <v>1.0548387100000001</v>
      </c>
      <c r="I1600" s="16">
        <f t="shared" si="301"/>
        <v>1.0548421126086513</v>
      </c>
      <c r="J1600" s="13">
        <f t="shared" si="295"/>
        <v>1.0548394639154952</v>
      </c>
      <c r="K1600" s="13">
        <f t="shared" si="296"/>
        <v>2.6486931561375826E-6</v>
      </c>
      <c r="L1600" s="13">
        <f t="shared" si="297"/>
        <v>0</v>
      </c>
      <c r="M1600" s="13">
        <f t="shared" si="302"/>
        <v>2.8491796029398484E-6</v>
      </c>
      <c r="N1600" s="13">
        <f t="shared" si="298"/>
        <v>1.766491353822706E-6</v>
      </c>
      <c r="O1600" s="13">
        <f t="shared" si="299"/>
        <v>1.766491353822706E-6</v>
      </c>
      <c r="Q1600">
        <v>31.712019870967751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1.0548387100000001</v>
      </c>
      <c r="G1601" s="13">
        <f t="shared" si="293"/>
        <v>0</v>
      </c>
      <c r="H1601" s="13">
        <f t="shared" si="294"/>
        <v>1.0548387100000001</v>
      </c>
      <c r="I1601" s="16">
        <f t="shared" si="301"/>
        <v>1.0548413586931562</v>
      </c>
      <c r="J1601" s="13">
        <f t="shared" si="295"/>
        <v>1.0548381908331879</v>
      </c>
      <c r="K1601" s="13">
        <f t="shared" si="296"/>
        <v>3.1678599683448994E-6</v>
      </c>
      <c r="L1601" s="13">
        <f t="shared" si="297"/>
        <v>0</v>
      </c>
      <c r="M1601" s="13">
        <f t="shared" si="302"/>
        <v>1.0826882491171424E-6</v>
      </c>
      <c r="N1601" s="13">
        <f t="shared" si="298"/>
        <v>6.7126671445262825E-7</v>
      </c>
      <c r="O1601" s="13">
        <f t="shared" si="299"/>
        <v>6.7126671445262825E-7</v>
      </c>
      <c r="Q1601">
        <v>30.354591238001401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12.35746109938418</v>
      </c>
      <c r="G1602" s="13">
        <f t="shared" si="293"/>
        <v>0</v>
      </c>
      <c r="H1602" s="13">
        <f t="shared" si="294"/>
        <v>12.35746109938418</v>
      </c>
      <c r="I1602" s="16">
        <f t="shared" si="301"/>
        <v>12.357464267244149</v>
      </c>
      <c r="J1602" s="13">
        <f t="shared" si="295"/>
        <v>12.351549616367009</v>
      </c>
      <c r="K1602" s="13">
        <f t="shared" si="296"/>
        <v>5.9146508771394934E-3</v>
      </c>
      <c r="L1602" s="13">
        <f t="shared" si="297"/>
        <v>0</v>
      </c>
      <c r="M1602" s="13">
        <f t="shared" si="302"/>
        <v>4.1142153466451415E-7</v>
      </c>
      <c r="N1602" s="13">
        <f t="shared" si="298"/>
        <v>2.5508135149199878E-7</v>
      </c>
      <c r="O1602" s="13">
        <f t="shared" si="299"/>
        <v>2.5508135149199878E-7</v>
      </c>
      <c r="Q1602">
        <v>29.23021494667827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28.82485974017229</v>
      </c>
      <c r="G1603" s="13">
        <f t="shared" si="293"/>
        <v>0</v>
      </c>
      <c r="H1603" s="13">
        <f t="shared" si="294"/>
        <v>28.82485974017229</v>
      </c>
      <c r="I1603" s="16">
        <f t="shared" si="301"/>
        <v>28.830774391049431</v>
      </c>
      <c r="J1603" s="13">
        <f t="shared" si="295"/>
        <v>28.73906391533853</v>
      </c>
      <c r="K1603" s="13">
        <f t="shared" si="296"/>
        <v>9.1710475710900852E-2</v>
      </c>
      <c r="L1603" s="13">
        <f t="shared" si="297"/>
        <v>0</v>
      </c>
      <c r="M1603" s="13">
        <f t="shared" si="302"/>
        <v>1.5634018317251537E-7</v>
      </c>
      <c r="N1603" s="13">
        <f t="shared" si="298"/>
        <v>9.693091356695953E-8</v>
      </c>
      <c r="O1603" s="13">
        <f t="shared" si="299"/>
        <v>9.693091356695953E-8</v>
      </c>
      <c r="Q1603">
        <v>27.725183634017021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16.99487805769559</v>
      </c>
      <c r="G1604" s="13">
        <f t="shared" si="293"/>
        <v>0</v>
      </c>
      <c r="H1604" s="13">
        <f t="shared" si="294"/>
        <v>16.99487805769559</v>
      </c>
      <c r="I1604" s="16">
        <f t="shared" si="301"/>
        <v>17.086588533406491</v>
      </c>
      <c r="J1604" s="13">
        <f t="shared" si="295"/>
        <v>17.032837909579897</v>
      </c>
      <c r="K1604" s="13">
        <f t="shared" si="296"/>
        <v>5.375062382659479E-2</v>
      </c>
      <c r="L1604" s="13">
        <f t="shared" si="297"/>
        <v>0</v>
      </c>
      <c r="M1604" s="13">
        <f t="shared" si="302"/>
        <v>5.9409269605555841E-8</v>
      </c>
      <c r="N1604" s="13">
        <f t="shared" si="298"/>
        <v>3.6833747155444621E-8</v>
      </c>
      <c r="O1604" s="13">
        <f t="shared" si="299"/>
        <v>3.6833747155444621E-8</v>
      </c>
      <c r="Q1604">
        <v>20.31356320296879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32.389125802765072</v>
      </c>
      <c r="G1605" s="13">
        <f t="shared" si="293"/>
        <v>0</v>
      </c>
      <c r="H1605" s="13">
        <f t="shared" si="294"/>
        <v>32.389125802765072</v>
      </c>
      <c r="I1605" s="16">
        <f t="shared" si="301"/>
        <v>32.442876426591667</v>
      </c>
      <c r="J1605" s="13">
        <f t="shared" si="295"/>
        <v>31.92822051719471</v>
      </c>
      <c r="K1605" s="13">
        <f t="shared" si="296"/>
        <v>0.51465590939695716</v>
      </c>
      <c r="L1605" s="13">
        <f t="shared" si="297"/>
        <v>0</v>
      </c>
      <c r="M1605" s="13">
        <f t="shared" si="302"/>
        <v>2.257552245011122E-8</v>
      </c>
      <c r="N1605" s="13">
        <f t="shared" si="298"/>
        <v>1.3996823919068956E-8</v>
      </c>
      <c r="O1605" s="13">
        <f t="shared" si="299"/>
        <v>1.3996823919068956E-8</v>
      </c>
      <c r="Q1605">
        <v>17.806580187055921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60.535814844721273</v>
      </c>
      <c r="G1606" s="13">
        <f t="shared" ref="G1606:G1669" si="304">IF((F1606-$J$2)&gt;0,$I$2*(F1606-$J$2),0)</f>
        <v>3.4952011563044407</v>
      </c>
      <c r="H1606" s="13">
        <f t="shared" ref="H1606:H1669" si="305">F1606-G1606</f>
        <v>57.040613688416833</v>
      </c>
      <c r="I1606" s="16">
        <f t="shared" si="301"/>
        <v>57.55526959781379</v>
      </c>
      <c r="J1606" s="13">
        <f t="shared" ref="J1606:J1669" si="306">I1606/SQRT(1+(I1606/($K$2*(300+(25*Q1606)+0.05*(Q1606)^3)))^2)</f>
        <v>54.153127729010158</v>
      </c>
      <c r="K1606" s="13">
        <f t="shared" ref="K1606:K1669" si="307">I1606-J1606</f>
        <v>3.402141868803632</v>
      </c>
      <c r="L1606" s="13">
        <f t="shared" ref="L1606:L1669" si="308">IF(K1606&gt;$N$2,(K1606-$N$2)/$L$2,0)</f>
        <v>0</v>
      </c>
      <c r="M1606" s="13">
        <f t="shared" si="302"/>
        <v>8.5786985310422637E-9</v>
      </c>
      <c r="N1606" s="13">
        <f t="shared" ref="N1606:N1669" si="309">$M$2*M1606</f>
        <v>5.3187930892462034E-9</v>
      </c>
      <c r="O1606" s="13">
        <f t="shared" ref="O1606:O1669" si="310">N1606+G1606</f>
        <v>3.4952011616232337</v>
      </c>
      <c r="Q1606">
        <v>16.125281351612909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42.385883638350798</v>
      </c>
      <c r="G1607" s="13">
        <f t="shared" si="304"/>
        <v>0.45750702192326781</v>
      </c>
      <c r="H1607" s="13">
        <f t="shared" si="305"/>
        <v>41.928376616427528</v>
      </c>
      <c r="I1607" s="16">
        <f t="shared" ref="I1607:I1670" si="312">H1607+K1606-L1606</f>
        <v>45.33051848523116</v>
      </c>
      <c r="J1607" s="13">
        <f t="shared" si="306"/>
        <v>43.789493997118839</v>
      </c>
      <c r="K1607" s="13">
        <f t="shared" si="307"/>
        <v>1.5410244881123205</v>
      </c>
      <c r="L1607" s="13">
        <f t="shared" si="308"/>
        <v>0</v>
      </c>
      <c r="M1607" s="13">
        <f t="shared" ref="M1607:M1670" si="313">L1607+M1606-N1606</f>
        <v>3.2599054417960603E-9</v>
      </c>
      <c r="N1607" s="13">
        <f t="shared" si="309"/>
        <v>2.0211413739135573E-9</v>
      </c>
      <c r="O1607" s="13">
        <f t="shared" si="310"/>
        <v>0.45750702394440917</v>
      </c>
      <c r="Q1607">
        <v>16.947101204351721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81.711600522903751</v>
      </c>
      <c r="G1608" s="13">
        <f t="shared" si="304"/>
        <v>7.0393225755057447</v>
      </c>
      <c r="H1608" s="13">
        <f t="shared" si="305"/>
        <v>74.672277947398001</v>
      </c>
      <c r="I1608" s="16">
        <f t="shared" si="312"/>
        <v>76.213302435510315</v>
      </c>
      <c r="J1608" s="13">
        <f t="shared" si="306"/>
        <v>68.230362798539176</v>
      </c>
      <c r="K1608" s="13">
        <f t="shared" si="307"/>
        <v>7.982939636971139</v>
      </c>
      <c r="L1608" s="13">
        <f t="shared" si="308"/>
        <v>0</v>
      </c>
      <c r="M1608" s="13">
        <f t="shared" si="313"/>
        <v>1.2387640678825029E-9</v>
      </c>
      <c r="N1608" s="13">
        <f t="shared" si="309"/>
        <v>7.6803372208715185E-10</v>
      </c>
      <c r="O1608" s="13">
        <f t="shared" si="310"/>
        <v>7.0393225762737783</v>
      </c>
      <c r="Q1608">
        <v>15.509737383319029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27.926554028129619</v>
      </c>
      <c r="G1609" s="13">
        <f t="shared" si="304"/>
        <v>0</v>
      </c>
      <c r="H1609" s="13">
        <f t="shared" si="305"/>
        <v>27.926554028129619</v>
      </c>
      <c r="I1609" s="16">
        <f t="shared" si="312"/>
        <v>35.909493665100754</v>
      </c>
      <c r="J1609" s="13">
        <f t="shared" si="306"/>
        <v>35.335840321206227</v>
      </c>
      <c r="K1609" s="13">
        <f t="shared" si="307"/>
        <v>0.57365334389452727</v>
      </c>
      <c r="L1609" s="13">
        <f t="shared" si="308"/>
        <v>0</v>
      </c>
      <c r="M1609" s="13">
        <f t="shared" si="313"/>
        <v>4.7073034579535109E-10</v>
      </c>
      <c r="N1609" s="13">
        <f t="shared" si="309"/>
        <v>2.9185281439311765E-10</v>
      </c>
      <c r="O1609" s="13">
        <f t="shared" si="310"/>
        <v>2.9185281439311765E-10</v>
      </c>
      <c r="Q1609">
        <v>19.191090723166969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2.8677348943408849</v>
      </c>
      <c r="G1610" s="13">
        <f t="shared" si="304"/>
        <v>0</v>
      </c>
      <c r="H1610" s="13">
        <f t="shared" si="305"/>
        <v>2.8677348943408849</v>
      </c>
      <c r="I1610" s="16">
        <f t="shared" si="312"/>
        <v>3.4413882382354122</v>
      </c>
      <c r="J1610" s="13">
        <f t="shared" si="306"/>
        <v>3.4412475555691056</v>
      </c>
      <c r="K1610" s="13">
        <f t="shared" si="307"/>
        <v>1.4068266630662407E-4</v>
      </c>
      <c r="L1610" s="13">
        <f t="shared" si="308"/>
        <v>0</v>
      </c>
      <c r="M1610" s="13">
        <f t="shared" si="313"/>
        <v>1.7887753140223344E-10</v>
      </c>
      <c r="N1610" s="13">
        <f t="shared" si="309"/>
        <v>1.1090406946938473E-10</v>
      </c>
      <c r="O1610" s="13">
        <f t="shared" si="310"/>
        <v>1.1090406946938473E-10</v>
      </c>
      <c r="Q1610">
        <v>28.519663050077479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5.9319364942571742</v>
      </c>
      <c r="G1611" s="13">
        <f t="shared" si="304"/>
        <v>0</v>
      </c>
      <c r="H1611" s="13">
        <f t="shared" si="305"/>
        <v>5.9319364942571742</v>
      </c>
      <c r="I1611" s="16">
        <f t="shared" si="312"/>
        <v>5.9320771769234808</v>
      </c>
      <c r="J1611" s="13">
        <f t="shared" si="306"/>
        <v>5.9313748235288175</v>
      </c>
      <c r="K1611" s="13">
        <f t="shared" si="307"/>
        <v>7.0235339466329094E-4</v>
      </c>
      <c r="L1611" s="13">
        <f t="shared" si="308"/>
        <v>0</v>
      </c>
      <c r="M1611" s="13">
        <f t="shared" si="313"/>
        <v>6.7973461932848709E-11</v>
      </c>
      <c r="N1611" s="13">
        <f t="shared" si="309"/>
        <v>4.2143546398366197E-11</v>
      </c>
      <c r="O1611" s="13">
        <f t="shared" si="310"/>
        <v>4.2143546398366197E-11</v>
      </c>
      <c r="Q1611">
        <v>28.707932130587029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27.930782244868311</v>
      </c>
      <c r="G1612" s="13">
        <f t="shared" si="304"/>
        <v>0</v>
      </c>
      <c r="H1612" s="13">
        <f t="shared" si="305"/>
        <v>27.930782244868311</v>
      </c>
      <c r="I1612" s="16">
        <f t="shared" si="312"/>
        <v>27.931484598262976</v>
      </c>
      <c r="J1612" s="13">
        <f t="shared" si="306"/>
        <v>27.877977633494435</v>
      </c>
      <c r="K1612" s="13">
        <f t="shared" si="307"/>
        <v>5.350696476854111E-2</v>
      </c>
      <c r="L1612" s="13">
        <f t="shared" si="308"/>
        <v>0</v>
      </c>
      <c r="M1612" s="13">
        <f t="shared" si="313"/>
        <v>2.5829915534482513E-11</v>
      </c>
      <c r="N1612" s="13">
        <f t="shared" si="309"/>
        <v>1.6014547631379158E-11</v>
      </c>
      <c r="O1612" s="13">
        <f t="shared" si="310"/>
        <v>1.6014547631379158E-11</v>
      </c>
      <c r="Q1612">
        <v>31.047557715511381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20.590748253478679</v>
      </c>
      <c r="G1613" s="13">
        <f t="shared" si="304"/>
        <v>0</v>
      </c>
      <c r="H1613" s="13">
        <f t="shared" si="305"/>
        <v>20.590748253478679</v>
      </c>
      <c r="I1613" s="16">
        <f t="shared" si="312"/>
        <v>20.644255218247221</v>
      </c>
      <c r="J1613" s="13">
        <f t="shared" si="306"/>
        <v>20.624770743880379</v>
      </c>
      <c r="K1613" s="13">
        <f t="shared" si="307"/>
        <v>1.9484474366841198E-2</v>
      </c>
      <c r="L1613" s="13">
        <f t="shared" si="308"/>
        <v>0</v>
      </c>
      <c r="M1613" s="13">
        <f t="shared" si="313"/>
        <v>9.8153679031033551E-12</v>
      </c>
      <c r="N1613" s="13">
        <f t="shared" si="309"/>
        <v>6.0855280999240799E-12</v>
      </c>
      <c r="O1613" s="13">
        <f t="shared" si="310"/>
        <v>6.0855280999240799E-12</v>
      </c>
      <c r="Q1613">
        <v>31.845216870967739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3.135887618177434</v>
      </c>
      <c r="G1614" s="13">
        <f t="shared" si="304"/>
        <v>0</v>
      </c>
      <c r="H1614" s="13">
        <f t="shared" si="305"/>
        <v>3.135887618177434</v>
      </c>
      <c r="I1614" s="16">
        <f t="shared" si="312"/>
        <v>3.1553720925442752</v>
      </c>
      <c r="J1614" s="13">
        <f t="shared" si="306"/>
        <v>3.1552638991098481</v>
      </c>
      <c r="K1614" s="13">
        <f t="shared" si="307"/>
        <v>1.0819343442713958E-4</v>
      </c>
      <c r="L1614" s="13">
        <f t="shared" si="308"/>
        <v>0</v>
      </c>
      <c r="M1614" s="13">
        <f t="shared" si="313"/>
        <v>3.7298398031792752E-12</v>
      </c>
      <c r="N1614" s="13">
        <f t="shared" si="309"/>
        <v>2.3125006779711504E-12</v>
      </c>
      <c r="O1614" s="13">
        <f t="shared" si="310"/>
        <v>2.3125006779711504E-12</v>
      </c>
      <c r="Q1614">
        <v>28.536591244810211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2.1683543894515331</v>
      </c>
      <c r="G1615" s="13">
        <f t="shared" si="304"/>
        <v>0</v>
      </c>
      <c r="H1615" s="13">
        <f t="shared" si="305"/>
        <v>2.1683543894515331</v>
      </c>
      <c r="I1615" s="16">
        <f t="shared" si="312"/>
        <v>2.1684625828859603</v>
      </c>
      <c r="J1615" s="13">
        <f t="shared" si="306"/>
        <v>2.1683989560748063</v>
      </c>
      <c r="K1615" s="13">
        <f t="shared" si="307"/>
        <v>6.3626811154016139E-5</v>
      </c>
      <c r="L1615" s="13">
        <f t="shared" si="308"/>
        <v>0</v>
      </c>
      <c r="M1615" s="13">
        <f t="shared" si="313"/>
        <v>1.4173391252081248E-12</v>
      </c>
      <c r="N1615" s="13">
        <f t="shared" si="309"/>
        <v>8.7875025762903732E-13</v>
      </c>
      <c r="O1615" s="13">
        <f t="shared" si="310"/>
        <v>8.7875025762903732E-13</v>
      </c>
      <c r="Q1615">
        <v>24.221656350540439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51.885815604016592</v>
      </c>
      <c r="G1616" s="13">
        <f t="shared" si="304"/>
        <v>2.0474793078234099</v>
      </c>
      <c r="H1616" s="13">
        <f t="shared" si="305"/>
        <v>49.838336296193184</v>
      </c>
      <c r="I1616" s="16">
        <f t="shared" si="312"/>
        <v>49.838399923004339</v>
      </c>
      <c r="J1616" s="13">
        <f t="shared" si="306"/>
        <v>48.046909699779292</v>
      </c>
      <c r="K1616" s="13">
        <f t="shared" si="307"/>
        <v>1.7914902232250469</v>
      </c>
      <c r="L1616" s="13">
        <f t="shared" si="308"/>
        <v>0</v>
      </c>
      <c r="M1616" s="13">
        <f t="shared" si="313"/>
        <v>5.3858886757908746E-13</v>
      </c>
      <c r="N1616" s="13">
        <f t="shared" si="309"/>
        <v>3.3392509789903422E-13</v>
      </c>
      <c r="O1616" s="13">
        <f t="shared" si="310"/>
        <v>2.0474793078237439</v>
      </c>
      <c r="Q1616">
        <v>17.87417705072551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3.6554798542247662</v>
      </c>
      <c r="G1617" s="13">
        <f t="shared" si="304"/>
        <v>0</v>
      </c>
      <c r="H1617" s="13">
        <f t="shared" si="305"/>
        <v>3.6554798542247662</v>
      </c>
      <c r="I1617" s="16">
        <f t="shared" si="312"/>
        <v>5.4469700774498131</v>
      </c>
      <c r="J1617" s="13">
        <f t="shared" si="306"/>
        <v>5.4444418294181443</v>
      </c>
      <c r="K1617" s="13">
        <f t="shared" si="307"/>
        <v>2.5282480316688449E-3</v>
      </c>
      <c r="L1617" s="13">
        <f t="shared" si="308"/>
        <v>0</v>
      </c>
      <c r="M1617" s="13">
        <f t="shared" si="313"/>
        <v>2.0466376968005324E-13</v>
      </c>
      <c r="N1617" s="13">
        <f t="shared" si="309"/>
        <v>1.26891537201633E-13</v>
      </c>
      <c r="O1617" s="13">
        <f t="shared" si="310"/>
        <v>1.26891537201633E-13</v>
      </c>
      <c r="Q1617">
        <v>17.707652481521912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139.53525511322729</v>
      </c>
      <c r="G1618" s="13">
        <f t="shared" si="304"/>
        <v>16.717076963679784</v>
      </c>
      <c r="H1618" s="13">
        <f t="shared" si="305"/>
        <v>122.81817814954751</v>
      </c>
      <c r="I1618" s="16">
        <f t="shared" si="312"/>
        <v>122.82070639757917</v>
      </c>
      <c r="J1618" s="13">
        <f t="shared" si="306"/>
        <v>90.59894952682626</v>
      </c>
      <c r="K1618" s="13">
        <f t="shared" si="307"/>
        <v>32.221756870752913</v>
      </c>
      <c r="L1618" s="13">
        <f t="shared" si="308"/>
        <v>9.2153692511824215</v>
      </c>
      <c r="M1618" s="13">
        <f t="shared" si="313"/>
        <v>9.2153692511824996</v>
      </c>
      <c r="N1618" s="13">
        <f t="shared" si="309"/>
        <v>5.7135289357331498</v>
      </c>
      <c r="O1618" s="13">
        <f t="shared" si="310"/>
        <v>22.430605899412932</v>
      </c>
      <c r="Q1618">
        <v>13.6060135516129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91.076195896438335</v>
      </c>
      <c r="G1619" s="13">
        <f t="shared" si="304"/>
        <v>8.6066440222699327</v>
      </c>
      <c r="H1619" s="13">
        <f t="shared" si="305"/>
        <v>82.469551874168403</v>
      </c>
      <c r="I1619" s="16">
        <f t="shared" si="312"/>
        <v>105.47593949373889</v>
      </c>
      <c r="J1619" s="13">
        <f t="shared" si="306"/>
        <v>82.983087715585043</v>
      </c>
      <c r="K1619" s="13">
        <f t="shared" si="307"/>
        <v>22.492851778153849</v>
      </c>
      <c r="L1619" s="13">
        <f t="shared" si="308"/>
        <v>3.2902887768673268</v>
      </c>
      <c r="M1619" s="13">
        <f t="shared" si="313"/>
        <v>6.7921290923166762</v>
      </c>
      <c r="N1619" s="13">
        <f t="shared" si="309"/>
        <v>4.2111200372363395</v>
      </c>
      <c r="O1619" s="13">
        <f t="shared" si="310"/>
        <v>12.817764059506272</v>
      </c>
      <c r="Q1619">
        <v>13.633065111362971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32.140504683971578</v>
      </c>
      <c r="G1620" s="13">
        <f t="shared" si="304"/>
        <v>0</v>
      </c>
      <c r="H1620" s="13">
        <f t="shared" si="305"/>
        <v>32.140504683971578</v>
      </c>
      <c r="I1620" s="16">
        <f t="shared" si="312"/>
        <v>51.343067685258099</v>
      </c>
      <c r="J1620" s="13">
        <f t="shared" si="306"/>
        <v>49.485568212421036</v>
      </c>
      <c r="K1620" s="13">
        <f t="shared" si="307"/>
        <v>1.8574994728370626</v>
      </c>
      <c r="L1620" s="13">
        <f t="shared" si="308"/>
        <v>0</v>
      </c>
      <c r="M1620" s="13">
        <f t="shared" si="313"/>
        <v>2.5810090550803366</v>
      </c>
      <c r="N1620" s="13">
        <f t="shared" si="309"/>
        <v>1.6002256141498088</v>
      </c>
      <c r="O1620" s="13">
        <f t="shared" si="310"/>
        <v>1.6002256141498088</v>
      </c>
      <c r="Q1620">
        <v>18.246927283742021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1.0548387100000001</v>
      </c>
      <c r="G1621" s="13">
        <f t="shared" si="304"/>
        <v>0</v>
      </c>
      <c r="H1621" s="13">
        <f t="shared" si="305"/>
        <v>1.0548387100000001</v>
      </c>
      <c r="I1621" s="16">
        <f t="shared" si="312"/>
        <v>2.9123381828370629</v>
      </c>
      <c r="J1621" s="13">
        <f t="shared" si="306"/>
        <v>2.9121679188063214</v>
      </c>
      <c r="K1621" s="13">
        <f t="shared" si="307"/>
        <v>1.7026403074149599E-4</v>
      </c>
      <c r="L1621" s="13">
        <f t="shared" si="308"/>
        <v>0</v>
      </c>
      <c r="M1621" s="13">
        <f t="shared" si="313"/>
        <v>0.98078344093052783</v>
      </c>
      <c r="N1621" s="13">
        <f t="shared" si="309"/>
        <v>0.60808573337692728</v>
      </c>
      <c r="O1621" s="13">
        <f t="shared" si="310"/>
        <v>0.60808573337692728</v>
      </c>
      <c r="Q1621">
        <v>23.511205530232459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2.9676908895673941</v>
      </c>
      <c r="G1622" s="13">
        <f t="shared" si="304"/>
        <v>0</v>
      </c>
      <c r="H1622" s="13">
        <f t="shared" si="305"/>
        <v>2.9676908895673941</v>
      </c>
      <c r="I1622" s="16">
        <f t="shared" si="312"/>
        <v>2.9678611535981356</v>
      </c>
      <c r="J1622" s="13">
        <f t="shared" si="306"/>
        <v>2.9676893151587045</v>
      </c>
      <c r="K1622" s="13">
        <f t="shared" si="307"/>
        <v>1.7183843943113786E-4</v>
      </c>
      <c r="L1622" s="13">
        <f t="shared" si="308"/>
        <v>0</v>
      </c>
      <c r="M1622" s="13">
        <f t="shared" si="313"/>
        <v>0.37269770755360054</v>
      </c>
      <c r="N1622" s="13">
        <f t="shared" si="309"/>
        <v>0.23107257868323233</v>
      </c>
      <c r="O1622" s="13">
        <f t="shared" si="310"/>
        <v>0.23107257868323233</v>
      </c>
      <c r="Q1622">
        <v>23.849541082508541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2.7573510344843188</v>
      </c>
      <c r="G1623" s="13">
        <f t="shared" si="304"/>
        <v>0</v>
      </c>
      <c r="H1623" s="13">
        <f t="shared" si="305"/>
        <v>2.7573510344843188</v>
      </c>
      <c r="I1623" s="16">
        <f t="shared" si="312"/>
        <v>2.75752287292375</v>
      </c>
      <c r="J1623" s="13">
        <f t="shared" si="306"/>
        <v>2.757445548419668</v>
      </c>
      <c r="K1623" s="13">
        <f t="shared" si="307"/>
        <v>7.7324504081932588E-5</v>
      </c>
      <c r="L1623" s="13">
        <f t="shared" si="308"/>
        <v>0</v>
      </c>
      <c r="M1623" s="13">
        <f t="shared" si="313"/>
        <v>0.14162512887036821</v>
      </c>
      <c r="N1623" s="13">
        <f t="shared" si="309"/>
        <v>8.7807579899628285E-2</v>
      </c>
      <c r="O1623" s="13">
        <f t="shared" si="310"/>
        <v>8.7807579899628285E-2</v>
      </c>
      <c r="Q1623">
        <v>28.03218803327324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19.335462196245111</v>
      </c>
      <c r="G1624" s="13">
        <f t="shared" si="304"/>
        <v>0</v>
      </c>
      <c r="H1624" s="13">
        <f t="shared" si="305"/>
        <v>19.335462196245111</v>
      </c>
      <c r="I1624" s="16">
        <f t="shared" si="312"/>
        <v>19.335539520749194</v>
      </c>
      <c r="J1624" s="13">
        <f t="shared" si="306"/>
        <v>19.317507296754737</v>
      </c>
      <c r="K1624" s="13">
        <f t="shared" si="307"/>
        <v>1.8032223994456587E-2</v>
      </c>
      <c r="L1624" s="13">
        <f t="shared" si="308"/>
        <v>0</v>
      </c>
      <c r="M1624" s="13">
        <f t="shared" si="313"/>
        <v>5.3817548970739926E-2</v>
      </c>
      <c r="N1624" s="13">
        <f t="shared" si="309"/>
        <v>3.3366880361858753E-2</v>
      </c>
      <c r="O1624" s="13">
        <f t="shared" si="310"/>
        <v>3.3366880361858753E-2</v>
      </c>
      <c r="Q1624">
        <v>30.93915687096775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1.0548387100000001</v>
      </c>
      <c r="G1625" s="13">
        <f t="shared" si="304"/>
        <v>0</v>
      </c>
      <c r="H1625" s="13">
        <f t="shared" si="305"/>
        <v>1.0548387100000001</v>
      </c>
      <c r="I1625" s="16">
        <f t="shared" si="312"/>
        <v>1.0728709339944567</v>
      </c>
      <c r="J1625" s="13">
        <f t="shared" si="306"/>
        <v>1.0728664440709359</v>
      </c>
      <c r="K1625" s="13">
        <f t="shared" si="307"/>
        <v>4.4899235207562782E-6</v>
      </c>
      <c r="L1625" s="13">
        <f t="shared" si="308"/>
        <v>0</v>
      </c>
      <c r="M1625" s="13">
        <f t="shared" si="313"/>
        <v>2.0450668608881173E-2</v>
      </c>
      <c r="N1625" s="13">
        <f t="shared" si="309"/>
        <v>1.2679414537506328E-2</v>
      </c>
      <c r="O1625" s="13">
        <f t="shared" si="310"/>
        <v>1.2679414537506328E-2</v>
      </c>
      <c r="Q1625">
        <v>28.136907691825801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12.02066973840973</v>
      </c>
      <c r="G1626" s="13">
        <f t="shared" si="304"/>
        <v>0</v>
      </c>
      <c r="H1626" s="13">
        <f t="shared" si="305"/>
        <v>12.02066973840973</v>
      </c>
      <c r="I1626" s="16">
        <f t="shared" si="312"/>
        <v>12.020674228333251</v>
      </c>
      <c r="J1626" s="13">
        <f t="shared" si="306"/>
        <v>12.014309485909543</v>
      </c>
      <c r="K1626" s="13">
        <f t="shared" si="307"/>
        <v>6.3647424237078809E-3</v>
      </c>
      <c r="L1626" s="13">
        <f t="shared" si="308"/>
        <v>0</v>
      </c>
      <c r="M1626" s="13">
        <f t="shared" si="313"/>
        <v>7.7712540713748453E-3</v>
      </c>
      <c r="N1626" s="13">
        <f t="shared" si="309"/>
        <v>4.8181775242524044E-3</v>
      </c>
      <c r="O1626" s="13">
        <f t="shared" si="310"/>
        <v>4.8181775242524044E-3</v>
      </c>
      <c r="Q1626">
        <v>28.07350688456118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3.9967682924475438</v>
      </c>
      <c r="G1627" s="13">
        <f t="shared" si="304"/>
        <v>0</v>
      </c>
      <c r="H1627" s="13">
        <f t="shared" si="305"/>
        <v>3.9967682924475438</v>
      </c>
      <c r="I1627" s="16">
        <f t="shared" si="312"/>
        <v>4.0031330348712517</v>
      </c>
      <c r="J1627" s="13">
        <f t="shared" si="306"/>
        <v>4.0028358446426164</v>
      </c>
      <c r="K1627" s="13">
        <f t="shared" si="307"/>
        <v>2.9719022863528011E-4</v>
      </c>
      <c r="L1627" s="13">
        <f t="shared" si="308"/>
        <v>0</v>
      </c>
      <c r="M1627" s="13">
        <f t="shared" si="313"/>
        <v>2.9530765471224409E-3</v>
      </c>
      <c r="N1627" s="13">
        <f t="shared" si="309"/>
        <v>1.8309074592159132E-3</v>
      </c>
      <c r="O1627" s="13">
        <f t="shared" si="310"/>
        <v>1.8309074592159132E-3</v>
      </c>
      <c r="Q1627">
        <v>26.36543872053479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19.14898549161234</v>
      </c>
      <c r="G1628" s="13">
        <f t="shared" si="304"/>
        <v>0</v>
      </c>
      <c r="H1628" s="13">
        <f t="shared" si="305"/>
        <v>19.14898549161234</v>
      </c>
      <c r="I1628" s="16">
        <f t="shared" si="312"/>
        <v>19.149282681840976</v>
      </c>
      <c r="J1628" s="13">
        <f t="shared" si="306"/>
        <v>19.067790773165221</v>
      </c>
      <c r="K1628" s="13">
        <f t="shared" si="307"/>
        <v>8.1491908675754843E-2</v>
      </c>
      <c r="L1628" s="13">
        <f t="shared" si="308"/>
        <v>0</v>
      </c>
      <c r="M1628" s="13">
        <f t="shared" si="313"/>
        <v>1.1221690879065277E-3</v>
      </c>
      <c r="N1628" s="13">
        <f t="shared" si="309"/>
        <v>6.9574483450204709E-4</v>
      </c>
      <c r="O1628" s="13">
        <f t="shared" si="310"/>
        <v>6.9574483450204709E-4</v>
      </c>
      <c r="Q1628">
        <v>19.77773850009066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5.1246780803564391</v>
      </c>
      <c r="G1629" s="13">
        <f t="shared" si="304"/>
        <v>0</v>
      </c>
      <c r="H1629" s="13">
        <f t="shared" si="305"/>
        <v>5.1246780803564391</v>
      </c>
      <c r="I1629" s="16">
        <f t="shared" si="312"/>
        <v>5.206169989032194</v>
      </c>
      <c r="J1629" s="13">
        <f t="shared" si="306"/>
        <v>5.2043572774800984</v>
      </c>
      <c r="K1629" s="13">
        <f t="shared" si="307"/>
        <v>1.8127115520956139E-3</v>
      </c>
      <c r="L1629" s="13">
        <f t="shared" si="308"/>
        <v>0</v>
      </c>
      <c r="M1629" s="13">
        <f t="shared" si="313"/>
        <v>4.2642425340448057E-4</v>
      </c>
      <c r="N1629" s="13">
        <f t="shared" si="309"/>
        <v>2.6438303711077797E-4</v>
      </c>
      <c r="O1629" s="13">
        <f t="shared" si="310"/>
        <v>2.6438303711077797E-4</v>
      </c>
      <c r="Q1629">
        <v>19.102090584384651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127.4360253047499</v>
      </c>
      <c r="G1630" s="13">
        <f t="shared" si="304"/>
        <v>14.692068769332394</v>
      </c>
      <c r="H1630" s="13">
        <f t="shared" si="305"/>
        <v>112.74395653541751</v>
      </c>
      <c r="I1630" s="16">
        <f t="shared" si="312"/>
        <v>112.7457692469696</v>
      </c>
      <c r="J1630" s="13">
        <f t="shared" si="306"/>
        <v>82.765537728063094</v>
      </c>
      <c r="K1630" s="13">
        <f t="shared" si="307"/>
        <v>29.980231518906507</v>
      </c>
      <c r="L1630" s="13">
        <f t="shared" si="308"/>
        <v>7.8502394684887191</v>
      </c>
      <c r="M1630" s="13">
        <f t="shared" si="313"/>
        <v>7.850401509705013</v>
      </c>
      <c r="N1630" s="13">
        <f t="shared" si="309"/>
        <v>4.8672489360171083</v>
      </c>
      <c r="O1630" s="13">
        <f t="shared" si="310"/>
        <v>19.559317705349503</v>
      </c>
      <c r="Q1630">
        <v>12.20147495161291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19.44284730217343</v>
      </c>
      <c r="G1631" s="13">
        <f t="shared" si="304"/>
        <v>0</v>
      </c>
      <c r="H1631" s="13">
        <f t="shared" si="305"/>
        <v>19.44284730217343</v>
      </c>
      <c r="I1631" s="16">
        <f t="shared" si="312"/>
        <v>41.572839352591224</v>
      </c>
      <c r="J1631" s="13">
        <f t="shared" si="306"/>
        <v>40.466901330997629</v>
      </c>
      <c r="K1631" s="13">
        <f t="shared" si="307"/>
        <v>1.1059380215935946</v>
      </c>
      <c r="L1631" s="13">
        <f t="shared" si="308"/>
        <v>0</v>
      </c>
      <c r="M1631" s="13">
        <f t="shared" si="313"/>
        <v>2.9831525736879048</v>
      </c>
      <c r="N1631" s="13">
        <f t="shared" si="309"/>
        <v>1.8495545956865009</v>
      </c>
      <c r="O1631" s="13">
        <f t="shared" si="310"/>
        <v>1.8495545956865009</v>
      </c>
      <c r="Q1631">
        <v>17.540480347015809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3.473598910201948</v>
      </c>
      <c r="G1632" s="13">
        <f t="shared" si="304"/>
        <v>0</v>
      </c>
      <c r="H1632" s="13">
        <f t="shared" si="305"/>
        <v>3.473598910201948</v>
      </c>
      <c r="I1632" s="16">
        <f t="shared" si="312"/>
        <v>4.579536931795543</v>
      </c>
      <c r="J1632" s="13">
        <f t="shared" si="306"/>
        <v>4.5783761723309633</v>
      </c>
      <c r="K1632" s="13">
        <f t="shared" si="307"/>
        <v>1.1607594645797192E-3</v>
      </c>
      <c r="L1632" s="13">
        <f t="shared" si="308"/>
        <v>0</v>
      </c>
      <c r="M1632" s="13">
        <f t="shared" si="313"/>
        <v>1.1335979780014038</v>
      </c>
      <c r="N1632" s="13">
        <f t="shared" si="309"/>
        <v>0.7028307463608704</v>
      </c>
      <c r="O1632" s="13">
        <f t="shared" si="310"/>
        <v>0.7028307463608704</v>
      </c>
      <c r="Q1632">
        <v>19.533828022877831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70.991501345121875</v>
      </c>
      <c r="G1633" s="13">
        <f t="shared" si="304"/>
        <v>5.2451349269650924</v>
      </c>
      <c r="H1633" s="13">
        <f t="shared" si="305"/>
        <v>65.746366418156782</v>
      </c>
      <c r="I1633" s="16">
        <f t="shared" si="312"/>
        <v>65.747527177621365</v>
      </c>
      <c r="J1633" s="13">
        <f t="shared" si="306"/>
        <v>62.391597269116637</v>
      </c>
      <c r="K1633" s="13">
        <f t="shared" si="307"/>
        <v>3.3559299085047272</v>
      </c>
      <c r="L1633" s="13">
        <f t="shared" si="308"/>
        <v>0</v>
      </c>
      <c r="M1633" s="13">
        <f t="shared" si="313"/>
        <v>0.43076723164053343</v>
      </c>
      <c r="N1633" s="13">
        <f t="shared" si="309"/>
        <v>0.26707568361713074</v>
      </c>
      <c r="O1633" s="13">
        <f t="shared" si="310"/>
        <v>5.5122106105822235</v>
      </c>
      <c r="Q1633">
        <v>19.143501835257869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5.039069767774957</v>
      </c>
      <c r="G1634" s="13">
        <f t="shared" si="304"/>
        <v>0</v>
      </c>
      <c r="H1634" s="13">
        <f t="shared" si="305"/>
        <v>5.039069767774957</v>
      </c>
      <c r="I1634" s="16">
        <f t="shared" si="312"/>
        <v>8.394999676279685</v>
      </c>
      <c r="J1634" s="13">
        <f t="shared" si="306"/>
        <v>8.3923280392405353</v>
      </c>
      <c r="K1634" s="13">
        <f t="shared" si="307"/>
        <v>2.6716370391497435E-3</v>
      </c>
      <c r="L1634" s="13">
        <f t="shared" si="308"/>
        <v>0</v>
      </c>
      <c r="M1634" s="13">
        <f t="shared" si="313"/>
        <v>0.16369154802340269</v>
      </c>
      <c r="N1634" s="13">
        <f t="shared" si="309"/>
        <v>0.10148875977450966</v>
      </c>
      <c r="O1634" s="13">
        <f t="shared" si="310"/>
        <v>0.10148875977450966</v>
      </c>
      <c r="Q1634">
        <v>26.54864058999047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4.8582466797231909</v>
      </c>
      <c r="G1635" s="13">
        <f t="shared" si="304"/>
        <v>0</v>
      </c>
      <c r="H1635" s="13">
        <f t="shared" si="305"/>
        <v>4.8582466797231909</v>
      </c>
      <c r="I1635" s="16">
        <f t="shared" si="312"/>
        <v>4.8609183167623407</v>
      </c>
      <c r="J1635" s="13">
        <f t="shared" si="306"/>
        <v>4.8604309053448596</v>
      </c>
      <c r="K1635" s="13">
        <f t="shared" si="307"/>
        <v>4.874114174810984E-4</v>
      </c>
      <c r="L1635" s="13">
        <f t="shared" si="308"/>
        <v>0</v>
      </c>
      <c r="M1635" s="13">
        <f t="shared" si="313"/>
        <v>6.2202788248893026E-2</v>
      </c>
      <c r="N1635" s="13">
        <f t="shared" si="309"/>
        <v>3.8565728714313678E-2</v>
      </c>
      <c r="O1635" s="13">
        <f t="shared" si="310"/>
        <v>3.8565728714313678E-2</v>
      </c>
      <c r="Q1635">
        <v>27.003061381359021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1.0548387100000001</v>
      </c>
      <c r="G1636" s="13">
        <f t="shared" si="304"/>
        <v>0</v>
      </c>
      <c r="H1636" s="13">
        <f t="shared" si="305"/>
        <v>1.0548387100000001</v>
      </c>
      <c r="I1636" s="16">
        <f t="shared" si="312"/>
        <v>1.0553261214174812</v>
      </c>
      <c r="J1636" s="13">
        <f t="shared" si="306"/>
        <v>1.0553239436835136</v>
      </c>
      <c r="K1636" s="13">
        <f t="shared" si="307"/>
        <v>2.1777339676010143E-6</v>
      </c>
      <c r="L1636" s="13">
        <f t="shared" si="308"/>
        <v>0</v>
      </c>
      <c r="M1636" s="13">
        <f t="shared" si="313"/>
        <v>2.3637059534579348E-2</v>
      </c>
      <c r="N1636" s="13">
        <f t="shared" si="309"/>
        <v>1.4654976911439195E-2</v>
      </c>
      <c r="O1636" s="13">
        <f t="shared" si="310"/>
        <v>1.4654976911439195E-2</v>
      </c>
      <c r="Q1636">
        <v>33.231816870967748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19.095209390504031</v>
      </c>
      <c r="G1637" s="13">
        <f t="shared" si="304"/>
        <v>0</v>
      </c>
      <c r="H1637" s="13">
        <f t="shared" si="305"/>
        <v>19.095209390504031</v>
      </c>
      <c r="I1637" s="16">
        <f t="shared" si="312"/>
        <v>19.095211568238</v>
      </c>
      <c r="J1637" s="13">
        <f t="shared" si="306"/>
        <v>19.077353590887622</v>
      </c>
      <c r="K1637" s="13">
        <f t="shared" si="307"/>
        <v>1.7857977350377752E-2</v>
      </c>
      <c r="L1637" s="13">
        <f t="shared" si="308"/>
        <v>0</v>
      </c>
      <c r="M1637" s="13">
        <f t="shared" si="313"/>
        <v>8.9820826231401529E-3</v>
      </c>
      <c r="N1637" s="13">
        <f t="shared" si="309"/>
        <v>5.5688912263468946E-3</v>
      </c>
      <c r="O1637" s="13">
        <f t="shared" si="310"/>
        <v>5.5688912263468946E-3</v>
      </c>
      <c r="Q1637">
        <v>30.728677966328391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4.8800622846718804</v>
      </c>
      <c r="G1638" s="13">
        <f t="shared" si="304"/>
        <v>0</v>
      </c>
      <c r="H1638" s="13">
        <f t="shared" si="305"/>
        <v>4.8800622846718804</v>
      </c>
      <c r="I1638" s="16">
        <f t="shared" si="312"/>
        <v>4.8979202620222582</v>
      </c>
      <c r="J1638" s="13">
        <f t="shared" si="306"/>
        <v>4.8974645426665893</v>
      </c>
      <c r="K1638" s="13">
        <f t="shared" si="307"/>
        <v>4.5571935566890431E-4</v>
      </c>
      <c r="L1638" s="13">
        <f t="shared" si="308"/>
        <v>0</v>
      </c>
      <c r="M1638" s="13">
        <f t="shared" si="313"/>
        <v>3.4131913967932583E-3</v>
      </c>
      <c r="N1638" s="13">
        <f t="shared" si="309"/>
        <v>2.1161786660118202E-3</v>
      </c>
      <c r="O1638" s="13">
        <f t="shared" si="310"/>
        <v>2.1161786660118202E-3</v>
      </c>
      <c r="Q1638">
        <v>27.661059990060991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19.27938210035305</v>
      </c>
      <c r="G1639" s="13">
        <f t="shared" si="304"/>
        <v>0</v>
      </c>
      <c r="H1639" s="13">
        <f t="shared" si="305"/>
        <v>19.27938210035305</v>
      </c>
      <c r="I1639" s="16">
        <f t="shared" si="312"/>
        <v>19.279837819708717</v>
      </c>
      <c r="J1639" s="13">
        <f t="shared" si="306"/>
        <v>19.246700174968101</v>
      </c>
      <c r="K1639" s="13">
        <f t="shared" si="307"/>
        <v>3.3137644740616423E-2</v>
      </c>
      <c r="L1639" s="13">
        <f t="shared" si="308"/>
        <v>0</v>
      </c>
      <c r="M1639" s="13">
        <f t="shared" si="313"/>
        <v>1.2970127307814381E-3</v>
      </c>
      <c r="N1639" s="13">
        <f t="shared" si="309"/>
        <v>8.0414789308449162E-4</v>
      </c>
      <c r="O1639" s="13">
        <f t="shared" si="310"/>
        <v>8.0414789308449162E-4</v>
      </c>
      <c r="Q1639">
        <v>26.361271421033251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70.925770075092487</v>
      </c>
      <c r="G1640" s="13">
        <f t="shared" si="304"/>
        <v>5.2341337010572158</v>
      </c>
      <c r="H1640" s="13">
        <f t="shared" si="305"/>
        <v>65.691636374035269</v>
      </c>
      <c r="I1640" s="16">
        <f t="shared" si="312"/>
        <v>65.724774018775889</v>
      </c>
      <c r="J1640" s="13">
        <f t="shared" si="306"/>
        <v>61.721899922810927</v>
      </c>
      <c r="K1640" s="13">
        <f t="shared" si="307"/>
        <v>4.0028740959649625</v>
      </c>
      <c r="L1640" s="13">
        <f t="shared" si="308"/>
        <v>0</v>
      </c>
      <c r="M1640" s="13">
        <f t="shared" si="313"/>
        <v>4.9286483769694651E-4</v>
      </c>
      <c r="N1640" s="13">
        <f t="shared" si="309"/>
        <v>3.0557619937210683E-4</v>
      </c>
      <c r="O1640" s="13">
        <f t="shared" si="310"/>
        <v>5.2344392772565875</v>
      </c>
      <c r="Q1640">
        <v>17.778149073585869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147.59511670837949</v>
      </c>
      <c r="G1641" s="13">
        <f t="shared" si="304"/>
        <v>18.06602942047612</v>
      </c>
      <c r="H1641" s="13">
        <f t="shared" si="305"/>
        <v>129.52908728790337</v>
      </c>
      <c r="I1641" s="16">
        <f t="shared" si="312"/>
        <v>133.53196138386832</v>
      </c>
      <c r="J1641" s="13">
        <f t="shared" si="306"/>
        <v>104.26904151342143</v>
      </c>
      <c r="K1641" s="13">
        <f t="shared" si="307"/>
        <v>29.262919870446893</v>
      </c>
      <c r="L1641" s="13">
        <f t="shared" si="308"/>
        <v>7.4133836042538039</v>
      </c>
      <c r="M1641" s="13">
        <f t="shared" si="313"/>
        <v>7.4135708928921291</v>
      </c>
      <c r="N1641" s="13">
        <f t="shared" si="309"/>
        <v>4.5964139535931201</v>
      </c>
      <c r="O1641" s="13">
        <f t="shared" si="310"/>
        <v>22.662443374069241</v>
      </c>
      <c r="Q1641">
        <v>16.737901940043539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147.3547335881041</v>
      </c>
      <c r="G1642" s="13">
        <f t="shared" si="304"/>
        <v>18.025797290328512</v>
      </c>
      <c r="H1642" s="13">
        <f t="shared" si="305"/>
        <v>129.32893629777558</v>
      </c>
      <c r="I1642" s="16">
        <f t="shared" si="312"/>
        <v>151.17847256396868</v>
      </c>
      <c r="J1642" s="13">
        <f t="shared" si="306"/>
        <v>104.48286909341184</v>
      </c>
      <c r="K1642" s="13">
        <f t="shared" si="307"/>
        <v>46.695603470556847</v>
      </c>
      <c r="L1642" s="13">
        <f t="shared" si="308"/>
        <v>18.030205562204536</v>
      </c>
      <c r="M1642" s="13">
        <f t="shared" si="313"/>
        <v>20.847362501503543</v>
      </c>
      <c r="N1642" s="13">
        <f t="shared" si="309"/>
        <v>12.925364750932197</v>
      </c>
      <c r="O1642" s="13">
        <f t="shared" si="310"/>
        <v>30.951162041260709</v>
      </c>
      <c r="Q1642">
        <v>14.683094351612899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85.562744713769632</v>
      </c>
      <c r="G1643" s="13">
        <f t="shared" si="304"/>
        <v>7.6838758791096335</v>
      </c>
      <c r="H1643" s="13">
        <f t="shared" si="305"/>
        <v>77.878868834659997</v>
      </c>
      <c r="I1643" s="16">
        <f t="shared" si="312"/>
        <v>106.54426674301232</v>
      </c>
      <c r="J1643" s="13">
        <f t="shared" si="306"/>
        <v>85.872680200732134</v>
      </c>
      <c r="K1643" s="13">
        <f t="shared" si="307"/>
        <v>20.671586542280181</v>
      </c>
      <c r="L1643" s="13">
        <f t="shared" si="308"/>
        <v>2.1811050624704271</v>
      </c>
      <c r="M1643" s="13">
        <f t="shared" si="313"/>
        <v>10.103102813041772</v>
      </c>
      <c r="N1643" s="13">
        <f t="shared" si="309"/>
        <v>6.2639237440858988</v>
      </c>
      <c r="O1643" s="13">
        <f t="shared" si="310"/>
        <v>13.947799623195532</v>
      </c>
      <c r="Q1643">
        <v>14.733199893628271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45.754352375268716</v>
      </c>
      <c r="G1644" s="13">
        <f t="shared" si="304"/>
        <v>1.0212765264815242</v>
      </c>
      <c r="H1644" s="13">
        <f t="shared" si="305"/>
        <v>44.733075848787195</v>
      </c>
      <c r="I1644" s="16">
        <f t="shared" si="312"/>
        <v>63.223557328596947</v>
      </c>
      <c r="J1644" s="13">
        <f t="shared" si="306"/>
        <v>59.94590292167333</v>
      </c>
      <c r="K1644" s="13">
        <f t="shared" si="307"/>
        <v>3.2776544069236166</v>
      </c>
      <c r="L1644" s="13">
        <f t="shared" si="308"/>
        <v>0</v>
      </c>
      <c r="M1644" s="13">
        <f t="shared" si="313"/>
        <v>3.8391790689558736</v>
      </c>
      <c r="N1644" s="13">
        <f t="shared" si="309"/>
        <v>2.3802910227526417</v>
      </c>
      <c r="O1644" s="13">
        <f t="shared" si="310"/>
        <v>3.4015675492341657</v>
      </c>
      <c r="Q1644">
        <v>18.471619284826929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66.178969185434084</v>
      </c>
      <c r="G1645" s="13">
        <f t="shared" si="304"/>
        <v>4.439677289314476</v>
      </c>
      <c r="H1645" s="13">
        <f t="shared" si="305"/>
        <v>61.73929189611961</v>
      </c>
      <c r="I1645" s="16">
        <f t="shared" si="312"/>
        <v>65.016946303043227</v>
      </c>
      <c r="J1645" s="13">
        <f t="shared" si="306"/>
        <v>61.450112825984505</v>
      </c>
      <c r="K1645" s="13">
        <f t="shared" si="307"/>
        <v>3.5668334770587222</v>
      </c>
      <c r="L1645" s="13">
        <f t="shared" si="308"/>
        <v>0</v>
      </c>
      <c r="M1645" s="13">
        <f t="shared" si="313"/>
        <v>1.4588880462032319</v>
      </c>
      <c r="N1645" s="13">
        <f t="shared" si="309"/>
        <v>0.90451058864600375</v>
      </c>
      <c r="O1645" s="13">
        <f t="shared" si="310"/>
        <v>5.3441878779604801</v>
      </c>
      <c r="Q1645">
        <v>18.433006185178929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23.781660177738011</v>
      </c>
      <c r="G1646" s="13">
        <f t="shared" si="304"/>
        <v>0</v>
      </c>
      <c r="H1646" s="13">
        <f t="shared" si="305"/>
        <v>23.781660177738011</v>
      </c>
      <c r="I1646" s="16">
        <f t="shared" si="312"/>
        <v>27.348493654796734</v>
      </c>
      <c r="J1646" s="13">
        <f t="shared" si="306"/>
        <v>27.22592455089827</v>
      </c>
      <c r="K1646" s="13">
        <f t="shared" si="307"/>
        <v>0.12256910389846354</v>
      </c>
      <c r="L1646" s="13">
        <f t="shared" si="308"/>
        <v>0</v>
      </c>
      <c r="M1646" s="13">
        <f t="shared" si="313"/>
        <v>0.55437745755722811</v>
      </c>
      <c r="N1646" s="13">
        <f t="shared" si="309"/>
        <v>0.34371402368548143</v>
      </c>
      <c r="O1646" s="13">
        <f t="shared" si="310"/>
        <v>0.34371402368548143</v>
      </c>
      <c r="Q1646">
        <v>24.46378010709056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4.9835666788601678</v>
      </c>
      <c r="G1647" s="13">
        <f t="shared" si="304"/>
        <v>0</v>
      </c>
      <c r="H1647" s="13">
        <f t="shared" si="305"/>
        <v>4.9835666788601678</v>
      </c>
      <c r="I1647" s="16">
        <f t="shared" si="312"/>
        <v>5.1061357827586313</v>
      </c>
      <c r="J1647" s="13">
        <f t="shared" si="306"/>
        <v>5.10578038120412</v>
      </c>
      <c r="K1647" s="13">
        <f t="shared" si="307"/>
        <v>3.5540155451130317E-4</v>
      </c>
      <c r="L1647" s="13">
        <f t="shared" si="308"/>
        <v>0</v>
      </c>
      <c r="M1647" s="13">
        <f t="shared" si="313"/>
        <v>0.21066343387174669</v>
      </c>
      <c r="N1647" s="13">
        <f t="shared" si="309"/>
        <v>0.13061132900048295</v>
      </c>
      <c r="O1647" s="13">
        <f t="shared" si="310"/>
        <v>0.13061132900048295</v>
      </c>
      <c r="Q1647">
        <v>30.436423854009188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1.0548387100000001</v>
      </c>
      <c r="G1648" s="13">
        <f t="shared" si="304"/>
        <v>0</v>
      </c>
      <c r="H1648" s="13">
        <f t="shared" si="305"/>
        <v>1.0548387100000001</v>
      </c>
      <c r="I1648" s="16">
        <f t="shared" si="312"/>
        <v>1.0551941115545114</v>
      </c>
      <c r="J1648" s="13">
        <f t="shared" si="306"/>
        <v>1.0551908147046518</v>
      </c>
      <c r="K1648" s="13">
        <f t="shared" si="307"/>
        <v>3.2968498595575824E-6</v>
      </c>
      <c r="L1648" s="13">
        <f t="shared" si="308"/>
        <v>0</v>
      </c>
      <c r="M1648" s="13">
        <f t="shared" si="313"/>
        <v>8.0052104871263741E-2</v>
      </c>
      <c r="N1648" s="13">
        <f t="shared" si="309"/>
        <v>4.9632305020183516E-2</v>
      </c>
      <c r="O1648" s="13">
        <f t="shared" si="310"/>
        <v>4.9632305020183516E-2</v>
      </c>
      <c r="Q1648">
        <v>30.06214097056656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7.9597404106543967</v>
      </c>
      <c r="G1649" s="13">
        <f t="shared" si="304"/>
        <v>0</v>
      </c>
      <c r="H1649" s="13">
        <f t="shared" si="305"/>
        <v>7.9597404106543967</v>
      </c>
      <c r="I1649" s="16">
        <f t="shared" si="312"/>
        <v>7.9597437075042565</v>
      </c>
      <c r="J1649" s="13">
        <f t="shared" si="306"/>
        <v>7.958584576663152</v>
      </c>
      <c r="K1649" s="13">
        <f t="shared" si="307"/>
        <v>1.1591308411045276E-3</v>
      </c>
      <c r="L1649" s="13">
        <f t="shared" si="308"/>
        <v>0</v>
      </c>
      <c r="M1649" s="13">
        <f t="shared" si="313"/>
        <v>3.0419799851080224E-2</v>
      </c>
      <c r="N1649" s="13">
        <f t="shared" si="309"/>
        <v>1.8860275907669741E-2</v>
      </c>
      <c r="O1649" s="13">
        <f t="shared" si="310"/>
        <v>1.8860275907669741E-2</v>
      </c>
      <c r="Q1649">
        <v>31.570336870967751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22.867388984171789</v>
      </c>
      <c r="G1650" s="13">
        <f t="shared" si="304"/>
        <v>0</v>
      </c>
      <c r="H1650" s="13">
        <f t="shared" si="305"/>
        <v>22.867388984171789</v>
      </c>
      <c r="I1650" s="16">
        <f t="shared" si="312"/>
        <v>22.868548115012892</v>
      </c>
      <c r="J1650" s="13">
        <f t="shared" si="306"/>
        <v>22.82874734438407</v>
      </c>
      <c r="K1650" s="13">
        <f t="shared" si="307"/>
        <v>3.980077062882259E-2</v>
      </c>
      <c r="L1650" s="13">
        <f t="shared" si="308"/>
        <v>0</v>
      </c>
      <c r="M1650" s="13">
        <f t="shared" si="313"/>
        <v>1.1559523943410484E-2</v>
      </c>
      <c r="N1650" s="13">
        <f t="shared" si="309"/>
        <v>7.1669048449145003E-3</v>
      </c>
      <c r="O1650" s="13">
        <f t="shared" si="310"/>
        <v>7.1669048449145003E-3</v>
      </c>
      <c r="Q1650">
        <v>28.771057580861211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40.516701657290938</v>
      </c>
      <c r="G1651" s="13">
        <f t="shared" si="304"/>
        <v>0.14466819761061225</v>
      </c>
      <c r="H1651" s="13">
        <f t="shared" si="305"/>
        <v>40.372033459680324</v>
      </c>
      <c r="I1651" s="16">
        <f t="shared" si="312"/>
        <v>40.411834230309147</v>
      </c>
      <c r="J1651" s="13">
        <f t="shared" si="306"/>
        <v>39.949065579693077</v>
      </c>
      <c r="K1651" s="13">
        <f t="shared" si="307"/>
        <v>0.46276865061606998</v>
      </c>
      <c r="L1651" s="13">
        <f t="shared" si="308"/>
        <v>0</v>
      </c>
      <c r="M1651" s="13">
        <f t="shared" si="313"/>
        <v>4.3926190984959835E-3</v>
      </c>
      <c r="N1651" s="13">
        <f t="shared" si="309"/>
        <v>2.7234238410675099E-3</v>
      </c>
      <c r="O1651" s="13">
        <f t="shared" si="310"/>
        <v>0.14739162145167978</v>
      </c>
      <c r="Q1651">
        <v>23.266722427616461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15.590287901368059</v>
      </c>
      <c r="G1652" s="13">
        <f t="shared" si="304"/>
        <v>0</v>
      </c>
      <c r="H1652" s="13">
        <f t="shared" si="305"/>
        <v>15.590287901368059</v>
      </c>
      <c r="I1652" s="16">
        <f t="shared" si="312"/>
        <v>16.053056551984128</v>
      </c>
      <c r="J1652" s="13">
        <f t="shared" si="306"/>
        <v>16.010853103089847</v>
      </c>
      <c r="K1652" s="13">
        <f t="shared" si="307"/>
        <v>4.2203448894280626E-2</v>
      </c>
      <c r="L1652" s="13">
        <f t="shared" si="308"/>
        <v>0</v>
      </c>
      <c r="M1652" s="13">
        <f t="shared" si="313"/>
        <v>1.6691952574284736E-3</v>
      </c>
      <c r="N1652" s="13">
        <f t="shared" si="309"/>
        <v>1.0349010596056535E-3</v>
      </c>
      <c r="O1652" s="13">
        <f t="shared" si="310"/>
        <v>1.0349010596056535E-3</v>
      </c>
      <c r="Q1652">
        <v>20.705081042518479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2.947489629668123</v>
      </c>
      <c r="G1653" s="13">
        <f t="shared" si="304"/>
        <v>0</v>
      </c>
      <c r="H1653" s="13">
        <f t="shared" si="305"/>
        <v>2.947489629668123</v>
      </c>
      <c r="I1653" s="16">
        <f t="shared" si="312"/>
        <v>2.9896930785624036</v>
      </c>
      <c r="J1653" s="13">
        <f t="shared" si="306"/>
        <v>2.9893363147658985</v>
      </c>
      <c r="K1653" s="13">
        <f t="shared" si="307"/>
        <v>3.5676379650517731E-4</v>
      </c>
      <c r="L1653" s="13">
        <f t="shared" si="308"/>
        <v>0</v>
      </c>
      <c r="M1653" s="13">
        <f t="shared" si="313"/>
        <v>6.3429419782282006E-4</v>
      </c>
      <c r="N1653" s="13">
        <f t="shared" si="309"/>
        <v>3.9326240265014843E-4</v>
      </c>
      <c r="O1653" s="13">
        <f t="shared" si="310"/>
        <v>3.9326240265014843E-4</v>
      </c>
      <c r="Q1653">
        <v>18.83249477162542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7.8849957369119608</v>
      </c>
      <c r="G1654" s="13">
        <f t="shared" si="304"/>
        <v>0</v>
      </c>
      <c r="H1654" s="13">
        <f t="shared" si="305"/>
        <v>7.8849957369119608</v>
      </c>
      <c r="I1654" s="16">
        <f t="shared" si="312"/>
        <v>7.8853525007084659</v>
      </c>
      <c r="J1654" s="13">
        <f t="shared" si="306"/>
        <v>7.8763111624652806</v>
      </c>
      <c r="K1654" s="13">
        <f t="shared" si="307"/>
        <v>9.0413382431853151E-3</v>
      </c>
      <c r="L1654" s="13">
        <f t="shared" si="308"/>
        <v>0</v>
      </c>
      <c r="M1654" s="13">
        <f t="shared" si="313"/>
        <v>2.4103179517267164E-4</v>
      </c>
      <c r="N1654" s="13">
        <f t="shared" si="309"/>
        <v>1.4943971300705641E-4</v>
      </c>
      <c r="O1654" s="13">
        <f t="shared" si="310"/>
        <v>1.4943971300705641E-4</v>
      </c>
      <c r="Q1654">
        <v>16.533251321134632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147.47774333584101</v>
      </c>
      <c r="G1655" s="13">
        <f t="shared" si="304"/>
        <v>18.046385026167474</v>
      </c>
      <c r="H1655" s="13">
        <f t="shared" si="305"/>
        <v>129.43135830967353</v>
      </c>
      <c r="I1655" s="16">
        <f t="shared" si="312"/>
        <v>129.44039964791671</v>
      </c>
      <c r="J1655" s="13">
        <f t="shared" si="306"/>
        <v>95.272457835511489</v>
      </c>
      <c r="K1655" s="13">
        <f t="shared" si="307"/>
        <v>34.167941812405218</v>
      </c>
      <c r="L1655" s="13">
        <f t="shared" si="308"/>
        <v>10.400631342593117</v>
      </c>
      <c r="M1655" s="13">
        <f t="shared" si="313"/>
        <v>10.400722934675283</v>
      </c>
      <c r="N1655" s="13">
        <f t="shared" si="309"/>
        <v>6.4484482194986752</v>
      </c>
      <c r="O1655" s="13">
        <f t="shared" si="310"/>
        <v>24.49483324566615</v>
      </c>
      <c r="Q1655">
        <v>14.296382351612911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60.200021927899371</v>
      </c>
      <c r="G1656" s="13">
        <f t="shared" si="304"/>
        <v>3.4390006031343763</v>
      </c>
      <c r="H1656" s="13">
        <f t="shared" si="305"/>
        <v>56.761021324764997</v>
      </c>
      <c r="I1656" s="16">
        <f t="shared" si="312"/>
        <v>80.528331794577099</v>
      </c>
      <c r="J1656" s="13">
        <f t="shared" si="306"/>
        <v>73.36115902028952</v>
      </c>
      <c r="K1656" s="13">
        <f t="shared" si="307"/>
        <v>7.1671727742875788</v>
      </c>
      <c r="L1656" s="13">
        <f t="shared" si="308"/>
        <v>0</v>
      </c>
      <c r="M1656" s="13">
        <f t="shared" si="313"/>
        <v>3.9522747151766078</v>
      </c>
      <c r="N1656" s="13">
        <f t="shared" si="309"/>
        <v>2.4504103234094967</v>
      </c>
      <c r="O1656" s="13">
        <f t="shared" si="310"/>
        <v>5.8894109265438725</v>
      </c>
      <c r="Q1656">
        <v>17.641765848849641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19.578423830659879</v>
      </c>
      <c r="G1657" s="13">
        <f t="shared" si="304"/>
        <v>0</v>
      </c>
      <c r="H1657" s="13">
        <f t="shared" si="305"/>
        <v>19.578423830659879</v>
      </c>
      <c r="I1657" s="16">
        <f t="shared" si="312"/>
        <v>26.745596604947458</v>
      </c>
      <c r="J1657" s="13">
        <f t="shared" si="306"/>
        <v>26.553568290553226</v>
      </c>
      <c r="K1657" s="13">
        <f t="shared" si="307"/>
        <v>0.19202831439423207</v>
      </c>
      <c r="L1657" s="13">
        <f t="shared" si="308"/>
        <v>0</v>
      </c>
      <c r="M1657" s="13">
        <f t="shared" si="313"/>
        <v>1.5018643917671111</v>
      </c>
      <c r="N1657" s="13">
        <f t="shared" si="309"/>
        <v>0.93115592289560889</v>
      </c>
      <c r="O1657" s="13">
        <f t="shared" si="310"/>
        <v>0.93115592289560889</v>
      </c>
      <c r="Q1657">
        <v>20.771509446588901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10.846381326316139</v>
      </c>
      <c r="G1658" s="13">
        <f t="shared" si="304"/>
        <v>0</v>
      </c>
      <c r="H1658" s="13">
        <f t="shared" si="305"/>
        <v>10.846381326316139</v>
      </c>
      <c r="I1658" s="16">
        <f t="shared" si="312"/>
        <v>11.038409640710372</v>
      </c>
      <c r="J1658" s="13">
        <f t="shared" si="306"/>
        <v>11.031262657455889</v>
      </c>
      <c r="K1658" s="13">
        <f t="shared" si="307"/>
        <v>7.1469832544828193E-3</v>
      </c>
      <c r="L1658" s="13">
        <f t="shared" si="308"/>
        <v>0</v>
      </c>
      <c r="M1658" s="13">
        <f t="shared" si="313"/>
        <v>0.57070846887150217</v>
      </c>
      <c r="N1658" s="13">
        <f t="shared" si="309"/>
        <v>0.35383925070033134</v>
      </c>
      <c r="O1658" s="13">
        <f t="shared" si="310"/>
        <v>0.35383925070033134</v>
      </c>
      <c r="Q1658">
        <v>25.367901178984649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1.0548387100000001</v>
      </c>
      <c r="G1659" s="13">
        <f t="shared" si="304"/>
        <v>0</v>
      </c>
      <c r="H1659" s="13">
        <f t="shared" si="305"/>
        <v>1.0548387100000001</v>
      </c>
      <c r="I1659" s="16">
        <f t="shared" si="312"/>
        <v>1.0619856932544829</v>
      </c>
      <c r="J1659" s="13">
        <f t="shared" si="306"/>
        <v>1.061982491439238</v>
      </c>
      <c r="K1659" s="13">
        <f t="shared" si="307"/>
        <v>3.2018152449353465E-6</v>
      </c>
      <c r="L1659" s="13">
        <f t="shared" si="308"/>
        <v>0</v>
      </c>
      <c r="M1659" s="13">
        <f t="shared" si="313"/>
        <v>0.21686921817117083</v>
      </c>
      <c r="N1659" s="13">
        <f t="shared" si="309"/>
        <v>0.13445891526612591</v>
      </c>
      <c r="O1659" s="13">
        <f t="shared" si="310"/>
        <v>0.13445891526612591</v>
      </c>
      <c r="Q1659">
        <v>30.426801789180129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1.0548387100000001</v>
      </c>
      <c r="G1660" s="13">
        <f t="shared" si="304"/>
        <v>0</v>
      </c>
      <c r="H1660" s="13">
        <f t="shared" si="305"/>
        <v>1.0548387100000001</v>
      </c>
      <c r="I1660" s="16">
        <f t="shared" si="312"/>
        <v>1.054841911815245</v>
      </c>
      <c r="J1660" s="13">
        <f t="shared" si="306"/>
        <v>1.0548401234750429</v>
      </c>
      <c r="K1660" s="13">
        <f t="shared" si="307"/>
        <v>1.7883402021467987E-6</v>
      </c>
      <c r="L1660" s="13">
        <f t="shared" si="308"/>
        <v>0</v>
      </c>
      <c r="M1660" s="13">
        <f t="shared" si="313"/>
        <v>8.2410302905044919E-2</v>
      </c>
      <c r="N1660" s="13">
        <f t="shared" si="309"/>
        <v>5.109438780112785E-2</v>
      </c>
      <c r="O1660" s="13">
        <f t="shared" si="310"/>
        <v>5.109438780112785E-2</v>
      </c>
      <c r="Q1660">
        <v>34.767621870967737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23.969713235665981</v>
      </c>
      <c r="G1661" s="13">
        <f t="shared" si="304"/>
        <v>0</v>
      </c>
      <c r="H1661" s="13">
        <f t="shared" si="305"/>
        <v>23.969713235665981</v>
      </c>
      <c r="I1661" s="16">
        <f t="shared" si="312"/>
        <v>23.969715024006184</v>
      </c>
      <c r="J1661" s="13">
        <f t="shared" si="306"/>
        <v>23.934195750137114</v>
      </c>
      <c r="K1661" s="13">
        <f t="shared" si="307"/>
        <v>3.5519273869070389E-2</v>
      </c>
      <c r="L1661" s="13">
        <f t="shared" si="308"/>
        <v>0</v>
      </c>
      <c r="M1661" s="13">
        <f t="shared" si="313"/>
        <v>3.1315915103917069E-2</v>
      </c>
      <c r="N1661" s="13">
        <f t="shared" si="309"/>
        <v>1.9415867364428584E-2</v>
      </c>
      <c r="O1661" s="13">
        <f t="shared" si="310"/>
        <v>1.9415867364428584E-2</v>
      </c>
      <c r="Q1661">
        <v>30.68042637807498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5.0230710490527839</v>
      </c>
      <c r="G1662" s="13">
        <f t="shared" si="304"/>
        <v>0</v>
      </c>
      <c r="H1662" s="13">
        <f t="shared" si="305"/>
        <v>5.0230710490527839</v>
      </c>
      <c r="I1662" s="16">
        <f t="shared" si="312"/>
        <v>5.0585903229218543</v>
      </c>
      <c r="J1662" s="13">
        <f t="shared" si="306"/>
        <v>5.0581796972438369</v>
      </c>
      <c r="K1662" s="13">
        <f t="shared" si="307"/>
        <v>4.1062567801741778E-4</v>
      </c>
      <c r="L1662" s="13">
        <f t="shared" si="308"/>
        <v>0</v>
      </c>
      <c r="M1662" s="13">
        <f t="shared" si="313"/>
        <v>1.1900047739488485E-2</v>
      </c>
      <c r="N1662" s="13">
        <f t="shared" si="309"/>
        <v>7.3780295984828608E-3</v>
      </c>
      <c r="O1662" s="13">
        <f t="shared" si="310"/>
        <v>7.3780295984828608E-3</v>
      </c>
      <c r="Q1662">
        <v>29.14530520091915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12.109118196557271</v>
      </c>
      <c r="G1663" s="13">
        <f t="shared" si="304"/>
        <v>0</v>
      </c>
      <c r="H1663" s="13">
        <f t="shared" si="305"/>
        <v>12.109118196557271</v>
      </c>
      <c r="I1663" s="16">
        <f t="shared" si="312"/>
        <v>12.109528822235287</v>
      </c>
      <c r="J1663" s="13">
        <f t="shared" si="306"/>
        <v>12.097946767092241</v>
      </c>
      <c r="K1663" s="13">
        <f t="shared" si="307"/>
        <v>1.1582055143046333E-2</v>
      </c>
      <c r="L1663" s="13">
        <f t="shared" si="308"/>
        <v>0</v>
      </c>
      <c r="M1663" s="13">
        <f t="shared" si="313"/>
        <v>4.5220181410056239E-3</v>
      </c>
      <c r="N1663" s="13">
        <f t="shared" si="309"/>
        <v>2.803651247423487E-3</v>
      </c>
      <c r="O1663" s="13">
        <f t="shared" si="310"/>
        <v>2.803651247423487E-3</v>
      </c>
      <c r="Q1663">
        <v>23.895554959200169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3.0145102471455751</v>
      </c>
      <c r="G1664" s="13">
        <f t="shared" si="304"/>
        <v>0</v>
      </c>
      <c r="H1664" s="13">
        <f t="shared" si="305"/>
        <v>3.0145102471455751</v>
      </c>
      <c r="I1664" s="16">
        <f t="shared" si="312"/>
        <v>3.0260923022886215</v>
      </c>
      <c r="J1664" s="13">
        <f t="shared" si="306"/>
        <v>3.0258260589592134</v>
      </c>
      <c r="K1664" s="13">
        <f t="shared" si="307"/>
        <v>2.6624332940805573E-4</v>
      </c>
      <c r="L1664" s="13">
        <f t="shared" si="308"/>
        <v>0</v>
      </c>
      <c r="M1664" s="13">
        <f t="shared" si="313"/>
        <v>1.7183668935821369E-3</v>
      </c>
      <c r="N1664" s="13">
        <f t="shared" si="309"/>
        <v>1.0653874740209248E-3</v>
      </c>
      <c r="O1664" s="13">
        <f t="shared" si="310"/>
        <v>1.0653874740209248E-3</v>
      </c>
      <c r="Q1664">
        <v>21.15569582025352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94.362908183484009</v>
      </c>
      <c r="G1665" s="13">
        <f t="shared" si="304"/>
        <v>9.1567302194150137</v>
      </c>
      <c r="H1665" s="13">
        <f t="shared" si="305"/>
        <v>85.206177964068999</v>
      </c>
      <c r="I1665" s="16">
        <f t="shared" si="312"/>
        <v>85.206444207398405</v>
      </c>
      <c r="J1665" s="13">
        <f t="shared" si="306"/>
        <v>76.749718142752855</v>
      </c>
      <c r="K1665" s="13">
        <f t="shared" si="307"/>
        <v>8.4567260646455509</v>
      </c>
      <c r="L1665" s="13">
        <f t="shared" si="308"/>
        <v>0</v>
      </c>
      <c r="M1665" s="13">
        <f t="shared" si="313"/>
        <v>6.5297941956121209E-4</v>
      </c>
      <c r="N1665" s="13">
        <f t="shared" si="309"/>
        <v>4.0484724012795149E-4</v>
      </c>
      <c r="O1665" s="13">
        <f t="shared" si="310"/>
        <v>9.1571350666551421</v>
      </c>
      <c r="Q1665">
        <v>17.547569882798172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41.433203342053403</v>
      </c>
      <c r="G1666" s="13">
        <f t="shared" si="304"/>
        <v>0.29806006231234872</v>
      </c>
      <c r="H1666" s="13">
        <f t="shared" si="305"/>
        <v>41.135143279741051</v>
      </c>
      <c r="I1666" s="16">
        <f t="shared" si="312"/>
        <v>49.591869344386602</v>
      </c>
      <c r="J1666" s="13">
        <f t="shared" si="306"/>
        <v>47.837624754098414</v>
      </c>
      <c r="K1666" s="13">
        <f t="shared" si="307"/>
        <v>1.754244590288188</v>
      </c>
      <c r="L1666" s="13">
        <f t="shared" si="308"/>
        <v>0</v>
      </c>
      <c r="M1666" s="13">
        <f t="shared" si="313"/>
        <v>2.481321794332606E-4</v>
      </c>
      <c r="N1666" s="13">
        <f t="shared" si="309"/>
        <v>1.5384195124862156E-4</v>
      </c>
      <c r="O1666" s="13">
        <f t="shared" si="310"/>
        <v>0.29821390426359734</v>
      </c>
      <c r="Q1666">
        <v>17.923925351612901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53.041251324673532</v>
      </c>
      <c r="G1667" s="13">
        <f t="shared" si="304"/>
        <v>2.2408607741984525</v>
      </c>
      <c r="H1667" s="13">
        <f t="shared" si="305"/>
        <v>50.800390550475079</v>
      </c>
      <c r="I1667" s="16">
        <f t="shared" si="312"/>
        <v>52.554635140763267</v>
      </c>
      <c r="J1667" s="13">
        <f t="shared" si="306"/>
        <v>50.508281971124916</v>
      </c>
      <c r="K1667" s="13">
        <f t="shared" si="307"/>
        <v>2.0463531696383512</v>
      </c>
      <c r="L1667" s="13">
        <f t="shared" si="308"/>
        <v>0</v>
      </c>
      <c r="M1667" s="13">
        <f t="shared" si="313"/>
        <v>9.4290228184639038E-5</v>
      </c>
      <c r="N1667" s="13">
        <f t="shared" si="309"/>
        <v>5.8459941474476203E-5</v>
      </c>
      <c r="O1667" s="13">
        <f t="shared" si="310"/>
        <v>2.2409192341399269</v>
      </c>
      <c r="Q1667">
        <v>18.026329902646051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78.303495426473532</v>
      </c>
      <c r="G1668" s="13">
        <f t="shared" si="304"/>
        <v>6.4689192641616815</v>
      </c>
      <c r="H1668" s="13">
        <f t="shared" si="305"/>
        <v>71.834576162311848</v>
      </c>
      <c r="I1668" s="16">
        <f t="shared" si="312"/>
        <v>73.880929331950199</v>
      </c>
      <c r="J1668" s="13">
        <f t="shared" si="306"/>
        <v>68.950098066976253</v>
      </c>
      <c r="K1668" s="13">
        <f t="shared" si="307"/>
        <v>4.9308312649739463</v>
      </c>
      <c r="L1668" s="13">
        <f t="shared" si="308"/>
        <v>0</v>
      </c>
      <c r="M1668" s="13">
        <f t="shared" si="313"/>
        <v>3.5830286710162835E-5</v>
      </c>
      <c r="N1668" s="13">
        <f t="shared" si="309"/>
        <v>2.2214777760300958E-5</v>
      </c>
      <c r="O1668" s="13">
        <f t="shared" si="310"/>
        <v>6.4689414789394419</v>
      </c>
      <c r="Q1668">
        <v>18.718637435143151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23.775520308025811</v>
      </c>
      <c r="G1669" s="13">
        <f t="shared" si="304"/>
        <v>0</v>
      </c>
      <c r="H1669" s="13">
        <f t="shared" si="305"/>
        <v>23.775520308025811</v>
      </c>
      <c r="I1669" s="16">
        <f t="shared" si="312"/>
        <v>28.706351572999758</v>
      </c>
      <c r="J1669" s="13">
        <f t="shared" si="306"/>
        <v>28.43192158906686</v>
      </c>
      <c r="K1669" s="13">
        <f t="shared" si="307"/>
        <v>0.27442998393289741</v>
      </c>
      <c r="L1669" s="13">
        <f t="shared" si="308"/>
        <v>0</v>
      </c>
      <c r="M1669" s="13">
        <f t="shared" si="313"/>
        <v>1.3615508949861877E-5</v>
      </c>
      <c r="N1669" s="13">
        <f t="shared" si="309"/>
        <v>8.4416155489143634E-6</v>
      </c>
      <c r="O1669" s="13">
        <f t="shared" si="310"/>
        <v>8.4416155489143634E-6</v>
      </c>
      <c r="Q1669">
        <v>19.723710875719011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3.1511204922765401</v>
      </c>
      <c r="G1670" s="13">
        <f t="shared" ref="G1670:G1733" si="315">IF((F1670-$J$2)&gt;0,$I$2*(F1670-$J$2),0)</f>
        <v>0</v>
      </c>
      <c r="H1670" s="13">
        <f t="shared" ref="H1670:H1733" si="316">F1670-G1670</f>
        <v>3.1511204922765401</v>
      </c>
      <c r="I1670" s="16">
        <f t="shared" si="312"/>
        <v>3.4255504762094375</v>
      </c>
      <c r="J1670" s="13">
        <f t="shared" ref="J1670:J1733" si="317">I1670/SQRT(1+(I1670/($K$2*(300+(25*Q1670)+0.05*(Q1670)^3)))^2)</f>
        <v>3.425209403087595</v>
      </c>
      <c r="K1670" s="13">
        <f t="shared" ref="K1670:K1733" si="318">I1670-J1670</f>
        <v>3.410731218425056E-4</v>
      </c>
      <c r="L1670" s="13">
        <f t="shared" ref="L1670:L1733" si="319">IF(K1670&gt;$N$2,(K1670-$N$2)/$L$2,0)</f>
        <v>0</v>
      </c>
      <c r="M1670" s="13">
        <f t="shared" si="313"/>
        <v>5.1738934009475134E-6</v>
      </c>
      <c r="N1670" s="13">
        <f t="shared" ref="N1670:N1733" si="320">$M$2*M1670</f>
        <v>3.2078139085874585E-6</v>
      </c>
      <c r="O1670" s="13">
        <f t="shared" ref="O1670:O1733" si="321">N1670+G1670</f>
        <v>3.2078139085874585E-6</v>
      </c>
      <c r="Q1670">
        <v>22.034818167557081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1.0548387100000001</v>
      </c>
      <c r="G1671" s="13">
        <f t="shared" si="315"/>
        <v>0</v>
      </c>
      <c r="H1671" s="13">
        <f t="shared" si="316"/>
        <v>1.0548387100000001</v>
      </c>
      <c r="I1671" s="16">
        <f t="shared" ref="I1671:I1734" si="323">H1671+K1670-L1670</f>
        <v>1.0551797831218426</v>
      </c>
      <c r="J1671" s="13">
        <f t="shared" si="317"/>
        <v>1.0551756144663806</v>
      </c>
      <c r="K1671" s="13">
        <f t="shared" si="318"/>
        <v>4.1686554619335681E-6</v>
      </c>
      <c r="L1671" s="13">
        <f t="shared" si="319"/>
        <v>0</v>
      </c>
      <c r="M1671" s="13">
        <f t="shared" ref="M1671:M1734" si="324">L1671+M1670-N1670</f>
        <v>1.9660794923600549E-6</v>
      </c>
      <c r="N1671" s="13">
        <f t="shared" si="320"/>
        <v>1.2189692852632341E-6</v>
      </c>
      <c r="O1671" s="13">
        <f t="shared" si="321"/>
        <v>1.2189692852632341E-6</v>
      </c>
      <c r="Q1671">
        <v>28.31645477676205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23.32233175591033</v>
      </c>
      <c r="G1672" s="13">
        <f t="shared" si="315"/>
        <v>0</v>
      </c>
      <c r="H1672" s="13">
        <f t="shared" si="316"/>
        <v>23.32233175591033</v>
      </c>
      <c r="I1672" s="16">
        <f t="shared" si="323"/>
        <v>23.322335924565792</v>
      </c>
      <c r="J1672" s="13">
        <f t="shared" si="317"/>
        <v>23.295435923792741</v>
      </c>
      <c r="K1672" s="13">
        <f t="shared" si="318"/>
        <v>2.6900000773050436E-2</v>
      </c>
      <c r="L1672" s="13">
        <f t="shared" si="319"/>
        <v>0</v>
      </c>
      <c r="M1672" s="13">
        <f t="shared" si="324"/>
        <v>7.4711020709682082E-7</v>
      </c>
      <c r="N1672" s="13">
        <f t="shared" si="320"/>
        <v>4.6320832840002888E-7</v>
      </c>
      <c r="O1672" s="13">
        <f t="shared" si="321"/>
        <v>4.6320832840002888E-7</v>
      </c>
      <c r="Q1672">
        <v>32.175675870967751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1.0548387100000001</v>
      </c>
      <c r="G1673" s="13">
        <f t="shared" si="315"/>
        <v>0</v>
      </c>
      <c r="H1673" s="13">
        <f t="shared" si="316"/>
        <v>1.0548387100000001</v>
      </c>
      <c r="I1673" s="16">
        <f t="shared" si="323"/>
        <v>1.0817387107730505</v>
      </c>
      <c r="J1673" s="13">
        <f t="shared" si="317"/>
        <v>1.0817346794972762</v>
      </c>
      <c r="K1673" s="13">
        <f t="shared" si="318"/>
        <v>4.0312757743077299E-6</v>
      </c>
      <c r="L1673" s="13">
        <f t="shared" si="319"/>
        <v>0</v>
      </c>
      <c r="M1673" s="13">
        <f t="shared" si="324"/>
        <v>2.8390187869679194E-7</v>
      </c>
      <c r="N1673" s="13">
        <f t="shared" si="320"/>
        <v>1.7601916479201101E-7</v>
      </c>
      <c r="O1673" s="13">
        <f t="shared" si="321"/>
        <v>1.7601916479201101E-7</v>
      </c>
      <c r="Q1673">
        <v>29.116763707508611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10.459695837985089</v>
      </c>
      <c r="G1674" s="13">
        <f t="shared" si="315"/>
        <v>0</v>
      </c>
      <c r="H1674" s="13">
        <f t="shared" si="316"/>
        <v>10.459695837985089</v>
      </c>
      <c r="I1674" s="16">
        <f t="shared" si="323"/>
        <v>10.459699869260863</v>
      </c>
      <c r="J1674" s="13">
        <f t="shared" si="317"/>
        <v>10.454874330047744</v>
      </c>
      <c r="K1674" s="13">
        <f t="shared" si="318"/>
        <v>4.8255392131189012E-3</v>
      </c>
      <c r="L1674" s="13">
        <f t="shared" si="319"/>
        <v>0</v>
      </c>
      <c r="M1674" s="13">
        <f t="shared" si="324"/>
        <v>1.0788271390478093E-7</v>
      </c>
      <c r="N1674" s="13">
        <f t="shared" si="320"/>
        <v>6.6887282620964181E-8</v>
      </c>
      <c r="O1674" s="13">
        <f t="shared" si="321"/>
        <v>6.6887282620964181E-8</v>
      </c>
      <c r="Q1674">
        <v>27.045331133709279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19.381020428253581</v>
      </c>
      <c r="G1675" s="13">
        <f t="shared" si="315"/>
        <v>0</v>
      </c>
      <c r="H1675" s="13">
        <f t="shared" si="316"/>
        <v>19.381020428253581</v>
      </c>
      <c r="I1675" s="16">
        <f t="shared" si="323"/>
        <v>19.3858459674667</v>
      </c>
      <c r="J1675" s="13">
        <f t="shared" si="317"/>
        <v>19.339410657780338</v>
      </c>
      <c r="K1675" s="13">
        <f t="shared" si="318"/>
        <v>4.6435309686362558E-2</v>
      </c>
      <c r="L1675" s="13">
        <f t="shared" si="319"/>
        <v>0</v>
      </c>
      <c r="M1675" s="13">
        <f t="shared" si="324"/>
        <v>4.0995431283816752E-8</v>
      </c>
      <c r="N1675" s="13">
        <f t="shared" si="320"/>
        <v>2.5417167395966385E-8</v>
      </c>
      <c r="O1675" s="13">
        <f t="shared" si="321"/>
        <v>2.5417167395966385E-8</v>
      </c>
      <c r="Q1675">
        <v>24.04469489625518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3.0709536916526101</v>
      </c>
      <c r="G1676" s="13">
        <f t="shared" si="315"/>
        <v>0</v>
      </c>
      <c r="H1676" s="13">
        <f t="shared" si="316"/>
        <v>3.0709536916526101</v>
      </c>
      <c r="I1676" s="16">
        <f t="shared" si="323"/>
        <v>3.1173890013389727</v>
      </c>
      <c r="J1676" s="13">
        <f t="shared" si="317"/>
        <v>3.1170418141353902</v>
      </c>
      <c r="K1676" s="13">
        <f t="shared" si="318"/>
        <v>3.4718720358251076E-4</v>
      </c>
      <c r="L1676" s="13">
        <f t="shared" si="319"/>
        <v>0</v>
      </c>
      <c r="M1676" s="13">
        <f t="shared" si="324"/>
        <v>1.5578263887850367E-8</v>
      </c>
      <c r="N1676" s="13">
        <f t="shared" si="320"/>
        <v>9.6585236104672272E-9</v>
      </c>
      <c r="O1676" s="13">
        <f t="shared" si="321"/>
        <v>9.6585236104672272E-9</v>
      </c>
      <c r="Q1676">
        <v>19.910574055023229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1.0548387100000001</v>
      </c>
      <c r="G1677" s="13">
        <f t="shared" si="315"/>
        <v>0</v>
      </c>
      <c r="H1677" s="13">
        <f t="shared" si="316"/>
        <v>1.0548387100000001</v>
      </c>
      <c r="I1677" s="16">
        <f t="shared" si="323"/>
        <v>1.0551858972035826</v>
      </c>
      <c r="J1677" s="13">
        <f t="shared" si="317"/>
        <v>1.0551701989522162</v>
      </c>
      <c r="K1677" s="13">
        <f t="shared" si="318"/>
        <v>1.5698251366380589E-5</v>
      </c>
      <c r="L1677" s="13">
        <f t="shared" si="319"/>
        <v>0</v>
      </c>
      <c r="M1677" s="13">
        <f t="shared" si="324"/>
        <v>5.9197402773831394E-9</v>
      </c>
      <c r="N1677" s="13">
        <f t="shared" si="320"/>
        <v>3.6702389719775462E-9</v>
      </c>
      <c r="O1677" s="13">
        <f t="shared" si="321"/>
        <v>3.6702389719775462E-9</v>
      </c>
      <c r="Q1677">
        <v>18.827691130019868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43.70728340055706</v>
      </c>
      <c r="G1678" s="13">
        <f t="shared" si="315"/>
        <v>0.67866534264559408</v>
      </c>
      <c r="H1678" s="13">
        <f t="shared" si="316"/>
        <v>43.028618057911466</v>
      </c>
      <c r="I1678" s="16">
        <f t="shared" si="323"/>
        <v>43.028633756162833</v>
      </c>
      <c r="J1678" s="13">
        <f t="shared" si="317"/>
        <v>41.706999767836912</v>
      </c>
      <c r="K1678" s="13">
        <f t="shared" si="318"/>
        <v>1.3216339883259209</v>
      </c>
      <c r="L1678" s="13">
        <f t="shared" si="319"/>
        <v>0</v>
      </c>
      <c r="M1678" s="13">
        <f t="shared" si="324"/>
        <v>2.2495013054055932E-9</v>
      </c>
      <c r="N1678" s="13">
        <f t="shared" si="320"/>
        <v>1.3946908093514678E-9</v>
      </c>
      <c r="O1678" s="13">
        <f t="shared" si="321"/>
        <v>0.67866534404028489</v>
      </c>
      <c r="Q1678">
        <v>16.9637693516129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12.104049882616099</v>
      </c>
      <c r="G1679" s="13">
        <f t="shared" si="315"/>
        <v>0</v>
      </c>
      <c r="H1679" s="13">
        <f t="shared" si="316"/>
        <v>12.104049882616099</v>
      </c>
      <c r="I1679" s="16">
        <f t="shared" si="323"/>
        <v>13.42568387094202</v>
      </c>
      <c r="J1679" s="13">
        <f t="shared" si="317"/>
        <v>13.380631066029732</v>
      </c>
      <c r="K1679" s="13">
        <f t="shared" si="318"/>
        <v>4.5052804912288025E-2</v>
      </c>
      <c r="L1679" s="13">
        <f t="shared" si="319"/>
        <v>0</v>
      </c>
      <c r="M1679" s="13">
        <f t="shared" si="324"/>
        <v>8.5481049605412537E-10</v>
      </c>
      <c r="N1679" s="13">
        <f t="shared" si="320"/>
        <v>5.2998250755355769E-10</v>
      </c>
      <c r="O1679" s="13">
        <f t="shared" si="321"/>
        <v>5.2998250755355769E-10</v>
      </c>
      <c r="Q1679">
        <v>16.441705725808148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9.1950377205383127</v>
      </c>
      <c r="G1680" s="13">
        <f t="shared" si="315"/>
        <v>0</v>
      </c>
      <c r="H1680" s="13">
        <f t="shared" si="316"/>
        <v>9.1950377205383127</v>
      </c>
      <c r="I1680" s="16">
        <f t="shared" si="323"/>
        <v>9.2400905254506007</v>
      </c>
      <c r="J1680" s="13">
        <f t="shared" si="317"/>
        <v>9.2293784793831168</v>
      </c>
      <c r="K1680" s="13">
        <f t="shared" si="318"/>
        <v>1.0712046067483882E-2</v>
      </c>
      <c r="L1680" s="13">
        <f t="shared" si="319"/>
        <v>0</v>
      </c>
      <c r="M1680" s="13">
        <f t="shared" si="324"/>
        <v>3.2482798850056768E-10</v>
      </c>
      <c r="N1680" s="13">
        <f t="shared" si="320"/>
        <v>2.0139335287035196E-10</v>
      </c>
      <c r="O1680" s="13">
        <f t="shared" si="321"/>
        <v>2.0139335287035196E-10</v>
      </c>
      <c r="Q1680">
        <v>18.702023591190091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78.282387385135735</v>
      </c>
      <c r="G1681" s="13">
        <f t="shared" si="315"/>
        <v>6.4653864808893351</v>
      </c>
      <c r="H1681" s="13">
        <f t="shared" si="316"/>
        <v>71.817000904246399</v>
      </c>
      <c r="I1681" s="16">
        <f t="shared" si="323"/>
        <v>71.827712950313881</v>
      </c>
      <c r="J1681" s="13">
        <f t="shared" si="317"/>
        <v>67.366364555839752</v>
      </c>
      <c r="K1681" s="13">
        <f t="shared" si="318"/>
        <v>4.461348394474129</v>
      </c>
      <c r="L1681" s="13">
        <f t="shared" si="319"/>
        <v>0</v>
      </c>
      <c r="M1681" s="13">
        <f t="shared" si="324"/>
        <v>1.2343463563021573E-10</v>
      </c>
      <c r="N1681" s="13">
        <f t="shared" si="320"/>
        <v>7.6529474090733751E-11</v>
      </c>
      <c r="O1681" s="13">
        <f t="shared" si="321"/>
        <v>6.465386480965865</v>
      </c>
      <c r="Q1681">
        <v>18.881159634948009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9.6218280600793129</v>
      </c>
      <c r="G1682" s="13">
        <f t="shared" si="315"/>
        <v>0</v>
      </c>
      <c r="H1682" s="13">
        <f t="shared" si="316"/>
        <v>9.6218280600793129</v>
      </c>
      <c r="I1682" s="16">
        <f t="shared" si="323"/>
        <v>14.083176454553442</v>
      </c>
      <c r="J1682" s="13">
        <f t="shared" si="317"/>
        <v>14.067724222975144</v>
      </c>
      <c r="K1682" s="13">
        <f t="shared" si="318"/>
        <v>1.545223157829767E-2</v>
      </c>
      <c r="L1682" s="13">
        <f t="shared" si="319"/>
        <v>0</v>
      </c>
      <c r="M1682" s="13">
        <f t="shared" si="324"/>
        <v>4.6905161539481975E-11</v>
      </c>
      <c r="N1682" s="13">
        <f t="shared" si="320"/>
        <v>2.9081200154478825E-11</v>
      </c>
      <c r="O1682" s="13">
        <f t="shared" si="321"/>
        <v>2.9081200154478825E-11</v>
      </c>
      <c r="Q1682">
        <v>25.07336367565043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1.0548387100000001</v>
      </c>
      <c r="G1683" s="13">
        <f t="shared" si="315"/>
        <v>0</v>
      </c>
      <c r="H1683" s="13">
        <f t="shared" si="316"/>
        <v>1.0548387100000001</v>
      </c>
      <c r="I1683" s="16">
        <f t="shared" si="323"/>
        <v>1.0702909415782977</v>
      </c>
      <c r="J1683" s="13">
        <f t="shared" si="317"/>
        <v>1.0702877493086518</v>
      </c>
      <c r="K1683" s="13">
        <f t="shared" si="318"/>
        <v>3.192269645957424E-6</v>
      </c>
      <c r="L1683" s="13">
        <f t="shared" si="319"/>
        <v>0</v>
      </c>
      <c r="M1683" s="13">
        <f t="shared" si="324"/>
        <v>1.782396138500315E-11</v>
      </c>
      <c r="N1683" s="13">
        <f t="shared" si="320"/>
        <v>1.1050856058701953E-11</v>
      </c>
      <c r="O1683" s="13">
        <f t="shared" si="321"/>
        <v>1.1050856058701953E-11</v>
      </c>
      <c r="Q1683">
        <v>30.625574492477021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1.0548387100000001</v>
      </c>
      <c r="G1684" s="13">
        <f t="shared" si="315"/>
        <v>0</v>
      </c>
      <c r="H1684" s="13">
        <f t="shared" si="316"/>
        <v>1.0548387100000001</v>
      </c>
      <c r="I1684" s="16">
        <f t="shared" si="323"/>
        <v>1.054841902269646</v>
      </c>
      <c r="J1684" s="13">
        <f t="shared" si="317"/>
        <v>1.0548395472871337</v>
      </c>
      <c r="K1684" s="13">
        <f t="shared" si="318"/>
        <v>2.3549825123314605E-6</v>
      </c>
      <c r="L1684" s="13">
        <f t="shared" si="319"/>
        <v>0</v>
      </c>
      <c r="M1684" s="13">
        <f t="shared" si="324"/>
        <v>6.7731053263011968E-12</v>
      </c>
      <c r="N1684" s="13">
        <f t="shared" si="320"/>
        <v>4.1993253023067423E-12</v>
      </c>
      <c r="O1684" s="13">
        <f t="shared" si="321"/>
        <v>4.1993253023067423E-12</v>
      </c>
      <c r="Q1684">
        <v>32.614766870967742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10.873928108414701</v>
      </c>
      <c r="G1685" s="13">
        <f t="shared" si="315"/>
        <v>0</v>
      </c>
      <c r="H1685" s="13">
        <f t="shared" si="316"/>
        <v>10.873928108414701</v>
      </c>
      <c r="I1685" s="16">
        <f t="shared" si="323"/>
        <v>10.873930463397214</v>
      </c>
      <c r="J1685" s="13">
        <f t="shared" si="317"/>
        <v>10.870161155670598</v>
      </c>
      <c r="K1685" s="13">
        <f t="shared" si="318"/>
        <v>3.7693077266158781E-3</v>
      </c>
      <c r="L1685" s="13">
        <f t="shared" si="319"/>
        <v>0</v>
      </c>
      <c r="M1685" s="13">
        <f t="shared" si="324"/>
        <v>2.5737800239944545E-12</v>
      </c>
      <c r="N1685" s="13">
        <f t="shared" si="320"/>
        <v>1.5957436148765619E-12</v>
      </c>
      <c r="O1685" s="13">
        <f t="shared" si="321"/>
        <v>1.5957436148765619E-12</v>
      </c>
      <c r="Q1685">
        <v>29.730516416238359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12.089314579045061</v>
      </c>
      <c r="G1686" s="13">
        <f t="shared" si="315"/>
        <v>0</v>
      </c>
      <c r="H1686" s="13">
        <f t="shared" si="316"/>
        <v>12.089314579045061</v>
      </c>
      <c r="I1686" s="16">
        <f t="shared" si="323"/>
        <v>12.093083886771677</v>
      </c>
      <c r="J1686" s="13">
        <f t="shared" si="317"/>
        <v>12.089539920172303</v>
      </c>
      <c r="K1686" s="13">
        <f t="shared" si="318"/>
        <v>3.5439665993735048E-3</v>
      </c>
      <c r="L1686" s="13">
        <f t="shared" si="319"/>
        <v>0</v>
      </c>
      <c r="M1686" s="13">
        <f t="shared" si="324"/>
        <v>9.7803640911789262E-13</v>
      </c>
      <c r="N1686" s="13">
        <f t="shared" si="320"/>
        <v>6.0638257365309345E-13</v>
      </c>
      <c r="O1686" s="13">
        <f t="shared" si="321"/>
        <v>6.0638257365309345E-13</v>
      </c>
      <c r="Q1686">
        <v>32.62112575015783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8.5972864434821989</v>
      </c>
      <c r="G1687" s="13">
        <f t="shared" si="315"/>
        <v>0</v>
      </c>
      <c r="H1687" s="13">
        <f t="shared" si="316"/>
        <v>8.5972864434821989</v>
      </c>
      <c r="I1687" s="16">
        <f t="shared" si="323"/>
        <v>8.6008304100815725</v>
      </c>
      <c r="J1687" s="13">
        <f t="shared" si="317"/>
        <v>8.5976946068357503</v>
      </c>
      <c r="K1687" s="13">
        <f t="shared" si="318"/>
        <v>3.1358032458221885E-3</v>
      </c>
      <c r="L1687" s="13">
        <f t="shared" si="319"/>
        <v>0</v>
      </c>
      <c r="M1687" s="13">
        <f t="shared" si="324"/>
        <v>3.7165383546479918E-13</v>
      </c>
      <c r="N1687" s="13">
        <f t="shared" si="320"/>
        <v>2.3042537798817549E-13</v>
      </c>
      <c r="O1687" s="13">
        <f t="shared" si="321"/>
        <v>2.3042537798817549E-13</v>
      </c>
      <c r="Q1687">
        <v>25.91384475806451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3.790858767208134</v>
      </c>
      <c r="G1688" s="13">
        <f t="shared" si="315"/>
        <v>0</v>
      </c>
      <c r="H1688" s="13">
        <f t="shared" si="316"/>
        <v>3.790858767208134</v>
      </c>
      <c r="I1688" s="16">
        <f t="shared" si="323"/>
        <v>3.7939945704539562</v>
      </c>
      <c r="J1688" s="13">
        <f t="shared" si="317"/>
        <v>3.7935510329645705</v>
      </c>
      <c r="K1688" s="13">
        <f t="shared" si="318"/>
        <v>4.4353748938563697E-4</v>
      </c>
      <c r="L1688" s="13">
        <f t="shared" si="319"/>
        <v>0</v>
      </c>
      <c r="M1688" s="13">
        <f t="shared" si="324"/>
        <v>1.4122845747662369E-13</v>
      </c>
      <c r="N1688" s="13">
        <f t="shared" si="320"/>
        <v>8.7561643635506682E-14</v>
      </c>
      <c r="O1688" s="13">
        <f t="shared" si="321"/>
        <v>8.7561643635506682E-14</v>
      </c>
      <c r="Q1688">
        <v>22.34491142550543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113.6654168992403</v>
      </c>
      <c r="G1689" s="13">
        <f t="shared" si="315"/>
        <v>12.387327450776084</v>
      </c>
      <c r="H1689" s="13">
        <f t="shared" si="316"/>
        <v>101.27808944846421</v>
      </c>
      <c r="I1689" s="16">
        <f t="shared" si="323"/>
        <v>101.2785329859536</v>
      </c>
      <c r="J1689" s="13">
        <f t="shared" si="317"/>
        <v>88.688478289589213</v>
      </c>
      <c r="K1689" s="13">
        <f t="shared" si="318"/>
        <v>12.59005469636439</v>
      </c>
      <c r="L1689" s="13">
        <f t="shared" si="319"/>
        <v>0</v>
      </c>
      <c r="M1689" s="13">
        <f t="shared" si="324"/>
        <v>5.3666813841117007E-14</v>
      </c>
      <c r="N1689" s="13">
        <f t="shared" si="320"/>
        <v>3.3273424581492542E-14</v>
      </c>
      <c r="O1689" s="13">
        <f t="shared" si="321"/>
        <v>12.387327450776118</v>
      </c>
      <c r="Q1689">
        <v>18.09473735161291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2025-03-05T08:46:32Z</dcterms:modified>
</cp:coreProperties>
</file>