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MPI-M-MPI-ESM-LR_r1i1p1_SMHI-RCA4_v1\"/>
    </mc:Choice>
  </mc:AlternateContent>
  <xr:revisionPtr revIDLastSave="0" documentId="13_ncr:1_{7FA5483D-B96C-4325-AA3F-F91172F2611D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H1674" i="1"/>
  <c r="G1674" i="1"/>
  <c r="H1673" i="1"/>
  <c r="G1673" i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H1631" i="1"/>
  <c r="G1631" i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H1605" i="1"/>
  <c r="G1605" i="1"/>
  <c r="G1604" i="1"/>
  <c r="H1604" i="1" s="1"/>
  <c r="H1603" i="1"/>
  <c r="G1603" i="1"/>
  <c r="H1602" i="1"/>
  <c r="G1602" i="1"/>
  <c r="G1601" i="1"/>
  <c r="H1601" i="1" s="1"/>
  <c r="H1600" i="1"/>
  <c r="G1600" i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H1554" i="1"/>
  <c r="G1554" i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H1516" i="1"/>
  <c r="G1516" i="1"/>
  <c r="G1515" i="1"/>
  <c r="H1515" i="1" s="1"/>
  <c r="H1514" i="1"/>
  <c r="G1514" i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H1498" i="1"/>
  <c r="G1498" i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H1405" i="1"/>
  <c r="G1405" i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B1380" i="1"/>
  <c r="B1381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G1376" i="1"/>
  <c r="H1376" i="1" s="1"/>
  <c r="H1375" i="1"/>
  <c r="G1375" i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H1356" i="1"/>
  <c r="G1356" i="1"/>
  <c r="B1356" i="1"/>
  <c r="H1355" i="1"/>
  <c r="G1355" i="1"/>
  <c r="B1355" i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H1350" i="1"/>
  <c r="G1350" i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B1336" i="1"/>
  <c r="B1337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H1259" i="1"/>
  <c r="G1259" i="1"/>
  <c r="B1259" i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H1253" i="1"/>
  <c r="G1253" i="1"/>
  <c r="G1252" i="1"/>
  <c r="H1252" i="1" s="1"/>
  <c r="H1251" i="1"/>
  <c r="G1251" i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B1241" i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G1236" i="1"/>
  <c r="H1236" i="1" s="1"/>
  <c r="G1235" i="1"/>
  <c r="H1235" i="1" s="1"/>
  <c r="B1235" i="1"/>
  <c r="B1236" i="1" s="1"/>
  <c r="G1234" i="1"/>
  <c r="H1234" i="1" s="1"/>
  <c r="G1233" i="1"/>
  <c r="H1233" i="1" s="1"/>
  <c r="G1232" i="1"/>
  <c r="H1232" i="1" s="1"/>
  <c r="B1232" i="1"/>
  <c r="B1233" i="1" s="1"/>
  <c r="H1231" i="1"/>
  <c r="G1231" i="1"/>
  <c r="B1231" i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B1225" i="1"/>
  <c r="B1226" i="1" s="1"/>
  <c r="B1227" i="1" s="1"/>
  <c r="B1228" i="1" s="1"/>
  <c r="B1229" i="1" s="1"/>
  <c r="G1224" i="1"/>
  <c r="H1224" i="1" s="1"/>
  <c r="G1223" i="1"/>
  <c r="H1223" i="1" s="1"/>
  <c r="B1223" i="1"/>
  <c r="B1224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H1217" i="1"/>
  <c r="G1217" i="1"/>
  <c r="G1216" i="1"/>
  <c r="H1216" i="1" s="1"/>
  <c r="G1215" i="1"/>
  <c r="H1215" i="1" s="1"/>
  <c r="B1215" i="1"/>
  <c r="B1216" i="1" s="1"/>
  <c r="B1217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B1204" i="1"/>
  <c r="B1205" i="1" s="1"/>
  <c r="G1203" i="1"/>
  <c r="H1203" i="1" s="1"/>
  <c r="B1203" i="1"/>
  <c r="G1202" i="1"/>
  <c r="H1202" i="1" s="1"/>
  <c r="G1201" i="1"/>
  <c r="H1201" i="1" s="1"/>
  <c r="B1201" i="1"/>
  <c r="B1202" i="1" s="1"/>
  <c r="G1200" i="1"/>
  <c r="H1200" i="1" s="1"/>
  <c r="G1199" i="1"/>
  <c r="H1199" i="1" s="1"/>
  <c r="B1199" i="1"/>
  <c r="B1200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H1127" i="1"/>
  <c r="G1127" i="1"/>
  <c r="G1126" i="1"/>
  <c r="H1126" i="1" s="1"/>
  <c r="H1125" i="1"/>
  <c r="G1125" i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H1113" i="1"/>
  <c r="G1113" i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H1076" i="1"/>
  <c r="G1076" i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H1064" i="1"/>
  <c r="G1064" i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H935" i="1"/>
  <c r="G935" i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H907" i="1"/>
  <c r="G907" i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H871" i="1"/>
  <c r="G871" i="1"/>
  <c r="B871" i="1"/>
  <c r="H870" i="1"/>
  <c r="G870" i="1"/>
  <c r="G869" i="1"/>
  <c r="H869" i="1" s="1"/>
  <c r="G868" i="1"/>
  <c r="H868" i="1" s="1"/>
  <c r="G867" i="1"/>
  <c r="H867" i="1" s="1"/>
  <c r="H866" i="1"/>
  <c r="G866" i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B853" i="1"/>
  <c r="B854" i="1" s="1"/>
  <c r="B855" i="1" s="1"/>
  <c r="B856" i="1" s="1"/>
  <c r="B857" i="1" s="1"/>
  <c r="G852" i="1"/>
  <c r="H852" i="1" s="1"/>
  <c r="B852" i="1"/>
  <c r="G851" i="1"/>
  <c r="H851" i="1" s="1"/>
  <c r="B851" i="1"/>
  <c r="G850" i="1"/>
  <c r="H850" i="1" s="1"/>
  <c r="H849" i="1"/>
  <c r="G849" i="1"/>
  <c r="G848" i="1"/>
  <c r="H848" i="1" s="1"/>
  <c r="B848" i="1"/>
  <c r="B849" i="1" s="1"/>
  <c r="G847" i="1"/>
  <c r="H847" i="1" s="1"/>
  <c r="B847" i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B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B813" i="1"/>
  <c r="G812" i="1"/>
  <c r="H812" i="1" s="1"/>
  <c r="B812" i="1"/>
  <c r="G811" i="1"/>
  <c r="H811" i="1" s="1"/>
  <c r="B811" i="1"/>
  <c r="G810" i="1"/>
  <c r="H810" i="1" s="1"/>
  <c r="G809" i="1"/>
  <c r="H809" i="1" s="1"/>
  <c r="G808" i="1"/>
  <c r="H808" i="1" s="1"/>
  <c r="H807" i="1"/>
  <c r="G807" i="1"/>
  <c r="G806" i="1"/>
  <c r="H806" i="1" s="1"/>
  <c r="H805" i="1"/>
  <c r="G805" i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H799" i="1"/>
  <c r="G799" i="1"/>
  <c r="B799" i="1"/>
  <c r="B800" i="1" s="1"/>
  <c r="B801" i="1" s="1"/>
  <c r="H798" i="1"/>
  <c r="G798" i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H755" i="1"/>
  <c r="G755" i="1"/>
  <c r="G754" i="1"/>
  <c r="H754" i="1" s="1"/>
  <c r="H753" i="1"/>
  <c r="G753" i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H742" i="1"/>
  <c r="G742" i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H713" i="1"/>
  <c r="G713" i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H585" i="1"/>
  <c r="G585" i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B527" i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H504" i="1"/>
  <c r="G504" i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H464" i="1"/>
  <c r="G464" i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H398" i="1"/>
  <c r="G398" i="1"/>
  <c r="G397" i="1"/>
  <c r="H397" i="1" s="1"/>
  <c r="H396" i="1"/>
  <c r="G396" i="1"/>
  <c r="G395" i="1"/>
  <c r="H395" i="1" s="1"/>
  <c r="G394" i="1"/>
  <c r="H394" i="1" s="1"/>
  <c r="H393" i="1"/>
  <c r="G393" i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H372" i="1"/>
  <c r="G372" i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H253" i="1"/>
  <c r="G253" i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H103" i="1"/>
  <c r="G103" i="1"/>
  <c r="G102" i="1"/>
  <c r="H102" i="1" s="1"/>
  <c r="G101" i="1"/>
  <c r="H101" i="1" s="1"/>
  <c r="H100" i="1"/>
  <c r="G100" i="1"/>
  <c r="G99" i="1"/>
  <c r="H99" i="1" s="1"/>
  <c r="G98" i="1"/>
  <c r="H98" i="1" s="1"/>
  <c r="H97" i="1"/>
  <c r="G9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H83" i="1"/>
  <c r="G83" i="1"/>
  <c r="B83" i="1"/>
  <c r="B84" i="1" s="1"/>
  <c r="B85" i="1" s="1"/>
  <c r="B86" i="1" s="1"/>
  <c r="G82" i="1"/>
  <c r="H82" i="1" s="1"/>
  <c r="G81" i="1"/>
  <c r="H81" i="1" s="1"/>
  <c r="G80" i="1"/>
  <c r="H80" i="1" s="1"/>
  <c r="B80" i="1"/>
  <c r="G79" i="1"/>
  <c r="H79" i="1" s="1"/>
  <c r="B79" i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B72" i="1"/>
  <c r="B73" i="1" s="1"/>
  <c r="B74" i="1" s="1"/>
  <c r="B75" i="1" s="1"/>
  <c r="B76" i="1" s="1"/>
  <c r="B77" i="1" s="1"/>
  <c r="H71" i="1"/>
  <c r="G71" i="1"/>
  <c r="B71" i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B26" i="1"/>
  <c r="B27" i="1" s="1"/>
  <c r="B28" i="1" s="1"/>
  <c r="B29" i="1" s="1"/>
  <c r="H25" i="1"/>
  <c r="G25" i="1"/>
  <c r="G24" i="1"/>
  <c r="H24" i="1" s="1"/>
  <c r="G23" i="1"/>
  <c r="H23" i="1" s="1"/>
  <c r="B23" i="1"/>
  <c r="B24" i="1" s="1"/>
  <c r="B25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1272" i="1" l="1"/>
  <c r="B1283" i="1"/>
  <c r="B1295" i="1" s="1"/>
  <c r="B1307" i="1" s="1"/>
  <c r="K6" i="1"/>
  <c r="L6" i="1" s="1"/>
  <c r="M6" i="1" s="1"/>
  <c r="N6" i="1" s="1"/>
  <c r="O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I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84" i="1"/>
  <c r="B1296" i="1" s="1"/>
  <c r="B1308" i="1" s="1"/>
  <c r="B1273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69" i="1"/>
  <c r="B1281" i="1" s="1"/>
  <c r="B1293" i="1" s="1"/>
  <c r="B130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5" i="1"/>
  <c r="B1297" i="1" s="1"/>
  <c r="B1309" i="1" s="1"/>
  <c r="B1274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L7" i="1" l="1"/>
  <c r="M7" i="1" s="1"/>
  <c r="N7" i="1" s="1"/>
  <c r="O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5" i="1"/>
  <c r="B1286" i="1"/>
  <c r="B1298" i="1" s="1"/>
  <c r="B1310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76" i="1"/>
  <c r="B1287" i="1"/>
  <c r="B1299" i="1" s="1"/>
  <c r="B131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I8" i="1"/>
  <c r="J8" i="1" l="1"/>
  <c r="K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/>
  <c r="B1300" i="1" s="1"/>
  <c r="B1312" i="1" s="1"/>
  <c r="B1277" i="1"/>
  <c r="B1289" i="1" s="1"/>
  <c r="B1301" i="1" s="1"/>
  <c r="B131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L8" i="1" l="1"/>
  <c r="M8" i="1" s="1"/>
  <c r="N8" i="1" s="1"/>
  <c r="O8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I9" i="1" l="1"/>
  <c r="J9" i="1" s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s="1"/>
  <c r="K11" i="1" s="1"/>
  <c r="L11" i="1" l="1"/>
  <c r="M11" i="1" s="1"/>
  <c r="N11" i="1" s="1"/>
  <c r="O11" i="1" s="1"/>
  <c r="I12" i="1" l="1"/>
  <c r="J12" i="1" s="1"/>
  <c r="K12" i="1" s="1"/>
  <c r="I13" i="1" l="1"/>
  <c r="L12" i="1"/>
  <c r="M12" i="1" s="1"/>
  <c r="N12" i="1" s="1"/>
  <c r="O12" i="1" s="1"/>
  <c r="J13" i="1" l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 l="1"/>
  <c r="J15" i="1" s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 l="1"/>
  <c r="J20" i="1" s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 s="1"/>
  <c r="K22" i="1" s="1"/>
  <c r="L22" i="1" l="1"/>
  <c r="M22" i="1" s="1"/>
  <c r="N22" i="1" s="1"/>
  <c r="O22" i="1" s="1"/>
  <c r="I23" i="1" l="1"/>
  <c r="J23" i="1" l="1"/>
  <c r="K23" i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 l="1"/>
  <c r="J30" i="1" s="1"/>
  <c r="K30" i="1" l="1"/>
  <c r="L30" i="1" s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/>
  <c r="K35" i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 l="1"/>
  <c r="J39" i="1" s="1"/>
  <c r="K39" i="1" s="1"/>
  <c r="L39" i="1" l="1"/>
  <c r="M39" i="1" s="1"/>
  <c r="N39" i="1" s="1"/>
  <c r="O39" i="1" s="1"/>
  <c r="I40" i="1" l="1"/>
  <c r="J40" i="1" s="1"/>
  <c r="K40" i="1" s="1"/>
  <c r="L40" i="1" l="1"/>
  <c r="M40" i="1" s="1"/>
  <c r="N40" i="1" s="1"/>
  <c r="O40" i="1" s="1"/>
  <c r="I41" i="1" l="1"/>
  <c r="J41" i="1" s="1"/>
  <c r="K41" i="1" s="1"/>
  <c r="L41" i="1" l="1"/>
  <c r="M41" i="1" s="1"/>
  <c r="N41" i="1" s="1"/>
  <c r="O41" i="1" s="1"/>
  <c r="I42" i="1" l="1"/>
  <c r="J42" i="1" s="1"/>
  <c r="K42" i="1" s="1"/>
  <c r="L42" i="1" l="1"/>
  <c r="M42" i="1" s="1"/>
  <c r="N42" i="1" s="1"/>
  <c r="O42" i="1" s="1"/>
  <c r="I43" i="1" l="1"/>
  <c r="J43" i="1" s="1"/>
  <c r="K43" i="1" l="1"/>
  <c r="L43" i="1" s="1"/>
  <c r="M43" i="1" s="1"/>
  <c r="N43" i="1" s="1"/>
  <c r="O43" i="1" s="1"/>
  <c r="I44" i="1" l="1"/>
  <c r="J44" i="1" s="1"/>
  <c r="K44" i="1" l="1"/>
  <c r="L44" i="1" s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 l="1"/>
  <c r="J46" i="1" s="1"/>
  <c r="K46" i="1" s="1"/>
  <c r="L46" i="1" l="1"/>
  <c r="M46" i="1" s="1"/>
  <c r="N46" i="1" s="1"/>
  <c r="O46" i="1" s="1"/>
  <c r="I47" i="1" l="1"/>
  <c r="J47" i="1" s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 l="1"/>
  <c r="J51" i="1" s="1"/>
  <c r="K51" i="1" l="1"/>
  <c r="L51" i="1" s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 l="1"/>
  <c r="J53" i="1" s="1"/>
  <c r="K53" i="1" s="1"/>
  <c r="L53" i="1" l="1"/>
  <c r="M53" i="1" s="1"/>
  <c r="N53" i="1" s="1"/>
  <c r="O53" i="1" s="1"/>
  <c r="I54" i="1" l="1"/>
  <c r="J54" i="1" s="1"/>
  <c r="K54" i="1" l="1"/>
  <c r="L54" i="1" s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 l="1"/>
  <c r="J56" i="1" s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 l="1"/>
  <c r="J62" i="1" s="1"/>
  <c r="K62" i="1" s="1"/>
  <c r="L62" i="1" l="1"/>
  <c r="M62" i="1" s="1"/>
  <c r="N62" i="1" s="1"/>
  <c r="O62" i="1" s="1"/>
  <c r="I63" i="1" l="1"/>
  <c r="J63" i="1" s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 l="1"/>
  <c r="J65" i="1" s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 s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s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s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 l="1"/>
  <c r="J79" i="1" s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 l="1"/>
  <c r="J81" i="1" s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 l="1"/>
  <c r="J84" i="1" s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 l="1"/>
  <c r="J101" i="1" s="1"/>
  <c r="K101" i="1" s="1"/>
  <c r="L101" i="1" l="1"/>
  <c r="M101" i="1" s="1"/>
  <c r="N101" i="1" s="1"/>
  <c r="O101" i="1" s="1"/>
  <c r="I102" i="1" l="1"/>
  <c r="J102" i="1" s="1"/>
  <c r="K102" i="1" s="1"/>
  <c r="L102" i="1" l="1"/>
  <c r="M102" i="1" s="1"/>
  <c r="N102" i="1" s="1"/>
  <c r="O102" i="1" s="1"/>
  <c r="I103" i="1" l="1"/>
  <c r="J103" i="1" s="1"/>
  <c r="K103" i="1" s="1"/>
  <c r="L103" i="1" l="1"/>
  <c r="M103" i="1" s="1"/>
  <c r="N103" i="1" s="1"/>
  <c r="O103" i="1" s="1"/>
  <c r="I104" i="1" l="1"/>
  <c r="J104" i="1" s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 l="1"/>
  <c r="J106" i="1" s="1"/>
  <c r="K106" i="1" s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 l="1"/>
  <c r="J110" i="1" s="1"/>
  <c r="K110" i="1" s="1"/>
  <c r="L110" i="1" l="1"/>
  <c r="M110" i="1" s="1"/>
  <c r="N110" i="1" s="1"/>
  <c r="O110" i="1" s="1"/>
  <c r="I111" i="1" l="1"/>
  <c r="J111" i="1" s="1"/>
  <c r="K111" i="1" s="1"/>
  <c r="L111" i="1" l="1"/>
  <c r="M111" i="1" s="1"/>
  <c r="N111" i="1" s="1"/>
  <c r="O111" i="1" s="1"/>
  <c r="I112" i="1" l="1"/>
  <c r="J112" i="1" s="1"/>
  <c r="K112" i="1" s="1"/>
  <c r="L112" i="1" l="1"/>
  <c r="M112" i="1" s="1"/>
  <c r="N112" i="1" s="1"/>
  <c r="O112" i="1" s="1"/>
  <c r="I113" i="1" l="1"/>
  <c r="J113" i="1" s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s="1"/>
  <c r="K119" i="1" s="1"/>
  <c r="L119" i="1" l="1"/>
  <c r="M119" i="1" s="1"/>
  <c r="N119" i="1" s="1"/>
  <c r="O119" i="1" s="1"/>
  <c r="I120" i="1" l="1"/>
  <c r="J120" i="1" s="1"/>
  <c r="K120" i="1" s="1"/>
  <c r="L120" i="1" s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s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s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 l="1"/>
  <c r="J150" i="1" s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 l="1"/>
  <c r="J154" i="1" s="1"/>
  <c r="K154" i="1" l="1"/>
  <c r="L154" i="1" s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s="1"/>
  <c r="K156" i="1" s="1"/>
  <c r="L156" i="1" l="1"/>
  <c r="M156" i="1" s="1"/>
  <c r="N156" i="1" s="1"/>
  <c r="O156" i="1" s="1"/>
  <c r="I157" i="1" l="1"/>
  <c r="J157" i="1" s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s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 l="1"/>
  <c r="J166" i="1" s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 l="1"/>
  <c r="J168" i="1" s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s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 l="1"/>
  <c r="J193" i="1" s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 s="1"/>
  <c r="K195" i="1" s="1"/>
  <c r="L195" i="1" l="1"/>
  <c r="M195" i="1" s="1"/>
  <c r="N195" i="1" s="1"/>
  <c r="O195" i="1" s="1"/>
  <c r="I196" i="1" l="1"/>
  <c r="J196" i="1" s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s="1"/>
  <c r="K198" i="1" s="1"/>
  <c r="L198" i="1" l="1"/>
  <c r="M198" i="1" s="1"/>
  <c r="N198" i="1" s="1"/>
  <c r="O198" i="1" s="1"/>
  <c r="I199" i="1" l="1"/>
  <c r="J199" i="1" s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s="1"/>
  <c r="K201" i="1" s="1"/>
  <c r="L201" i="1" l="1"/>
  <c r="M201" i="1" s="1"/>
  <c r="N201" i="1" s="1"/>
  <c r="O201" i="1" s="1"/>
  <c r="I202" i="1" l="1"/>
  <c r="J202" i="1" s="1"/>
  <c r="K202" i="1" s="1"/>
  <c r="L202" i="1" l="1"/>
  <c r="M202" i="1" s="1"/>
  <c r="N202" i="1" s="1"/>
  <c r="O202" i="1" s="1"/>
  <c r="I203" i="1" l="1"/>
  <c r="J203" i="1" s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 l="1"/>
  <c r="J205" i="1" s="1"/>
  <c r="K205" i="1" l="1"/>
  <c r="L205" i="1" s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 l="1"/>
  <c r="J207" i="1" s="1"/>
  <c r="K207" i="1" s="1"/>
  <c r="L207" i="1" l="1"/>
  <c r="M207" i="1" s="1"/>
  <c r="N207" i="1" s="1"/>
  <c r="O207" i="1" s="1"/>
  <c r="I208" i="1" l="1"/>
  <c r="J208" i="1" s="1"/>
  <c r="K208" i="1" s="1"/>
  <c r="L208" i="1" l="1"/>
  <c r="M208" i="1" s="1"/>
  <c r="N208" i="1" s="1"/>
  <c r="O208" i="1" s="1"/>
  <c r="I209" i="1" l="1"/>
  <c r="J209" i="1" s="1"/>
  <c r="K209" i="1" l="1"/>
  <c r="L209" i="1" s="1"/>
  <c r="M209" i="1" s="1"/>
  <c r="N209" i="1" s="1"/>
  <c r="O209" i="1" s="1"/>
  <c r="I210" i="1" l="1"/>
  <c r="J210" i="1" s="1"/>
  <c r="K210" i="1" l="1"/>
  <c r="L210" i="1" s="1"/>
  <c r="M210" i="1" s="1"/>
  <c r="N210" i="1" s="1"/>
  <c r="O210" i="1" s="1"/>
  <c r="I211" i="1" l="1"/>
  <c r="J211" i="1" s="1"/>
  <c r="K211" i="1" s="1"/>
  <c r="L211" i="1" l="1"/>
  <c r="M211" i="1" s="1"/>
  <c r="N211" i="1" s="1"/>
  <c r="O211" i="1" s="1"/>
  <c r="I212" i="1" l="1"/>
  <c r="J212" i="1" s="1"/>
  <c r="K212" i="1" s="1"/>
  <c r="L212" i="1" l="1"/>
  <c r="M212" i="1" s="1"/>
  <c r="N212" i="1" s="1"/>
  <c r="O212" i="1" s="1"/>
  <c r="I213" i="1" l="1"/>
  <c r="J213" i="1" s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 l="1"/>
  <c r="J216" i="1" s="1"/>
  <c r="K216" i="1" l="1"/>
  <c r="L216" i="1" s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s="1"/>
  <c r="K220" i="1" s="1"/>
  <c r="L220" i="1" l="1"/>
  <c r="M220" i="1" s="1"/>
  <c r="N220" i="1" s="1"/>
  <c r="O220" i="1" s="1"/>
  <c r="I221" i="1" l="1"/>
  <c r="J221" i="1" s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 l="1"/>
  <c r="J224" i="1" s="1"/>
  <c r="K224" i="1" s="1"/>
  <c r="L224" i="1" l="1"/>
  <c r="M224" i="1" s="1"/>
  <c r="N224" i="1" s="1"/>
  <c r="O224" i="1" s="1"/>
  <c r="I225" i="1" l="1"/>
  <c r="J225" i="1" s="1"/>
  <c r="K225" i="1" s="1"/>
  <c r="L225" i="1" l="1"/>
  <c r="M225" i="1" s="1"/>
  <c r="N225" i="1" s="1"/>
  <c r="O225" i="1" s="1"/>
  <c r="I226" i="1" l="1"/>
  <c r="J226" i="1" s="1"/>
  <c r="K226" i="1" s="1"/>
  <c r="L226" i="1" l="1"/>
  <c r="M226" i="1" s="1"/>
  <c r="N226" i="1" s="1"/>
  <c r="O226" i="1" s="1"/>
  <c r="I227" i="1" l="1"/>
  <c r="J227" i="1" s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s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s="1"/>
  <c r="K232" i="1" l="1"/>
  <c r="L232" i="1" s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 l="1"/>
  <c r="J235" i="1" s="1"/>
  <c r="K235" i="1" s="1"/>
  <c r="L235" i="1" l="1"/>
  <c r="M235" i="1" s="1"/>
  <c r="N235" i="1" s="1"/>
  <c r="O235" i="1" s="1"/>
  <c r="I236" i="1" l="1"/>
  <c r="J236" i="1" s="1"/>
  <c r="K236" i="1" s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 l="1"/>
  <c r="J238" i="1" s="1"/>
  <c r="K238" i="1" l="1"/>
  <c r="L238" i="1" s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 s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s="1"/>
  <c r="K244" i="1" s="1"/>
  <c r="L244" i="1" l="1"/>
  <c r="M244" i="1" s="1"/>
  <c r="N244" i="1" s="1"/>
  <c r="O244" i="1" s="1"/>
  <c r="I245" i="1" l="1"/>
  <c r="J245" i="1" s="1"/>
  <c r="K245" i="1" s="1"/>
  <c r="L245" i="1" l="1"/>
  <c r="M245" i="1" s="1"/>
  <c r="N245" i="1" s="1"/>
  <c r="O245" i="1" s="1"/>
  <c r="I246" i="1" l="1"/>
  <c r="J246" i="1" s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 l="1"/>
  <c r="J248" i="1" s="1"/>
  <c r="K248" i="1" s="1"/>
  <c r="L248" i="1" l="1"/>
  <c r="M248" i="1" s="1"/>
  <c r="N248" i="1" s="1"/>
  <c r="O248" i="1" s="1"/>
  <c r="I249" i="1" l="1"/>
  <c r="J249" i="1" s="1"/>
  <c r="K249" i="1" s="1"/>
  <c r="L249" i="1" l="1"/>
  <c r="M249" i="1" s="1"/>
  <c r="N249" i="1" s="1"/>
  <c r="O249" i="1" s="1"/>
  <c r="I250" i="1" l="1"/>
  <c r="J250" i="1" s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 l="1"/>
  <c r="J252" i="1" s="1"/>
  <c r="K252" i="1" s="1"/>
  <c r="L252" i="1" l="1"/>
  <c r="M252" i="1" s="1"/>
  <c r="N252" i="1" s="1"/>
  <c r="O252" i="1" s="1"/>
  <c r="I253" i="1" l="1"/>
  <c r="J253" i="1" s="1"/>
  <c r="K253" i="1" s="1"/>
  <c r="L253" i="1" l="1"/>
  <c r="M253" i="1" s="1"/>
  <c r="N253" i="1" s="1"/>
  <c r="O253" i="1" s="1"/>
  <c r="I254" i="1" l="1"/>
  <c r="J254" i="1" s="1"/>
  <c r="K254" i="1" s="1"/>
  <c r="L254" i="1" l="1"/>
  <c r="M254" i="1" s="1"/>
  <c r="N254" i="1" s="1"/>
  <c r="O254" i="1" s="1"/>
  <c r="I255" i="1" l="1"/>
  <c r="J255" i="1" s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 l="1"/>
  <c r="J257" i="1" s="1"/>
  <c r="K257" i="1" s="1"/>
  <c r="L257" i="1" l="1"/>
  <c r="M257" i="1" s="1"/>
  <c r="N257" i="1" s="1"/>
  <c r="O257" i="1" s="1"/>
  <c r="I258" i="1" l="1"/>
  <c r="J258" i="1" s="1"/>
  <c r="K258" i="1" s="1"/>
  <c r="L258" i="1" l="1"/>
  <c r="M258" i="1" s="1"/>
  <c r="N258" i="1" s="1"/>
  <c r="O258" i="1" s="1"/>
  <c r="I259" i="1" l="1"/>
  <c r="J259" i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/>
  <c r="L264" i="1" l="1"/>
  <c r="M264" i="1" s="1"/>
  <c r="N264" i="1" s="1"/>
  <c r="O264" i="1" s="1"/>
  <c r="I265" i="1" l="1"/>
  <c r="J265" i="1" l="1"/>
  <c r="K265" i="1"/>
  <c r="L265" i="1" l="1"/>
  <c r="M265" i="1" s="1"/>
  <c r="N265" i="1" s="1"/>
  <c r="O265" i="1" s="1"/>
  <c r="I266" i="1" l="1"/>
  <c r="J266" i="1" s="1"/>
  <c r="K266" i="1" l="1"/>
  <c r="L266" i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s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s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 l="1"/>
  <c r="J274" i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K281" i="1" l="1"/>
  <c r="J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 s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s="1"/>
  <c r="K294" i="1" l="1"/>
  <c r="L294" i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 l="1"/>
  <c r="J297" i="1"/>
  <c r="K297" i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s="1"/>
  <c r="K319" i="1" l="1"/>
  <c r="L319" i="1" s="1"/>
  <c r="M319" i="1" s="1"/>
  <c r="N319" i="1" s="1"/>
  <c r="O319" i="1" s="1"/>
  <c r="I320" i="1" l="1"/>
  <c r="J320" i="1" s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 l="1"/>
  <c r="J326" i="1" s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s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/>
  <c r="K346" i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s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s="1"/>
  <c r="K362" i="1" s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 l="1"/>
  <c r="J364" i="1" s="1"/>
  <c r="K364" i="1" s="1"/>
  <c r="L364" i="1" l="1"/>
  <c r="M364" i="1" s="1"/>
  <c r="N364" i="1" s="1"/>
  <c r="O364" i="1" s="1"/>
  <c r="I365" i="1" l="1"/>
  <c r="J365" i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s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 l="1"/>
  <c r="J373" i="1" s="1"/>
  <c r="K373" i="1" s="1"/>
  <c r="L373" i="1" l="1"/>
  <c r="M373" i="1" s="1"/>
  <c r="N373" i="1" s="1"/>
  <c r="O373" i="1" s="1"/>
  <c r="I374" i="1" l="1"/>
  <c r="J374" i="1" s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s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s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 l="1"/>
  <c r="J385" i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/>
  <c r="K387" i="1" s="1"/>
  <c r="L387" i="1" l="1"/>
  <c r="M387" i="1" s="1"/>
  <c r="N387" i="1" s="1"/>
  <c r="O387" i="1" s="1"/>
  <c r="I388" i="1" l="1"/>
  <c r="J388" i="1" s="1"/>
  <c r="K388" i="1" s="1"/>
  <c r="L388" i="1" l="1"/>
  <c r="M388" i="1" s="1"/>
  <c r="N388" i="1" s="1"/>
  <c r="O388" i="1" s="1"/>
  <c r="I389" i="1" l="1"/>
  <c r="K389" i="1" l="1"/>
  <c r="J389" i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 l="1"/>
  <c r="J391" i="1" s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s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s="1"/>
  <c r="K399" i="1" l="1"/>
  <c r="L399" i="1" s="1"/>
  <c r="M399" i="1" s="1"/>
  <c r="N399" i="1" s="1"/>
  <c r="O399" i="1" s="1"/>
  <c r="I400" i="1" l="1"/>
  <c r="J400" i="1" s="1"/>
  <c r="K400" i="1" l="1"/>
  <c r="L400" i="1" s="1"/>
  <c r="M400" i="1" s="1"/>
  <c r="N400" i="1" s="1"/>
  <c r="O400" i="1" s="1"/>
  <c r="I401" i="1" l="1"/>
  <c r="J401" i="1" s="1"/>
  <c r="K401" i="1" l="1"/>
  <c r="L401" i="1" s="1"/>
  <c r="M401" i="1" s="1"/>
  <c r="N401" i="1" s="1"/>
  <c r="O401" i="1" s="1"/>
  <c r="I402" i="1" l="1"/>
  <c r="J402" i="1" s="1"/>
  <c r="K402" i="1" s="1"/>
  <c r="L402" i="1" l="1"/>
  <c r="M402" i="1" s="1"/>
  <c r="N402" i="1" s="1"/>
  <c r="O402" i="1" s="1"/>
  <c r="I403" i="1" l="1"/>
  <c r="J403" i="1" s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 s="1"/>
  <c r="K405" i="1" l="1"/>
  <c r="L405" i="1" s="1"/>
  <c r="M405" i="1" s="1"/>
  <c r="N405" i="1" s="1"/>
  <c r="O405" i="1" s="1"/>
  <c r="I406" i="1" l="1"/>
  <c r="J406" i="1" s="1"/>
  <c r="K406" i="1" l="1"/>
  <c r="L406" i="1" s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 l="1"/>
  <c r="J409" i="1" s="1"/>
  <c r="K409" i="1" l="1"/>
  <c r="L409" i="1" s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s="1"/>
  <c r="K411" i="1" s="1"/>
  <c r="L411" i="1" l="1"/>
  <c r="M411" i="1" s="1"/>
  <c r="N411" i="1" s="1"/>
  <c r="O411" i="1" s="1"/>
  <c r="I412" i="1" l="1"/>
  <c r="J412" i="1" s="1"/>
  <c r="K412" i="1" s="1"/>
  <c r="L412" i="1" l="1"/>
  <c r="M412" i="1" s="1"/>
  <c r="N412" i="1" s="1"/>
  <c r="O412" i="1" s="1"/>
  <c r="I413" i="1" l="1"/>
  <c r="J413" i="1" s="1"/>
  <c r="K413" i="1" s="1"/>
  <c r="L413" i="1" l="1"/>
  <c r="M413" i="1" s="1"/>
  <c r="N413" i="1" s="1"/>
  <c r="O413" i="1" s="1"/>
  <c r="I414" i="1" l="1"/>
  <c r="J414" i="1" s="1"/>
  <c r="K414" i="1" l="1"/>
  <c r="L414" i="1" s="1"/>
  <c r="M414" i="1" s="1"/>
  <c r="N414" i="1" s="1"/>
  <c r="O414" i="1" s="1"/>
  <c r="I415" i="1" l="1"/>
  <c r="J415" i="1" s="1"/>
  <c r="K415" i="1" l="1"/>
  <c r="L415" i="1" s="1"/>
  <c r="M415" i="1" s="1"/>
  <c r="N415" i="1" s="1"/>
  <c r="O415" i="1" s="1"/>
  <c r="I416" i="1" l="1"/>
  <c r="J416" i="1" s="1"/>
  <c r="K416" i="1" s="1"/>
  <c r="L416" i="1" l="1"/>
  <c r="M416" i="1" s="1"/>
  <c r="N416" i="1" s="1"/>
  <c r="O416" i="1" s="1"/>
  <c r="I417" i="1" l="1"/>
  <c r="J417" i="1" s="1"/>
  <c r="K417" i="1" s="1"/>
  <c r="L417" i="1" l="1"/>
  <c r="M417" i="1" s="1"/>
  <c r="N417" i="1" s="1"/>
  <c r="O417" i="1" s="1"/>
  <c r="I418" i="1" l="1"/>
  <c r="J418" i="1" s="1"/>
  <c r="K418" i="1" s="1"/>
  <c r="L418" i="1" l="1"/>
  <c r="M418" i="1" s="1"/>
  <c r="N418" i="1" s="1"/>
  <c r="O418" i="1" s="1"/>
  <c r="I419" i="1" l="1"/>
  <c r="J419" i="1" s="1"/>
  <c r="K419" i="1" s="1"/>
  <c r="L419" i="1" l="1"/>
  <c r="M419" i="1" s="1"/>
  <c r="N419" i="1" s="1"/>
  <c r="O419" i="1" s="1"/>
  <c r="I420" i="1" l="1"/>
  <c r="J420" i="1" s="1"/>
  <c r="K420" i="1" s="1"/>
  <c r="L420" i="1" l="1"/>
  <c r="M420" i="1" s="1"/>
  <c r="N420" i="1" s="1"/>
  <c r="O420" i="1" s="1"/>
  <c r="I421" i="1" l="1"/>
  <c r="J421" i="1" s="1"/>
  <c r="K421" i="1" l="1"/>
  <c r="L421" i="1" s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s="1"/>
  <c r="K423" i="1" l="1"/>
  <c r="L423" i="1" s="1"/>
  <c r="M423" i="1" s="1"/>
  <c r="N423" i="1" s="1"/>
  <c r="O423" i="1" s="1"/>
  <c r="I424" i="1" l="1"/>
  <c r="J424" i="1" s="1"/>
  <c r="K424" i="1" l="1"/>
  <c r="L424" i="1" s="1"/>
  <c r="M424" i="1" s="1"/>
  <c r="N424" i="1" s="1"/>
  <c r="O424" i="1" s="1"/>
  <c r="I425" i="1" l="1"/>
  <c r="J425" i="1" s="1"/>
  <c r="K425" i="1" s="1"/>
  <c r="L425" i="1" l="1"/>
  <c r="M425" i="1" s="1"/>
  <c r="N425" i="1" s="1"/>
  <c r="O425" i="1" s="1"/>
  <c r="I426" i="1" l="1"/>
  <c r="J426" i="1" s="1"/>
  <c r="K426" i="1" s="1"/>
  <c r="L426" i="1" l="1"/>
  <c r="M426" i="1" s="1"/>
  <c r="N426" i="1" s="1"/>
  <c r="O426" i="1" s="1"/>
  <c r="I427" i="1" l="1"/>
  <c r="J427" i="1" s="1"/>
  <c r="K427" i="1" s="1"/>
  <c r="L427" i="1" l="1"/>
  <c r="M427" i="1" s="1"/>
  <c r="N427" i="1" s="1"/>
  <c r="O427" i="1" s="1"/>
  <c r="I428" i="1" l="1"/>
  <c r="J428" i="1" s="1"/>
  <c r="K428" i="1" l="1"/>
  <c r="L428" i="1"/>
  <c r="M428" i="1" s="1"/>
  <c r="N428" i="1" s="1"/>
  <c r="O428" i="1" s="1"/>
  <c r="I429" i="1" l="1"/>
  <c r="J429" i="1" s="1"/>
  <c r="K429" i="1" s="1"/>
  <c r="L429" i="1" l="1"/>
  <c r="M429" i="1" s="1"/>
  <c r="N429" i="1" s="1"/>
  <c r="O429" i="1" s="1"/>
  <c r="I430" i="1" l="1"/>
  <c r="J430" i="1" s="1"/>
  <c r="K430" i="1" s="1"/>
  <c r="L430" i="1" l="1"/>
  <c r="M430" i="1" s="1"/>
  <c r="N430" i="1" s="1"/>
  <c r="O430" i="1" s="1"/>
  <c r="I431" i="1" l="1"/>
  <c r="J431" i="1" s="1"/>
  <c r="K431" i="1" s="1"/>
  <c r="L431" i="1" l="1"/>
  <c r="M431" i="1" s="1"/>
  <c r="N431" i="1" s="1"/>
  <c r="O431" i="1" s="1"/>
  <c r="I432" i="1" l="1"/>
  <c r="J432" i="1" s="1"/>
  <c r="K432" i="1" s="1"/>
  <c r="L432" i="1" l="1"/>
  <c r="M432" i="1" s="1"/>
  <c r="N432" i="1" s="1"/>
  <c r="O432" i="1" s="1"/>
  <c r="I433" i="1" l="1"/>
  <c r="J433" i="1" s="1"/>
  <c r="K433" i="1" s="1"/>
  <c r="L433" i="1" l="1"/>
  <c r="M433" i="1" s="1"/>
  <c r="N433" i="1" s="1"/>
  <c r="O433" i="1" s="1"/>
  <c r="I434" i="1" l="1"/>
  <c r="J434" i="1" s="1"/>
  <c r="K434" i="1" l="1"/>
  <c r="L434" i="1" s="1"/>
  <c r="M434" i="1" s="1"/>
  <c r="N434" i="1" s="1"/>
  <c r="O434" i="1" s="1"/>
  <c r="I435" i="1" l="1"/>
  <c r="J435" i="1" s="1"/>
  <c r="K435" i="1" s="1"/>
  <c r="L435" i="1" l="1"/>
  <c r="M435" i="1" s="1"/>
  <c r="N435" i="1" s="1"/>
  <c r="O435" i="1" s="1"/>
  <c r="I436" i="1" l="1"/>
  <c r="J436" i="1" s="1"/>
  <c r="K436" i="1" s="1"/>
  <c r="L436" i="1" l="1"/>
  <c r="M436" i="1" s="1"/>
  <c r="N436" i="1" s="1"/>
  <c r="O436" i="1" s="1"/>
  <c r="I437" i="1" l="1"/>
  <c r="J437" i="1" s="1"/>
  <c r="K437" i="1" s="1"/>
  <c r="L437" i="1" l="1"/>
  <c r="M437" i="1" s="1"/>
  <c r="N437" i="1" s="1"/>
  <c r="O437" i="1" s="1"/>
  <c r="I438" i="1" l="1"/>
  <c r="J438" i="1" s="1"/>
  <c r="K438" i="1" s="1"/>
  <c r="L438" i="1" l="1"/>
  <c r="M438" i="1" s="1"/>
  <c r="N438" i="1" s="1"/>
  <c r="O438" i="1" s="1"/>
  <c r="I439" i="1" l="1"/>
  <c r="J439" i="1" s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s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 l="1"/>
  <c r="J445" i="1" s="1"/>
  <c r="K445" i="1" s="1"/>
  <c r="L445" i="1" l="1"/>
  <c r="M445" i="1" s="1"/>
  <c r="N445" i="1" s="1"/>
  <c r="O445" i="1" s="1"/>
  <c r="I446" i="1" l="1"/>
  <c r="J446" i="1" s="1"/>
  <c r="K446" i="1" l="1"/>
  <c r="L446" i="1" s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s="1"/>
  <c r="K448" i="1" s="1"/>
  <c r="L448" i="1" l="1"/>
  <c r="M448" i="1" s="1"/>
  <c r="N448" i="1" s="1"/>
  <c r="O448" i="1" s="1"/>
  <c r="I449" i="1" l="1"/>
  <c r="J449" i="1" s="1"/>
  <c r="K449" i="1" s="1"/>
  <c r="L449" i="1" l="1"/>
  <c r="M449" i="1" s="1"/>
  <c r="N449" i="1" s="1"/>
  <c r="O449" i="1" s="1"/>
  <c r="I450" i="1" l="1"/>
  <c r="J450" i="1" s="1"/>
  <c r="K450" i="1" s="1"/>
  <c r="L450" i="1" l="1"/>
  <c r="M450" i="1" s="1"/>
  <c r="N450" i="1" s="1"/>
  <c r="O450" i="1" s="1"/>
  <c r="I451" i="1" l="1"/>
  <c r="J451" i="1" s="1"/>
  <c r="K451" i="1" s="1"/>
  <c r="L451" i="1" l="1"/>
  <c r="M451" i="1" s="1"/>
  <c r="N451" i="1" s="1"/>
  <c r="O451" i="1" s="1"/>
  <c r="I452" i="1" l="1"/>
  <c r="J452" i="1" s="1"/>
  <c r="K452" i="1" l="1"/>
  <c r="L452" i="1" s="1"/>
  <c r="M452" i="1" s="1"/>
  <c r="N452" i="1" s="1"/>
  <c r="O452" i="1" s="1"/>
  <c r="I453" i="1" l="1"/>
  <c r="J453" i="1" s="1"/>
  <c r="K453" i="1" l="1"/>
  <c r="L453" i="1" s="1"/>
  <c r="M453" i="1" s="1"/>
  <c r="N453" i="1" s="1"/>
  <c r="O453" i="1" s="1"/>
  <c r="I454" i="1" l="1"/>
  <c r="J454" i="1" s="1"/>
  <c r="K454" i="1" s="1"/>
  <c r="L454" i="1" l="1"/>
  <c r="M454" i="1" s="1"/>
  <c r="N454" i="1" s="1"/>
  <c r="O454" i="1" s="1"/>
  <c r="I455" i="1" l="1"/>
  <c r="J455" i="1" s="1"/>
  <c r="K455" i="1" s="1"/>
  <c r="L455" i="1" l="1"/>
  <c r="M455" i="1" s="1"/>
  <c r="N455" i="1" s="1"/>
  <c r="O455" i="1" s="1"/>
  <c r="I456" i="1" l="1"/>
  <c r="J456" i="1" s="1"/>
  <c r="K456" i="1" s="1"/>
  <c r="L456" i="1" l="1"/>
  <c r="M456" i="1" s="1"/>
  <c r="N456" i="1" s="1"/>
  <c r="O456" i="1" s="1"/>
  <c r="I457" i="1" l="1"/>
  <c r="J457" i="1" s="1"/>
  <c r="K457" i="1" s="1"/>
  <c r="L457" i="1" l="1"/>
  <c r="M457" i="1" s="1"/>
  <c r="N457" i="1" s="1"/>
  <c r="O457" i="1" s="1"/>
  <c r="I458" i="1" l="1"/>
  <c r="J458" i="1" s="1"/>
  <c r="K458" i="1" s="1"/>
  <c r="L458" i="1" l="1"/>
  <c r="M458" i="1" s="1"/>
  <c r="N458" i="1" s="1"/>
  <c r="O458" i="1" s="1"/>
  <c r="I459" i="1" l="1"/>
  <c r="J459" i="1" s="1"/>
  <c r="K459" i="1" s="1"/>
  <c r="L459" i="1" l="1"/>
  <c r="M459" i="1" s="1"/>
  <c r="N459" i="1" s="1"/>
  <c r="O459" i="1" s="1"/>
  <c r="I460" i="1" l="1"/>
  <c r="J460" i="1" s="1"/>
  <c r="K460" i="1" s="1"/>
  <c r="L460" i="1" l="1"/>
  <c r="M460" i="1" s="1"/>
  <c r="N460" i="1" s="1"/>
  <c r="O460" i="1" s="1"/>
  <c r="I461" i="1" l="1"/>
  <c r="J461" i="1" s="1"/>
  <c r="K461" i="1" l="1"/>
  <c r="L461" i="1" s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 l="1"/>
  <c r="J463" i="1" s="1"/>
  <c r="K463" i="1" s="1"/>
  <c r="L463" i="1" l="1"/>
  <c r="M463" i="1" s="1"/>
  <c r="N463" i="1" s="1"/>
  <c r="O463" i="1" s="1"/>
  <c r="I464" i="1" l="1"/>
  <c r="J464" i="1" s="1"/>
  <c r="K464" i="1" s="1"/>
  <c r="L464" i="1" l="1"/>
  <c r="M464" i="1" s="1"/>
  <c r="N464" i="1" s="1"/>
  <c r="O464" i="1" s="1"/>
  <c r="I465" i="1" l="1"/>
  <c r="J465" i="1" s="1"/>
  <c r="K465" i="1" s="1"/>
  <c r="L465" i="1" l="1"/>
  <c r="M465" i="1" s="1"/>
  <c r="N465" i="1" s="1"/>
  <c r="O465" i="1" s="1"/>
  <c r="I466" i="1" l="1"/>
  <c r="J466" i="1" s="1"/>
  <c r="K466" i="1" l="1"/>
  <c r="L466" i="1" s="1"/>
  <c r="M466" i="1" s="1"/>
  <c r="N466" i="1" s="1"/>
  <c r="O466" i="1" s="1"/>
  <c r="I467" i="1" l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/>
  <c r="K475" i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s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s="1"/>
  <c r="K487" i="1" l="1"/>
  <c r="I488" i="1" s="1"/>
  <c r="L487" i="1"/>
  <c r="M487" i="1" s="1"/>
  <c r="N487" i="1" s="1"/>
  <c r="O487" i="1" s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s="1"/>
  <c r="K494" i="1" l="1"/>
  <c r="L494" i="1" s="1"/>
  <c r="M494" i="1" s="1"/>
  <c r="N494" i="1" s="1"/>
  <c r="O494" i="1" s="1"/>
  <c r="I495" i="1" l="1"/>
  <c r="J495" i="1" s="1"/>
  <c r="K495" i="1" s="1"/>
  <c r="L495" i="1" l="1"/>
  <c r="M495" i="1" s="1"/>
  <c r="N495" i="1" s="1"/>
  <c r="O495" i="1" s="1"/>
  <c r="I496" i="1" l="1"/>
  <c r="J496" i="1" s="1"/>
  <c r="K496" i="1" s="1"/>
  <c r="L496" i="1" l="1"/>
  <c r="M496" i="1" s="1"/>
  <c r="N496" i="1" s="1"/>
  <c r="O496" i="1" s="1"/>
  <c r="I497" i="1" l="1"/>
  <c r="J497" i="1"/>
  <c r="K497" i="1" s="1"/>
  <c r="L497" i="1" l="1"/>
  <c r="M497" i="1" s="1"/>
  <c r="N497" i="1" s="1"/>
  <c r="O497" i="1" s="1"/>
  <c r="I498" i="1" l="1"/>
  <c r="J498" i="1" s="1"/>
  <c r="K498" i="1" s="1"/>
  <c r="L498" i="1" l="1"/>
  <c r="M498" i="1" s="1"/>
  <c r="N498" i="1" s="1"/>
  <c r="O498" i="1" s="1"/>
  <c r="I499" i="1" l="1"/>
  <c r="J499" i="1" s="1"/>
  <c r="K499" i="1" s="1"/>
  <c r="L499" i="1" l="1"/>
  <c r="M499" i="1" s="1"/>
  <c r="N499" i="1" s="1"/>
  <c r="O499" i="1" s="1"/>
  <c r="I500" i="1" l="1"/>
  <c r="J500" i="1" s="1"/>
  <c r="K500" i="1" s="1"/>
  <c r="L500" i="1" l="1"/>
  <c r="M500" i="1" s="1"/>
  <c r="N500" i="1" s="1"/>
  <c r="O500" i="1" s="1"/>
  <c r="I501" i="1" l="1"/>
  <c r="J501" i="1" s="1"/>
  <c r="K501" i="1" l="1"/>
  <c r="L501" i="1" s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 l="1"/>
  <c r="J503" i="1" s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s="1"/>
  <c r="K509" i="1" l="1"/>
  <c r="L509" i="1" s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 s="1"/>
  <c r="K511" i="1" l="1"/>
  <c r="L511" i="1" s="1"/>
  <c r="M511" i="1" s="1"/>
  <c r="N511" i="1" s="1"/>
  <c r="O511" i="1" s="1"/>
  <c r="I512" i="1" l="1"/>
  <c r="J512" i="1" s="1"/>
  <c r="K512" i="1" s="1"/>
  <c r="L512" i="1" l="1"/>
  <c r="M512" i="1" s="1"/>
  <c r="N512" i="1" s="1"/>
  <c r="O512" i="1" s="1"/>
  <c r="I513" i="1" l="1"/>
  <c r="J513" i="1" s="1"/>
  <c r="K513" i="1" l="1"/>
  <c r="L513" i="1" s="1"/>
  <c r="M513" i="1" s="1"/>
  <c r="N513" i="1" s="1"/>
  <c r="O513" i="1" s="1"/>
  <c r="I514" i="1" l="1"/>
  <c r="J514" i="1" s="1"/>
  <c r="K514" i="1" s="1"/>
  <c r="L514" i="1" l="1"/>
  <c r="M514" i="1" s="1"/>
  <c r="N514" i="1" s="1"/>
  <c r="O514" i="1" s="1"/>
  <c r="I515" i="1" l="1"/>
  <c r="J515" i="1" s="1"/>
  <c r="K515" i="1" l="1"/>
  <c r="L515" i="1" s="1"/>
  <c r="M515" i="1" s="1"/>
  <c r="N515" i="1" s="1"/>
  <c r="O515" i="1" s="1"/>
  <c r="I516" i="1" l="1"/>
  <c r="J516" i="1" s="1"/>
  <c r="K516" i="1" s="1"/>
  <c r="L516" i="1" l="1"/>
  <c r="M516" i="1" s="1"/>
  <c r="N516" i="1" s="1"/>
  <c r="O516" i="1" s="1"/>
  <c r="I517" i="1" l="1"/>
  <c r="J517" i="1" s="1"/>
  <c r="K517" i="1" s="1"/>
  <c r="L517" i="1" l="1"/>
  <c r="M517" i="1" s="1"/>
  <c r="N517" i="1" s="1"/>
  <c r="O517" i="1" s="1"/>
  <c r="I518" i="1" l="1"/>
  <c r="J518" i="1" s="1"/>
  <c r="K518" i="1" s="1"/>
  <c r="L518" i="1" l="1"/>
  <c r="M518" i="1" s="1"/>
  <c r="N518" i="1" s="1"/>
  <c r="O518" i="1" s="1"/>
  <c r="I519" i="1" l="1"/>
  <c r="J519" i="1" s="1"/>
  <c r="K519" i="1" s="1"/>
  <c r="L519" i="1" l="1"/>
  <c r="M519" i="1" s="1"/>
  <c r="N519" i="1" s="1"/>
  <c r="O519" i="1" s="1"/>
  <c r="I520" i="1" l="1"/>
  <c r="J520" i="1" s="1"/>
  <c r="K520" i="1" s="1"/>
  <c r="L520" i="1" l="1"/>
  <c r="M520" i="1" s="1"/>
  <c r="N520" i="1" s="1"/>
  <c r="O520" i="1" s="1"/>
  <c r="I521" i="1" l="1"/>
  <c r="J521" i="1" s="1"/>
  <c r="K521" i="1" l="1"/>
  <c r="L521" i="1" s="1"/>
  <c r="M521" i="1" s="1"/>
  <c r="N521" i="1" s="1"/>
  <c r="O521" i="1" s="1"/>
  <c r="I522" i="1" l="1"/>
  <c r="J522" i="1" s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 l="1"/>
  <c r="J524" i="1" s="1"/>
  <c r="K524" i="1" l="1"/>
  <c r="L524" i="1" s="1"/>
  <c r="M524" i="1" s="1"/>
  <c r="N524" i="1" s="1"/>
  <c r="O524" i="1" s="1"/>
  <c r="I525" i="1" l="1"/>
  <c r="J525" i="1" s="1"/>
  <c r="K525" i="1" s="1"/>
  <c r="L525" i="1" l="1"/>
  <c r="M525" i="1" s="1"/>
  <c r="N525" i="1" s="1"/>
  <c r="O525" i="1" s="1"/>
  <c r="I526" i="1" l="1"/>
  <c r="J526" i="1" s="1"/>
  <c r="K526" i="1" s="1"/>
  <c r="L526" i="1" l="1"/>
  <c r="M526" i="1" s="1"/>
  <c r="N526" i="1" s="1"/>
  <c r="O526" i="1" s="1"/>
  <c r="I527" i="1" l="1"/>
  <c r="J527" i="1" s="1"/>
  <c r="K527" i="1" l="1"/>
  <c r="L527" i="1" s="1"/>
  <c r="M527" i="1" s="1"/>
  <c r="N527" i="1" s="1"/>
  <c r="O527" i="1" s="1"/>
  <c r="I528" i="1" l="1"/>
  <c r="J528" i="1" s="1"/>
  <c r="K528" i="1" s="1"/>
  <c r="L528" i="1" l="1"/>
  <c r="M528" i="1" s="1"/>
  <c r="N528" i="1" s="1"/>
  <c r="O528" i="1" s="1"/>
  <c r="I529" i="1" l="1"/>
  <c r="J529" i="1" s="1"/>
  <c r="K529" i="1" l="1"/>
  <c r="L529" i="1" s="1"/>
  <c r="M529" i="1" s="1"/>
  <c r="N529" i="1" s="1"/>
  <c r="O529" i="1" s="1"/>
  <c r="I530" i="1" l="1"/>
  <c r="J530" i="1"/>
  <c r="K530" i="1" s="1"/>
  <c r="L530" i="1" l="1"/>
  <c r="M530" i="1" s="1"/>
  <c r="N530" i="1" s="1"/>
  <c r="O530" i="1" s="1"/>
  <c r="I531" i="1" l="1"/>
  <c r="J531" i="1" s="1"/>
  <c r="K531" i="1" s="1"/>
  <c r="L531" i="1" l="1"/>
  <c r="M531" i="1" s="1"/>
  <c r="N531" i="1" s="1"/>
  <c r="O531" i="1" s="1"/>
  <c r="I532" i="1" l="1"/>
  <c r="J532" i="1" s="1"/>
  <c r="K532" i="1" l="1"/>
  <c r="L532" i="1" s="1"/>
  <c r="M532" i="1" s="1"/>
  <c r="N532" i="1" s="1"/>
  <c r="O532" i="1" s="1"/>
  <c r="I533" i="1" l="1"/>
  <c r="J533" i="1" s="1"/>
  <c r="K533" i="1" s="1"/>
  <c r="L533" i="1" l="1"/>
  <c r="M533" i="1" s="1"/>
  <c r="N533" i="1" s="1"/>
  <c r="O533" i="1" s="1"/>
  <c r="I534" i="1" l="1"/>
  <c r="J534" i="1" s="1"/>
  <c r="K534" i="1" s="1"/>
  <c r="L534" i="1" l="1"/>
  <c r="M534" i="1" s="1"/>
  <c r="N534" i="1" s="1"/>
  <c r="O534" i="1" s="1"/>
  <c r="I535" i="1" l="1"/>
  <c r="J535" i="1" s="1"/>
  <c r="K535" i="1" l="1"/>
  <c r="L535" i="1" s="1"/>
  <c r="M535" i="1" s="1"/>
  <c r="N535" i="1" s="1"/>
  <c r="O535" i="1" s="1"/>
  <c r="I536" i="1" l="1"/>
  <c r="J536" i="1" s="1"/>
  <c r="K536" i="1" s="1"/>
  <c r="L536" i="1" l="1"/>
  <c r="M536" i="1" s="1"/>
  <c r="N536" i="1" s="1"/>
  <c r="O536" i="1" s="1"/>
  <c r="I537" i="1" l="1"/>
  <c r="J537" i="1" s="1"/>
  <c r="K537" i="1" s="1"/>
  <c r="L537" i="1" l="1"/>
  <c r="M537" i="1" s="1"/>
  <c r="N537" i="1" s="1"/>
  <c r="O537" i="1" s="1"/>
  <c r="I538" i="1" l="1"/>
  <c r="J538" i="1" s="1"/>
  <c r="K538" i="1" s="1"/>
  <c r="L538" i="1" l="1"/>
  <c r="M538" i="1" s="1"/>
  <c r="N538" i="1" s="1"/>
  <c r="O538" i="1" s="1"/>
  <c r="I539" i="1" l="1"/>
  <c r="J539" i="1" s="1"/>
  <c r="K539" i="1" s="1"/>
  <c r="L539" i="1" l="1"/>
  <c r="M539" i="1" s="1"/>
  <c r="N539" i="1" s="1"/>
  <c r="O539" i="1" s="1"/>
  <c r="I540" i="1" l="1"/>
  <c r="J540" i="1" s="1"/>
  <c r="K540" i="1" s="1"/>
  <c r="L540" i="1" l="1"/>
  <c r="M540" i="1" s="1"/>
  <c r="N540" i="1" s="1"/>
  <c r="O540" i="1" s="1"/>
  <c r="I541" i="1" l="1"/>
  <c r="J541" i="1" s="1"/>
  <c r="K541" i="1" s="1"/>
  <c r="L541" i="1" l="1"/>
  <c r="M541" i="1" s="1"/>
  <c r="N541" i="1" s="1"/>
  <c r="O541" i="1" s="1"/>
  <c r="I542" i="1" l="1"/>
  <c r="J542" i="1" s="1"/>
  <c r="K542" i="1" l="1"/>
  <c r="L542" i="1" s="1"/>
  <c r="M542" i="1" s="1"/>
  <c r="N542" i="1" s="1"/>
  <c r="O542" i="1" s="1"/>
  <c r="I543" i="1" l="1"/>
  <c r="J543" i="1" s="1"/>
  <c r="K543" i="1" l="1"/>
  <c r="L543" i="1" s="1"/>
  <c r="M543" i="1" s="1"/>
  <c r="N543" i="1" s="1"/>
  <c r="O543" i="1" s="1"/>
  <c r="I544" i="1" l="1"/>
  <c r="J544" i="1" s="1"/>
  <c r="K544" i="1" l="1"/>
  <c r="L544" i="1" s="1"/>
  <c r="M544" i="1" s="1"/>
  <c r="N544" i="1" s="1"/>
  <c r="O544" i="1" s="1"/>
  <c r="I545" i="1" l="1"/>
  <c r="J545" i="1" s="1"/>
  <c r="K545" i="1" s="1"/>
  <c r="L545" i="1" l="1"/>
  <c r="M545" i="1" s="1"/>
  <c r="N545" i="1" s="1"/>
  <c r="O545" i="1" s="1"/>
  <c r="I546" i="1" l="1"/>
  <c r="J546" i="1" s="1"/>
  <c r="K546" i="1" s="1"/>
  <c r="L546" i="1" l="1"/>
  <c r="M546" i="1" s="1"/>
  <c r="N546" i="1" s="1"/>
  <c r="O546" i="1" s="1"/>
  <c r="I547" i="1" l="1"/>
  <c r="J547" i="1" s="1"/>
  <c r="K547" i="1" s="1"/>
  <c r="L547" i="1" l="1"/>
  <c r="M547" i="1" s="1"/>
  <c r="N547" i="1" s="1"/>
  <c r="O547" i="1" s="1"/>
  <c r="I548" i="1" l="1"/>
  <c r="J548" i="1" s="1"/>
  <c r="K548" i="1" s="1"/>
  <c r="L548" i="1" l="1"/>
  <c r="M548" i="1" s="1"/>
  <c r="N548" i="1" s="1"/>
  <c r="O548" i="1" s="1"/>
  <c r="I549" i="1" l="1"/>
  <c r="J549" i="1" s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s="1"/>
  <c r="K551" i="1" s="1"/>
  <c r="L551" i="1" l="1"/>
  <c r="M551" i="1" s="1"/>
  <c r="N551" i="1" s="1"/>
  <c r="O551" i="1" s="1"/>
  <c r="I552" i="1" l="1"/>
  <c r="J552" i="1" s="1"/>
  <c r="K552" i="1" l="1"/>
  <c r="L552" i="1" s="1"/>
  <c r="M552" i="1" s="1"/>
  <c r="N552" i="1" s="1"/>
  <c r="O552" i="1" s="1"/>
  <c r="I553" i="1" l="1"/>
  <c r="J553" i="1" s="1"/>
  <c r="K553" i="1" s="1"/>
  <c r="L553" i="1" l="1"/>
  <c r="M553" i="1" s="1"/>
  <c r="N553" i="1" s="1"/>
  <c r="O553" i="1" s="1"/>
  <c r="I554" i="1" l="1"/>
  <c r="J554" i="1" s="1"/>
  <c r="K554" i="1" s="1"/>
  <c r="L554" i="1" l="1"/>
  <c r="M554" i="1" s="1"/>
  <c r="N554" i="1" s="1"/>
  <c r="O554" i="1" s="1"/>
  <c r="I555" i="1" l="1"/>
  <c r="J555" i="1" s="1"/>
  <c r="K555" i="1" l="1"/>
  <c r="L555" i="1" s="1"/>
  <c r="M555" i="1" s="1"/>
  <c r="N555" i="1" s="1"/>
  <c r="O555" i="1" s="1"/>
  <c r="I556" i="1" l="1"/>
  <c r="J556" i="1" s="1"/>
  <c r="K556" i="1" l="1"/>
  <c r="L556" i="1" s="1"/>
  <c r="M556" i="1" s="1"/>
  <c r="N556" i="1" s="1"/>
  <c r="O556" i="1" s="1"/>
  <c r="I557" i="1" l="1"/>
  <c r="J557" i="1" s="1"/>
  <c r="K557" i="1" l="1"/>
  <c r="L557" i="1" s="1"/>
  <c r="M557" i="1" s="1"/>
  <c r="N557" i="1" s="1"/>
  <c r="O557" i="1" s="1"/>
  <c r="I558" i="1" l="1"/>
  <c r="J558" i="1" s="1"/>
  <c r="K558" i="1" s="1"/>
  <c r="L558" i="1" l="1"/>
  <c r="M558" i="1" s="1"/>
  <c r="N558" i="1" s="1"/>
  <c r="O558" i="1" s="1"/>
  <c r="I559" i="1" l="1"/>
  <c r="J559" i="1" s="1"/>
  <c r="K559" i="1" s="1"/>
  <c r="L559" i="1" l="1"/>
  <c r="M559" i="1" s="1"/>
  <c r="N559" i="1" s="1"/>
  <c r="O559" i="1" s="1"/>
  <c r="I560" i="1" l="1"/>
  <c r="J560" i="1" s="1"/>
  <c r="K560" i="1" s="1"/>
  <c r="L560" i="1" l="1"/>
  <c r="M560" i="1" s="1"/>
  <c r="N560" i="1" s="1"/>
  <c r="O560" i="1" s="1"/>
  <c r="I561" i="1" l="1"/>
  <c r="J561" i="1" s="1"/>
  <c r="K561" i="1" s="1"/>
  <c r="L561" i="1" l="1"/>
  <c r="M561" i="1" s="1"/>
  <c r="N561" i="1" s="1"/>
  <c r="O561" i="1" s="1"/>
  <c r="I562" i="1" l="1"/>
  <c r="J562" i="1" s="1"/>
  <c r="K562" i="1" s="1"/>
  <c r="L562" i="1" l="1"/>
  <c r="M562" i="1" s="1"/>
  <c r="N562" i="1" s="1"/>
  <c r="O562" i="1" s="1"/>
  <c r="I563" i="1" l="1"/>
  <c r="J563" i="1" s="1"/>
  <c r="K563" i="1" s="1"/>
  <c r="L563" i="1" l="1"/>
  <c r="M563" i="1" s="1"/>
  <c r="N563" i="1" s="1"/>
  <c r="O563" i="1" s="1"/>
  <c r="I564" i="1" l="1"/>
  <c r="J564" i="1" s="1"/>
  <c r="K564" i="1" l="1"/>
  <c r="L564" i="1" s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s="1"/>
  <c r="K566" i="1" l="1"/>
  <c r="L566" i="1" s="1"/>
  <c r="M566" i="1" s="1"/>
  <c r="N566" i="1" s="1"/>
  <c r="O566" i="1" s="1"/>
  <c r="I567" i="1" l="1"/>
  <c r="J567" i="1" s="1"/>
  <c r="K567" i="1" l="1"/>
  <c r="L567" i="1" s="1"/>
  <c r="M567" i="1" s="1"/>
  <c r="N567" i="1" s="1"/>
  <c r="O567" i="1" s="1"/>
  <c r="I568" i="1" l="1"/>
  <c r="J568" i="1" s="1"/>
  <c r="K568" i="1" l="1"/>
  <c r="L568" i="1" s="1"/>
  <c r="M568" i="1" s="1"/>
  <c r="N568" i="1" s="1"/>
  <c r="O568" i="1" s="1"/>
  <c r="I569" i="1" l="1"/>
  <c r="J569" i="1" s="1"/>
  <c r="K569" i="1" l="1"/>
  <c r="L569" i="1" s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 l="1"/>
  <c r="J572" i="1" s="1"/>
  <c r="K572" i="1" s="1"/>
  <c r="L572" i="1" l="1"/>
  <c r="M572" i="1" s="1"/>
  <c r="N572" i="1" s="1"/>
  <c r="O572" i="1" s="1"/>
  <c r="I573" i="1" l="1"/>
  <c r="J573" i="1" s="1"/>
  <c r="K573" i="1" s="1"/>
  <c r="L573" i="1" l="1"/>
  <c r="M573" i="1" s="1"/>
  <c r="N573" i="1" s="1"/>
  <c r="O573" i="1" s="1"/>
  <c r="I574" i="1" l="1"/>
  <c r="J574" i="1" s="1"/>
  <c r="K574" i="1" s="1"/>
  <c r="L574" i="1" l="1"/>
  <c r="M574" i="1" s="1"/>
  <c r="N574" i="1" s="1"/>
  <c r="O574" i="1" s="1"/>
  <c r="I575" i="1" l="1"/>
  <c r="J575" i="1" s="1"/>
  <c r="K575" i="1" s="1"/>
  <c r="L575" i="1" l="1"/>
  <c r="M575" i="1" s="1"/>
  <c r="N575" i="1" s="1"/>
  <c r="O575" i="1" s="1"/>
  <c r="I576" i="1" l="1"/>
  <c r="J576" i="1" s="1"/>
  <c r="K576" i="1" l="1"/>
  <c r="L576" i="1" s="1"/>
  <c r="M576" i="1" s="1"/>
  <c r="N576" i="1" s="1"/>
  <c r="O576" i="1" s="1"/>
  <c r="I577" i="1" l="1"/>
  <c r="J577" i="1" s="1"/>
  <c r="K577" i="1" l="1"/>
  <c r="L577" i="1" s="1"/>
  <c r="M577" i="1" s="1"/>
  <c r="N577" i="1" s="1"/>
  <c r="O577" i="1" s="1"/>
  <c r="I578" i="1" l="1"/>
  <c r="J578" i="1" s="1"/>
  <c r="K578" i="1" l="1"/>
  <c r="L578" i="1" s="1"/>
  <c r="M578" i="1" s="1"/>
  <c r="N578" i="1" s="1"/>
  <c r="O578" i="1" s="1"/>
  <c r="I579" i="1" l="1"/>
  <c r="J579" i="1" s="1"/>
  <c r="K579" i="1" l="1"/>
  <c r="L579" i="1" s="1"/>
  <c r="M579" i="1" s="1"/>
  <c r="N579" i="1" s="1"/>
  <c r="O579" i="1" s="1"/>
  <c r="I580" i="1" l="1"/>
  <c r="J580" i="1" s="1"/>
  <c r="K580" i="1" l="1"/>
  <c r="L580" i="1" s="1"/>
  <c r="M580" i="1" s="1"/>
  <c r="N580" i="1" s="1"/>
  <c r="O580" i="1" s="1"/>
  <c r="I581" i="1" l="1"/>
  <c r="J581" i="1" s="1"/>
  <c r="K581" i="1" s="1"/>
  <c r="L581" i="1" l="1"/>
  <c r="M581" i="1" s="1"/>
  <c r="N581" i="1" s="1"/>
  <c r="O581" i="1" s="1"/>
  <c r="I582" i="1" l="1"/>
  <c r="J582" i="1" s="1"/>
  <c r="K582" i="1" l="1"/>
  <c r="L582" i="1" s="1"/>
  <c r="M582" i="1" s="1"/>
  <c r="N582" i="1" s="1"/>
  <c r="O582" i="1" s="1"/>
  <c r="I583" i="1" l="1"/>
  <c r="J583" i="1" s="1"/>
  <c r="K583" i="1" s="1"/>
  <c r="L583" i="1" l="1"/>
  <c r="M583" i="1" s="1"/>
  <c r="N583" i="1" s="1"/>
  <c r="O583" i="1" s="1"/>
  <c r="I584" i="1" l="1"/>
  <c r="J584" i="1" s="1"/>
  <c r="K584" i="1" l="1"/>
  <c r="L584" i="1" s="1"/>
  <c r="M584" i="1" s="1"/>
  <c r="N584" i="1" s="1"/>
  <c r="O584" i="1" s="1"/>
  <c r="I585" i="1" l="1"/>
  <c r="J585" i="1" s="1"/>
  <c r="K585" i="1" s="1"/>
  <c r="L585" i="1" l="1"/>
  <c r="M585" i="1" s="1"/>
  <c r="N585" i="1" s="1"/>
  <c r="O585" i="1" s="1"/>
  <c r="I586" i="1" l="1"/>
  <c r="J586" i="1" s="1"/>
  <c r="K586" i="1" s="1"/>
  <c r="L586" i="1" l="1"/>
  <c r="M586" i="1" s="1"/>
  <c r="N586" i="1" s="1"/>
  <c r="O586" i="1" s="1"/>
  <c r="I587" i="1" l="1"/>
  <c r="J587" i="1" s="1"/>
  <c r="K587" i="1" s="1"/>
  <c r="L587" i="1" l="1"/>
  <c r="M587" i="1" s="1"/>
  <c r="N587" i="1" s="1"/>
  <c r="O587" i="1" s="1"/>
  <c r="I588" i="1" l="1"/>
  <c r="J588" i="1" s="1"/>
  <c r="K588" i="1" s="1"/>
  <c r="L588" i="1" l="1"/>
  <c r="M588" i="1" s="1"/>
  <c r="N588" i="1" s="1"/>
  <c r="O588" i="1" s="1"/>
  <c r="I589" i="1" l="1"/>
  <c r="J589" i="1" s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s="1"/>
  <c r="K591" i="1" l="1"/>
  <c r="L591" i="1" s="1"/>
  <c r="M591" i="1" s="1"/>
  <c r="N591" i="1" s="1"/>
  <c r="O591" i="1" s="1"/>
  <c r="I592" i="1" l="1"/>
  <c r="J592" i="1" s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 l="1"/>
  <c r="J594" i="1" s="1"/>
  <c r="K594" i="1" l="1"/>
  <c r="L594" i="1" s="1"/>
  <c r="M594" i="1" s="1"/>
  <c r="N594" i="1" s="1"/>
  <c r="O594" i="1" s="1"/>
  <c r="I595" i="1" l="1"/>
  <c r="J595" i="1" s="1"/>
  <c r="K595" i="1" l="1"/>
  <c r="L595" i="1" s="1"/>
  <c r="M595" i="1" s="1"/>
  <c r="N595" i="1" s="1"/>
  <c r="O595" i="1" s="1"/>
  <c r="I596" i="1" l="1"/>
  <c r="J596" i="1" s="1"/>
  <c r="K596" i="1" s="1"/>
  <c r="L596" i="1" l="1"/>
  <c r="M596" i="1" s="1"/>
  <c r="N596" i="1" s="1"/>
  <c r="O596" i="1" s="1"/>
  <c r="I597" i="1" l="1"/>
  <c r="J597" i="1" s="1"/>
  <c r="K597" i="1" l="1"/>
  <c r="L597" i="1" s="1"/>
  <c r="M597" i="1" s="1"/>
  <c r="N597" i="1" s="1"/>
  <c r="O597" i="1" s="1"/>
  <c r="I598" i="1" l="1"/>
  <c r="J598" i="1" s="1"/>
  <c r="K598" i="1" s="1"/>
  <c r="L598" i="1" l="1"/>
  <c r="M598" i="1" s="1"/>
  <c r="N598" i="1" s="1"/>
  <c r="O598" i="1" s="1"/>
  <c r="I599" i="1" l="1"/>
  <c r="J599" i="1" s="1"/>
  <c r="K599" i="1" s="1"/>
  <c r="L599" i="1" l="1"/>
  <c r="M599" i="1" s="1"/>
  <c r="N599" i="1" s="1"/>
  <c r="O599" i="1" s="1"/>
  <c r="I600" i="1" l="1"/>
  <c r="J600" i="1" s="1"/>
  <c r="K600" i="1" l="1"/>
  <c r="L600" i="1" s="1"/>
  <c r="M600" i="1" s="1"/>
  <c r="N600" i="1" s="1"/>
  <c r="O600" i="1" s="1"/>
  <c r="I601" i="1" l="1"/>
  <c r="J601" i="1" s="1"/>
  <c r="K601" i="1" s="1"/>
  <c r="L601" i="1" l="1"/>
  <c r="M601" i="1" s="1"/>
  <c r="N601" i="1" s="1"/>
  <c r="O601" i="1" s="1"/>
  <c r="I602" i="1" l="1"/>
  <c r="J602" i="1" s="1"/>
  <c r="K602" i="1" l="1"/>
  <c r="L602" i="1" s="1"/>
  <c r="M602" i="1" s="1"/>
  <c r="N602" i="1" s="1"/>
  <c r="O602" i="1" s="1"/>
  <c r="I603" i="1" l="1"/>
  <c r="J603" i="1" s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 l="1"/>
  <c r="J605" i="1" s="1"/>
  <c r="K605" i="1" s="1"/>
  <c r="L605" i="1" l="1"/>
  <c r="M605" i="1" s="1"/>
  <c r="N605" i="1" s="1"/>
  <c r="O605" i="1" s="1"/>
  <c r="I606" i="1" l="1"/>
  <c r="J606" i="1" s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 l="1"/>
  <c r="J609" i="1" s="1"/>
  <c r="K609" i="1" s="1"/>
  <c r="L609" i="1" l="1"/>
  <c r="M609" i="1" s="1"/>
  <c r="N609" i="1" s="1"/>
  <c r="O609" i="1" s="1"/>
  <c r="I610" i="1" l="1"/>
  <c r="J610" i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 l="1"/>
  <c r="J616" i="1" s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s="1"/>
  <c r="K619" i="1" l="1"/>
  <c r="L619" i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/>
  <c r="K624" i="1"/>
  <c r="L624" i="1" l="1"/>
  <c r="M624" i="1" s="1"/>
  <c r="N624" i="1" s="1"/>
  <c r="O624" i="1" s="1"/>
  <c r="I625" i="1" l="1"/>
  <c r="J625" i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s="1"/>
  <c r="K638" i="1" l="1"/>
  <c r="L638" i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 l="1"/>
  <c r="J642" i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 l="1"/>
  <c r="J650" i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 l="1"/>
  <c r="J673" i="1"/>
  <c r="K673" i="1"/>
  <c r="L673" i="1" l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 l="1"/>
  <c r="J694" i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 l="1"/>
  <c r="J700" i="1" s="1"/>
  <c r="K700" i="1" s="1"/>
  <c r="L700" i="1" l="1"/>
  <c r="M700" i="1" s="1"/>
  <c r="N700" i="1" s="1"/>
  <c r="O700" i="1" s="1"/>
  <c r="I701" i="1" l="1"/>
  <c r="J701" i="1" s="1"/>
  <c r="K701" i="1" l="1"/>
  <c r="L701" i="1" s="1"/>
  <c r="M701" i="1" s="1"/>
  <c r="N701" i="1" s="1"/>
  <c r="O701" i="1" s="1"/>
  <c r="I702" i="1" l="1"/>
  <c r="J702" i="1" s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 l="1"/>
  <c r="J704" i="1" s="1"/>
  <c r="K704" i="1" s="1"/>
  <c r="L704" i="1" l="1"/>
  <c r="M704" i="1" s="1"/>
  <c r="N704" i="1" s="1"/>
  <c r="O704" i="1" s="1"/>
  <c r="I705" i="1" l="1"/>
  <c r="J705" i="1" s="1"/>
  <c r="K705" i="1" l="1"/>
  <c r="L705" i="1" s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s="1"/>
  <c r="K709" i="1" l="1"/>
  <c r="L709" i="1" s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 l="1"/>
  <c r="J712" i="1" s="1"/>
  <c r="K712" i="1" l="1"/>
  <c r="L712" i="1" s="1"/>
  <c r="M712" i="1" s="1"/>
  <c r="N712" i="1" s="1"/>
  <c r="O712" i="1" s="1"/>
  <c r="I713" i="1" l="1"/>
  <c r="J713" i="1" s="1"/>
  <c r="K713" i="1" l="1"/>
  <c r="L713" i="1" s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 l="1"/>
  <c r="J716" i="1" s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s="1"/>
  <c r="K718" i="1" s="1"/>
  <c r="L718" i="1" l="1"/>
  <c r="M718" i="1" s="1"/>
  <c r="N718" i="1" s="1"/>
  <c r="O718" i="1" s="1"/>
  <c r="I719" i="1" l="1"/>
  <c r="J719" i="1" s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s="1"/>
  <c r="K721" i="1" l="1"/>
  <c r="L721" i="1" s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s="1"/>
  <c r="K723" i="1" l="1"/>
  <c r="L723" i="1" s="1"/>
  <c r="M723" i="1" s="1"/>
  <c r="N723" i="1" s="1"/>
  <c r="O723" i="1" s="1"/>
  <c r="I724" i="1" l="1"/>
  <c r="J724" i="1" s="1"/>
  <c r="K724" i="1" s="1"/>
  <c r="L724" i="1" l="1"/>
  <c r="M724" i="1" s="1"/>
  <c r="N724" i="1" s="1"/>
  <c r="O724" i="1" s="1"/>
  <c r="I725" i="1" l="1"/>
  <c r="J725" i="1" s="1"/>
  <c r="K725" i="1" l="1"/>
  <c r="L725" i="1" s="1"/>
  <c r="M725" i="1" s="1"/>
  <c r="N725" i="1" s="1"/>
  <c r="O725" i="1" s="1"/>
  <c r="I726" i="1" l="1"/>
  <c r="J726" i="1" s="1"/>
  <c r="K726" i="1" l="1"/>
  <c r="L726" i="1" s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 l="1"/>
  <c r="J729" i="1" s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s="1"/>
  <c r="K731" i="1" s="1"/>
  <c r="L731" i="1" l="1"/>
  <c r="M731" i="1" s="1"/>
  <c r="N731" i="1" s="1"/>
  <c r="O731" i="1" s="1"/>
  <c r="I732" i="1" l="1"/>
  <c r="J732" i="1" s="1"/>
  <c r="K732" i="1" s="1"/>
  <c r="L732" i="1" l="1"/>
  <c r="M732" i="1" s="1"/>
  <c r="N732" i="1" s="1"/>
  <c r="O732" i="1" s="1"/>
  <c r="I733" i="1" l="1"/>
  <c r="J733" i="1" s="1"/>
  <c r="K733" i="1" s="1"/>
  <c r="L733" i="1" l="1"/>
  <c r="M733" i="1" s="1"/>
  <c r="N733" i="1" s="1"/>
  <c r="O733" i="1" s="1"/>
  <c r="I734" i="1" l="1"/>
  <c r="J734" i="1" s="1"/>
  <c r="K734" i="1" s="1"/>
  <c r="L734" i="1" l="1"/>
  <c r="M734" i="1" s="1"/>
  <c r="N734" i="1" s="1"/>
  <c r="O734" i="1" s="1"/>
  <c r="I735" i="1" l="1"/>
  <c r="J735" i="1" s="1"/>
  <c r="K735" i="1" l="1"/>
  <c r="L735" i="1" s="1"/>
  <c r="M735" i="1" s="1"/>
  <c r="N735" i="1" s="1"/>
  <c r="O735" i="1" s="1"/>
  <c r="I736" i="1" l="1"/>
  <c r="J736" i="1" s="1"/>
  <c r="K736" i="1" l="1"/>
  <c r="L736" i="1" s="1"/>
  <c r="M736" i="1" s="1"/>
  <c r="N736" i="1" s="1"/>
  <c r="O736" i="1" s="1"/>
  <c r="I737" i="1" l="1"/>
  <c r="J737" i="1" s="1"/>
  <c r="K737" i="1" s="1"/>
  <c r="L737" i="1" l="1"/>
  <c r="M737" i="1" s="1"/>
  <c r="N737" i="1" s="1"/>
  <c r="O737" i="1" s="1"/>
  <c r="I738" i="1" l="1"/>
  <c r="J738" i="1" s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 l="1"/>
  <c r="J740" i="1" s="1"/>
  <c r="K740" i="1" l="1"/>
  <c r="L740" i="1" s="1"/>
  <c r="M740" i="1" s="1"/>
  <c r="N740" i="1" s="1"/>
  <c r="O740" i="1" s="1"/>
  <c r="I741" i="1" l="1"/>
  <c r="J741" i="1" s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s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 s="1"/>
  <c r="K747" i="1" s="1"/>
  <c r="L747" i="1" l="1"/>
  <c r="M747" i="1" s="1"/>
  <c r="N747" i="1" s="1"/>
  <c r="O747" i="1" s="1"/>
  <c r="I748" i="1" l="1"/>
  <c r="J748" i="1" s="1"/>
  <c r="K748" i="1" s="1"/>
  <c r="L748" i="1" l="1"/>
  <c r="M748" i="1" s="1"/>
  <c r="N748" i="1" s="1"/>
  <c r="O748" i="1" s="1"/>
  <c r="I749" i="1" l="1"/>
  <c r="J749" i="1" s="1"/>
  <c r="K749" i="1" s="1"/>
  <c r="L749" i="1" l="1"/>
  <c r="M749" i="1" s="1"/>
  <c r="N749" i="1" s="1"/>
  <c r="O749" i="1" s="1"/>
  <c r="I750" i="1" l="1"/>
  <c r="J750" i="1" s="1"/>
  <c r="K750" i="1" s="1"/>
  <c r="L750" i="1" l="1"/>
  <c r="M750" i="1" s="1"/>
  <c r="N750" i="1" s="1"/>
  <c r="O750" i="1" s="1"/>
  <c r="I751" i="1" l="1"/>
  <c r="J751" i="1" s="1"/>
  <c r="K751" i="1" s="1"/>
  <c r="L751" i="1" l="1"/>
  <c r="M751" i="1" s="1"/>
  <c r="N751" i="1" s="1"/>
  <c r="O751" i="1" s="1"/>
  <c r="I752" i="1" l="1"/>
  <c r="J752" i="1" s="1"/>
  <c r="K752" i="1" l="1"/>
  <c r="L752" i="1" s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 l="1"/>
  <c r="J754" i="1" s="1"/>
  <c r="K754" i="1" l="1"/>
  <c r="L754" i="1" s="1"/>
  <c r="M754" i="1" s="1"/>
  <c r="N754" i="1" s="1"/>
  <c r="O754" i="1" s="1"/>
  <c r="I755" i="1" l="1"/>
  <c r="J755" i="1" s="1"/>
  <c r="K755" i="1" s="1"/>
  <c r="L755" i="1" l="1"/>
  <c r="M755" i="1" s="1"/>
  <c r="N755" i="1" s="1"/>
  <c r="O755" i="1" s="1"/>
  <c r="I756" i="1" l="1"/>
  <c r="J756" i="1" s="1"/>
  <c r="K756" i="1" l="1"/>
  <c r="L756" i="1" s="1"/>
  <c r="M756" i="1" s="1"/>
  <c r="N756" i="1" s="1"/>
  <c r="O756" i="1" s="1"/>
  <c r="I757" i="1" l="1"/>
  <c r="J757" i="1" s="1"/>
  <c r="K757" i="1" s="1"/>
  <c r="L757" i="1" l="1"/>
  <c r="M757" i="1" s="1"/>
  <c r="N757" i="1" s="1"/>
  <c r="O757" i="1" s="1"/>
  <c r="I758" i="1" l="1"/>
  <c r="J758" i="1" s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s="1"/>
  <c r="K760" i="1" s="1"/>
  <c r="L760" i="1" l="1"/>
  <c r="M760" i="1" s="1"/>
  <c r="N760" i="1" s="1"/>
  <c r="O760" i="1" s="1"/>
  <c r="I761" i="1" l="1"/>
  <c r="J761" i="1" s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s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s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s="1"/>
  <c r="K786" i="1" s="1"/>
  <c r="L786" i="1" l="1"/>
  <c r="M786" i="1" s="1"/>
  <c r="N786" i="1" s="1"/>
  <c r="O786" i="1" s="1"/>
  <c r="I787" i="1" l="1"/>
  <c r="J787" i="1" s="1"/>
  <c r="K787" i="1" s="1"/>
  <c r="L787" i="1" l="1"/>
  <c r="M787" i="1" s="1"/>
  <c r="N787" i="1" s="1"/>
  <c r="O787" i="1" s="1"/>
  <c r="I788" i="1" l="1"/>
  <c r="J788" i="1" s="1"/>
  <c r="K788" i="1" s="1"/>
  <c r="L788" i="1" l="1"/>
  <c r="M788" i="1" s="1"/>
  <c r="N788" i="1" s="1"/>
  <c r="O788" i="1" s="1"/>
  <c r="I789" i="1" l="1"/>
  <c r="J789" i="1" s="1"/>
  <c r="K789" i="1" l="1"/>
  <c r="L789" i="1" s="1"/>
  <c r="M789" i="1" s="1"/>
  <c r="N789" i="1" s="1"/>
  <c r="O789" i="1" s="1"/>
  <c r="I790" i="1" l="1"/>
  <c r="J790" i="1" s="1"/>
  <c r="K790" i="1" l="1"/>
  <c r="L790" i="1" s="1"/>
  <c r="M790" i="1" s="1"/>
  <c r="N790" i="1" s="1"/>
  <c r="O790" i="1" s="1"/>
  <c r="I791" i="1" l="1"/>
  <c r="J791" i="1" s="1"/>
  <c r="K791" i="1" s="1"/>
  <c r="L791" i="1" l="1"/>
  <c r="M791" i="1" s="1"/>
  <c r="N791" i="1" s="1"/>
  <c r="O791" i="1" s="1"/>
  <c r="I792" i="1" l="1"/>
  <c r="J792" i="1" s="1"/>
  <c r="K792" i="1" s="1"/>
  <c r="L792" i="1" l="1"/>
  <c r="M792" i="1" s="1"/>
  <c r="N792" i="1" s="1"/>
  <c r="O792" i="1" s="1"/>
  <c r="I793" i="1" l="1"/>
  <c r="J793" i="1" s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 l="1"/>
  <c r="J796" i="1" s="1"/>
  <c r="K796" i="1" l="1"/>
  <c r="L796" i="1" s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s="1"/>
  <c r="K798" i="1" s="1"/>
  <c r="L798" i="1" l="1"/>
  <c r="M798" i="1" s="1"/>
  <c r="N798" i="1" s="1"/>
  <c r="O798" i="1" s="1"/>
  <c r="I799" i="1" l="1"/>
  <c r="J799" i="1" s="1"/>
  <c r="K799" i="1" l="1"/>
  <c r="L799" i="1" s="1"/>
  <c r="M799" i="1" s="1"/>
  <c r="N799" i="1" s="1"/>
  <c r="O799" i="1" s="1"/>
  <c r="I800" i="1" l="1"/>
  <c r="J800" i="1" s="1"/>
  <c r="K800" i="1" l="1"/>
  <c r="L800" i="1" s="1"/>
  <c r="M800" i="1" s="1"/>
  <c r="N800" i="1" s="1"/>
  <c r="O800" i="1" s="1"/>
  <c r="I801" i="1" l="1"/>
  <c r="J801" i="1" s="1"/>
  <c r="K801" i="1" l="1"/>
  <c r="L801" i="1" s="1"/>
  <c r="M801" i="1" s="1"/>
  <c r="N801" i="1" s="1"/>
  <c r="O801" i="1" s="1"/>
  <c r="I802" i="1" l="1"/>
  <c r="J802" i="1" s="1"/>
  <c r="K802" i="1" l="1"/>
  <c r="L802" i="1" s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 l="1"/>
  <c r="J804" i="1" s="1"/>
  <c r="K804" i="1" s="1"/>
  <c r="L804" i="1" l="1"/>
  <c r="M804" i="1" s="1"/>
  <c r="N804" i="1" s="1"/>
  <c r="O804" i="1" s="1"/>
  <c r="I805" i="1" l="1"/>
  <c r="J805" i="1" s="1"/>
  <c r="K805" i="1" s="1"/>
  <c r="L805" i="1" l="1"/>
  <c r="M805" i="1" s="1"/>
  <c r="N805" i="1" s="1"/>
  <c r="O805" i="1" s="1"/>
  <c r="I806" i="1" l="1"/>
  <c r="J806" i="1" s="1"/>
  <c r="K806" i="1" l="1"/>
  <c r="L806" i="1" s="1"/>
  <c r="M806" i="1" s="1"/>
  <c r="N806" i="1" s="1"/>
  <c r="O806" i="1" s="1"/>
  <c r="I807" i="1" l="1"/>
  <c r="J807" i="1" s="1"/>
  <c r="K807" i="1" s="1"/>
  <c r="L807" i="1" l="1"/>
  <c r="M807" i="1" s="1"/>
  <c r="N807" i="1" s="1"/>
  <c r="O807" i="1" s="1"/>
  <c r="I808" i="1" l="1"/>
  <c r="J808" i="1" s="1"/>
  <c r="K808" i="1" l="1"/>
  <c r="L808" i="1" s="1"/>
  <c r="M808" i="1" s="1"/>
  <c r="N808" i="1" s="1"/>
  <c r="O808" i="1" s="1"/>
  <c r="I809" i="1" l="1"/>
  <c r="J809" i="1" s="1"/>
  <c r="K809" i="1" s="1"/>
  <c r="L809" i="1" l="1"/>
  <c r="M809" i="1" s="1"/>
  <c r="N809" i="1" s="1"/>
  <c r="O809" i="1" s="1"/>
  <c r="I810" i="1" l="1"/>
  <c r="J810" i="1" s="1"/>
  <c r="K810" i="1" s="1"/>
  <c r="L810" i="1" l="1"/>
  <c r="M810" i="1" s="1"/>
  <c r="N810" i="1" s="1"/>
  <c r="O810" i="1" s="1"/>
  <c r="I811" i="1" l="1"/>
  <c r="J811" i="1" s="1"/>
  <c r="K811" i="1" s="1"/>
  <c r="L811" i="1" l="1"/>
  <c r="M811" i="1" s="1"/>
  <c r="N811" i="1" s="1"/>
  <c r="O811" i="1" s="1"/>
  <c r="I812" i="1" l="1"/>
  <c r="J812" i="1" s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 s="1"/>
  <c r="K814" i="1" s="1"/>
  <c r="L814" i="1" l="1"/>
  <c r="M814" i="1" s="1"/>
  <c r="N814" i="1" s="1"/>
  <c r="O814" i="1" s="1"/>
  <c r="I815" i="1" l="1"/>
  <c r="J815" i="1" s="1"/>
  <c r="K815" i="1" l="1"/>
  <c r="L815" i="1" s="1"/>
  <c r="M815" i="1" s="1"/>
  <c r="N815" i="1" s="1"/>
  <c r="O815" i="1" s="1"/>
  <c r="I816" i="1" l="1"/>
  <c r="J816" i="1" s="1"/>
  <c r="K816" i="1" s="1"/>
  <c r="L816" i="1" l="1"/>
  <c r="M816" i="1" s="1"/>
  <c r="N816" i="1" s="1"/>
  <c r="O816" i="1" s="1"/>
  <c r="I817" i="1" l="1"/>
  <c r="J817" i="1" s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s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 l="1"/>
  <c r="J826" i="1" s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s="1"/>
  <c r="K828" i="1" l="1"/>
  <c r="L828" i="1" s="1"/>
  <c r="M828" i="1" s="1"/>
  <c r="N828" i="1" s="1"/>
  <c r="O828" i="1" s="1"/>
  <c r="I829" i="1" l="1"/>
  <c r="J829" i="1" s="1"/>
  <c r="K829" i="1" s="1"/>
  <c r="L829" i="1" l="1"/>
  <c r="M829" i="1" s="1"/>
  <c r="N829" i="1" s="1"/>
  <c r="O829" i="1" s="1"/>
  <c r="I830" i="1" l="1"/>
  <c r="J830" i="1" s="1"/>
  <c r="K830" i="1" s="1"/>
  <c r="L830" i="1" l="1"/>
  <c r="M830" i="1" s="1"/>
  <c r="N830" i="1" s="1"/>
  <c r="O830" i="1" s="1"/>
  <c r="I831" i="1" l="1"/>
  <c r="J831" i="1" s="1"/>
  <c r="K831" i="1" s="1"/>
  <c r="L831" i="1" l="1"/>
  <c r="M831" i="1" s="1"/>
  <c r="N831" i="1" s="1"/>
  <c r="O831" i="1" s="1"/>
  <c r="I832" i="1" l="1"/>
  <c r="J832" i="1" s="1"/>
  <c r="K832" i="1" l="1"/>
  <c r="L832" i="1" s="1"/>
  <c r="M832" i="1" s="1"/>
  <c r="N832" i="1" s="1"/>
  <c r="O832" i="1" s="1"/>
  <c r="I833" i="1" l="1"/>
  <c r="J833" i="1" s="1"/>
  <c r="K833" i="1" s="1"/>
  <c r="L833" i="1" l="1"/>
  <c r="M833" i="1" s="1"/>
  <c r="N833" i="1" s="1"/>
  <c r="O833" i="1" s="1"/>
  <c r="I834" i="1" l="1"/>
  <c r="J834" i="1" s="1"/>
  <c r="K834" i="1" l="1"/>
  <c r="L834" i="1" s="1"/>
  <c r="M834" i="1" s="1"/>
  <c r="N834" i="1" s="1"/>
  <c r="O834" i="1" s="1"/>
  <c r="I835" i="1" l="1"/>
  <c r="J835" i="1" s="1"/>
  <c r="K835" i="1" s="1"/>
  <c r="L835" i="1" l="1"/>
  <c r="M835" i="1" s="1"/>
  <c r="N835" i="1" s="1"/>
  <c r="O835" i="1" s="1"/>
  <c r="I836" i="1" l="1"/>
  <c r="J836" i="1" s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s="1"/>
  <c r="K839" i="1" s="1"/>
  <c r="L839" i="1" l="1"/>
  <c r="M839" i="1" s="1"/>
  <c r="N839" i="1" s="1"/>
  <c r="O839" i="1" s="1"/>
  <c r="I840" i="1" l="1"/>
  <c r="J840" i="1" s="1"/>
  <c r="K840" i="1" s="1"/>
  <c r="L840" i="1" l="1"/>
  <c r="M840" i="1" s="1"/>
  <c r="N840" i="1" s="1"/>
  <c r="O840" i="1" s="1"/>
  <c r="I841" i="1" l="1"/>
  <c r="J841" i="1" s="1"/>
  <c r="K841" i="1" l="1"/>
  <c r="L841" i="1" s="1"/>
  <c r="M841" i="1" s="1"/>
  <c r="N841" i="1" s="1"/>
  <c r="O841" i="1" s="1"/>
  <c r="I842" i="1" l="1"/>
  <c r="J842" i="1" s="1"/>
  <c r="K842" i="1" s="1"/>
  <c r="L842" i="1" l="1"/>
  <c r="M842" i="1" s="1"/>
  <c r="N842" i="1" s="1"/>
  <c r="O842" i="1" s="1"/>
  <c r="I843" i="1" l="1"/>
  <c r="J843" i="1" s="1"/>
  <c r="K843" i="1" l="1"/>
  <c r="L843" i="1" s="1"/>
  <c r="M843" i="1" s="1"/>
  <c r="N843" i="1" s="1"/>
  <c r="O843" i="1" s="1"/>
  <c r="I844" i="1" l="1"/>
  <c r="J844" i="1" s="1"/>
  <c r="K844" i="1" s="1"/>
  <c r="L844" i="1" l="1"/>
  <c r="M844" i="1" s="1"/>
  <c r="N844" i="1" s="1"/>
  <c r="O844" i="1" s="1"/>
  <c r="I845" i="1" l="1"/>
  <c r="J845" i="1" s="1"/>
  <c r="K845" i="1" s="1"/>
  <c r="L845" i="1" l="1"/>
  <c r="M845" i="1" s="1"/>
  <c r="N845" i="1" s="1"/>
  <c r="O845" i="1" s="1"/>
  <c r="I846" i="1" l="1"/>
  <c r="J846" i="1" s="1"/>
  <c r="K846" i="1" l="1"/>
  <c r="L846" i="1" s="1"/>
  <c r="M846" i="1" s="1"/>
  <c r="N846" i="1" s="1"/>
  <c r="O846" i="1" s="1"/>
  <c r="I847" i="1" l="1"/>
  <c r="J847" i="1" s="1"/>
  <c r="K847" i="1" s="1"/>
  <c r="L847" i="1" l="1"/>
  <c r="M847" i="1" s="1"/>
  <c r="N847" i="1" s="1"/>
  <c r="O847" i="1" s="1"/>
  <c r="I848" i="1" l="1"/>
  <c r="J848" i="1" s="1"/>
  <c r="K848" i="1" s="1"/>
  <c r="L848" i="1" l="1"/>
  <c r="M848" i="1" s="1"/>
  <c r="N848" i="1" s="1"/>
  <c r="O848" i="1" s="1"/>
  <c r="I849" i="1" l="1"/>
  <c r="J849" i="1" s="1"/>
  <c r="K849" i="1" s="1"/>
  <c r="L849" i="1" l="1"/>
  <c r="M849" i="1" s="1"/>
  <c r="N849" i="1" s="1"/>
  <c r="O849" i="1" s="1"/>
  <c r="I850" i="1" l="1"/>
  <c r="J850" i="1" s="1"/>
  <c r="K850" i="1" l="1"/>
  <c r="L850" i="1" s="1"/>
  <c r="M850" i="1" s="1"/>
  <c r="N850" i="1" s="1"/>
  <c r="O850" i="1" s="1"/>
  <c r="I851" i="1" l="1"/>
  <c r="J851" i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/>
  <c r="K858" i="1" s="1"/>
  <c r="L858" i="1" l="1"/>
  <c r="M858" i="1" s="1"/>
  <c r="N858" i="1" s="1"/>
  <c r="O858" i="1" s="1"/>
  <c r="I859" i="1" l="1"/>
  <c r="J859" i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/>
  <c r="L861" i="1" l="1"/>
  <c r="M861" i="1" s="1"/>
  <c r="N861" i="1" s="1"/>
  <c r="O861" i="1" s="1"/>
  <c r="I862" i="1" l="1"/>
  <c r="J862" i="1" s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 l="1"/>
  <c r="J864" i="1"/>
  <c r="K864" i="1" s="1"/>
  <c r="L864" i="1" l="1"/>
  <c r="M864" i="1" s="1"/>
  <c r="N864" i="1" s="1"/>
  <c r="O864" i="1" s="1"/>
  <c r="I865" i="1" l="1"/>
  <c r="J865" i="1"/>
  <c r="K865" i="1" s="1"/>
  <c r="L865" i="1" l="1"/>
  <c r="M865" i="1" s="1"/>
  <c r="N865" i="1" s="1"/>
  <c r="O865" i="1" s="1"/>
  <c r="I866" i="1" l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 l="1"/>
  <c r="J870" i="1" s="1"/>
  <c r="K870" i="1" s="1"/>
  <c r="L870" i="1" l="1"/>
  <c r="M870" i="1" s="1"/>
  <c r="N870" i="1" s="1"/>
  <c r="O870" i="1" s="1"/>
  <c r="I871" i="1" l="1"/>
  <c r="J871" i="1" s="1"/>
  <c r="K871" i="1" l="1"/>
  <c r="L871" i="1" s="1"/>
  <c r="M871" i="1" s="1"/>
  <c r="N871" i="1" s="1"/>
  <c r="O871" i="1" s="1"/>
  <c r="I872" i="1" l="1"/>
  <c r="J872" i="1" s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 l="1"/>
  <c r="J876" i="1" s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 l="1"/>
  <c r="J879" i="1" s="1"/>
  <c r="K879" i="1" s="1"/>
  <c r="L879" i="1" l="1"/>
  <c r="M879" i="1" s="1"/>
  <c r="N879" i="1" s="1"/>
  <c r="O879" i="1" s="1"/>
  <c r="I880" i="1" l="1"/>
  <c r="J880" i="1" s="1"/>
  <c r="K880" i="1" l="1"/>
  <c r="L880" i="1" s="1"/>
  <c r="M880" i="1" s="1"/>
  <c r="N880" i="1" s="1"/>
  <c r="O880" i="1" s="1"/>
  <c r="I881" i="1" l="1"/>
  <c r="J881" i="1" s="1"/>
  <c r="K881" i="1" s="1"/>
  <c r="L881" i="1" l="1"/>
  <c r="M881" i="1" s="1"/>
  <c r="N881" i="1" s="1"/>
  <c r="O881" i="1" s="1"/>
  <c r="I882" i="1" l="1"/>
  <c r="J882" i="1" s="1"/>
  <c r="K882" i="1" s="1"/>
  <c r="L882" i="1" l="1"/>
  <c r="M882" i="1" s="1"/>
  <c r="N882" i="1" s="1"/>
  <c r="O882" i="1" s="1"/>
  <c r="I883" i="1" l="1"/>
  <c r="J883" i="1" s="1"/>
  <c r="K883" i="1" s="1"/>
  <c r="L883" i="1" l="1"/>
  <c r="M883" i="1" s="1"/>
  <c r="N883" i="1" s="1"/>
  <c r="O883" i="1" s="1"/>
  <c r="I884" i="1" l="1"/>
  <c r="J884" i="1" s="1"/>
  <c r="K884" i="1" l="1"/>
  <c r="L884" i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s="1"/>
  <c r="K889" i="1" s="1"/>
  <c r="L889" i="1" l="1"/>
  <c r="M889" i="1" s="1"/>
  <c r="N889" i="1" s="1"/>
  <c r="O889" i="1" s="1"/>
  <c r="I890" i="1" l="1"/>
  <c r="J890" i="1" s="1"/>
  <c r="K890" i="1" s="1"/>
  <c r="L890" i="1" l="1"/>
  <c r="M890" i="1" s="1"/>
  <c r="N890" i="1" s="1"/>
  <c r="O890" i="1" s="1"/>
  <c r="I891" i="1" l="1"/>
  <c r="J891" i="1" s="1"/>
  <c r="K891" i="1" s="1"/>
  <c r="L891" i="1" l="1"/>
  <c r="M891" i="1" s="1"/>
  <c r="N891" i="1" s="1"/>
  <c r="O891" i="1" s="1"/>
  <c r="I892" i="1" l="1"/>
  <c r="J892" i="1" s="1"/>
  <c r="K892" i="1" l="1"/>
  <c r="L892" i="1" s="1"/>
  <c r="M892" i="1" s="1"/>
  <c r="N892" i="1" s="1"/>
  <c r="O892" i="1" s="1"/>
  <c r="I893" i="1" l="1"/>
  <c r="J893" i="1" s="1"/>
  <c r="K893" i="1" l="1"/>
  <c r="L893" i="1" s="1"/>
  <c r="M893" i="1" s="1"/>
  <c r="N893" i="1" s="1"/>
  <c r="O893" i="1" s="1"/>
  <c r="I894" i="1" l="1"/>
  <c r="J894" i="1" s="1"/>
  <c r="K894" i="1" l="1"/>
  <c r="L894" i="1" s="1"/>
  <c r="M894" i="1" s="1"/>
  <c r="N894" i="1" s="1"/>
  <c r="O894" i="1" s="1"/>
  <c r="I895" i="1" l="1"/>
  <c r="J895" i="1" s="1"/>
  <c r="K895" i="1" s="1"/>
  <c r="L895" i="1" l="1"/>
  <c r="M895" i="1" s="1"/>
  <c r="N895" i="1" s="1"/>
  <c r="O895" i="1" s="1"/>
  <c r="I896" i="1" l="1"/>
  <c r="J896" i="1" s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 l="1"/>
  <c r="J898" i="1" s="1"/>
  <c r="K898" i="1" s="1"/>
  <c r="L898" i="1" l="1"/>
  <c r="M898" i="1" s="1"/>
  <c r="N898" i="1" s="1"/>
  <c r="O898" i="1" s="1"/>
  <c r="I899" i="1" l="1"/>
  <c r="J899" i="1" s="1"/>
  <c r="K899" i="1" s="1"/>
  <c r="L899" i="1" l="1"/>
  <c r="M899" i="1" s="1"/>
  <c r="N899" i="1" s="1"/>
  <c r="O899" i="1" s="1"/>
  <c r="I900" i="1" l="1"/>
  <c r="J900" i="1" s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 l="1"/>
  <c r="J904" i="1" s="1"/>
  <c r="K904" i="1" l="1"/>
  <c r="L904" i="1" s="1"/>
  <c r="M904" i="1" s="1"/>
  <c r="N904" i="1" s="1"/>
  <c r="O904" i="1" s="1"/>
  <c r="I905" i="1" l="1"/>
  <c r="J905" i="1" s="1"/>
  <c r="K905" i="1" s="1"/>
  <c r="L905" i="1" l="1"/>
  <c r="M905" i="1" s="1"/>
  <c r="N905" i="1" s="1"/>
  <c r="O905" i="1" s="1"/>
  <c r="I906" i="1" l="1"/>
  <c r="J906" i="1" s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 l="1"/>
  <c r="J908" i="1" s="1"/>
  <c r="K908" i="1" l="1"/>
  <c r="L908" i="1" s="1"/>
  <c r="M908" i="1" s="1"/>
  <c r="N908" i="1" s="1"/>
  <c r="O908" i="1" s="1"/>
  <c r="I909" i="1" l="1"/>
  <c r="J909" i="1" s="1"/>
  <c r="K909" i="1" s="1"/>
  <c r="L909" i="1" l="1"/>
  <c r="M909" i="1" s="1"/>
  <c r="N909" i="1" s="1"/>
  <c r="O909" i="1" s="1"/>
  <c r="I910" i="1" l="1"/>
  <c r="J910" i="1" s="1"/>
  <c r="K910" i="1" l="1"/>
  <c r="L910" i="1" s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 l="1"/>
  <c r="J912" i="1" s="1"/>
  <c r="K912" i="1" l="1"/>
  <c r="L912" i="1" s="1"/>
  <c r="M912" i="1" s="1"/>
  <c r="N912" i="1" s="1"/>
  <c r="O912" i="1" s="1"/>
  <c r="I913" i="1" l="1"/>
  <c r="J913" i="1" s="1"/>
  <c r="K913" i="1" l="1"/>
  <c r="L913" i="1" s="1"/>
  <c r="M913" i="1" s="1"/>
  <c r="N913" i="1" s="1"/>
  <c r="O913" i="1" s="1"/>
  <c r="I914" i="1" l="1"/>
  <c r="J914" i="1" s="1"/>
  <c r="K914" i="1" s="1"/>
  <c r="L914" i="1" l="1"/>
  <c r="M914" i="1" s="1"/>
  <c r="N914" i="1" s="1"/>
  <c r="O914" i="1" s="1"/>
  <c r="I915" i="1" l="1"/>
  <c r="J915" i="1" s="1"/>
  <c r="K915" i="1" s="1"/>
  <c r="L915" i="1" l="1"/>
  <c r="M915" i="1" s="1"/>
  <c r="N915" i="1" s="1"/>
  <c r="O915" i="1" s="1"/>
  <c r="I916" i="1" l="1"/>
  <c r="J916" i="1" s="1"/>
  <c r="K916" i="1" s="1"/>
  <c r="L916" i="1" l="1"/>
  <c r="M916" i="1" s="1"/>
  <c r="N916" i="1" s="1"/>
  <c r="O916" i="1" s="1"/>
  <c r="I917" i="1" l="1"/>
  <c r="J917" i="1" s="1"/>
  <c r="K917" i="1" s="1"/>
  <c r="L917" i="1" l="1"/>
  <c r="M917" i="1" s="1"/>
  <c r="N917" i="1" s="1"/>
  <c r="O917" i="1" s="1"/>
  <c r="I918" i="1" l="1"/>
  <c r="J918" i="1" s="1"/>
  <c r="K918" i="1" s="1"/>
  <c r="L918" i="1" l="1"/>
  <c r="M918" i="1" s="1"/>
  <c r="N918" i="1" s="1"/>
  <c r="O918" i="1" s="1"/>
  <c r="I919" i="1" l="1"/>
  <c r="J919" i="1" s="1"/>
  <c r="K919" i="1" s="1"/>
  <c r="L919" i="1" l="1"/>
  <c r="M919" i="1" s="1"/>
  <c r="N919" i="1" s="1"/>
  <c r="O919" i="1" s="1"/>
  <c r="I920" i="1" l="1"/>
  <c r="J920" i="1" s="1"/>
  <c r="K920" i="1" l="1"/>
  <c r="L920" i="1" s="1"/>
  <c r="M920" i="1" s="1"/>
  <c r="N920" i="1" s="1"/>
  <c r="O920" i="1" s="1"/>
  <c r="I921" i="1" l="1"/>
  <c r="J921" i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s="1"/>
  <c r="K926" i="1" l="1"/>
  <c r="L926" i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s="1"/>
  <c r="K928" i="1" s="1"/>
  <c r="L928" i="1" l="1"/>
  <c r="M928" i="1" s="1"/>
  <c r="N928" i="1" s="1"/>
  <c r="O928" i="1" s="1"/>
  <c r="I929" i="1" l="1"/>
  <c r="J929" i="1" s="1"/>
  <c r="K929" i="1" s="1"/>
  <c r="L929" i="1" l="1"/>
  <c r="M929" i="1" s="1"/>
  <c r="N929" i="1" s="1"/>
  <c r="O929" i="1" s="1"/>
  <c r="I930" i="1" l="1"/>
  <c r="J930" i="1" s="1"/>
  <c r="K930" i="1" s="1"/>
  <c r="L930" i="1" l="1"/>
  <c r="M930" i="1" s="1"/>
  <c r="N930" i="1" s="1"/>
  <c r="O930" i="1" s="1"/>
  <c r="I931" i="1" l="1"/>
  <c r="J931" i="1" s="1"/>
  <c r="K931" i="1" s="1"/>
  <c r="L931" i="1" l="1"/>
  <c r="M931" i="1" s="1"/>
  <c r="N931" i="1" s="1"/>
  <c r="O931" i="1" s="1"/>
  <c r="I932" i="1" l="1"/>
  <c r="J932" i="1" s="1"/>
  <c r="K932" i="1" s="1"/>
  <c r="L932" i="1" l="1"/>
  <c r="M932" i="1" s="1"/>
  <c r="N932" i="1" s="1"/>
  <c r="O932" i="1" s="1"/>
  <c r="I933" i="1" l="1"/>
  <c r="J933" i="1" s="1"/>
  <c r="K933" i="1" s="1"/>
  <c r="L933" i="1" l="1"/>
  <c r="M933" i="1" s="1"/>
  <c r="N933" i="1" s="1"/>
  <c r="O933" i="1" s="1"/>
  <c r="I934" i="1" l="1"/>
  <c r="J934" i="1" s="1"/>
  <c r="K934" i="1" l="1"/>
  <c r="L934" i="1" s="1"/>
  <c r="M934" i="1" s="1"/>
  <c r="N934" i="1" s="1"/>
  <c r="O934" i="1" s="1"/>
  <c r="I935" i="1" l="1"/>
  <c r="J935" i="1" s="1"/>
  <c r="K935" i="1" s="1"/>
  <c r="L935" i="1" l="1"/>
  <c r="M935" i="1" s="1"/>
  <c r="N935" i="1" s="1"/>
  <c r="O935" i="1" s="1"/>
  <c r="I936" i="1" l="1"/>
  <c r="J936" i="1" s="1"/>
  <c r="K936" i="1" s="1"/>
  <c r="L936" i="1" l="1"/>
  <c r="M936" i="1" s="1"/>
  <c r="N936" i="1" s="1"/>
  <c r="O936" i="1" s="1"/>
  <c r="I937" i="1" l="1"/>
  <c r="J937" i="1" s="1"/>
  <c r="K937" i="1" s="1"/>
  <c r="L937" i="1" l="1"/>
  <c r="M937" i="1" s="1"/>
  <c r="N937" i="1" s="1"/>
  <c r="O937" i="1" s="1"/>
  <c r="I938" i="1" l="1"/>
  <c r="J938" i="1" s="1"/>
  <c r="K938" i="1" s="1"/>
  <c r="L938" i="1" l="1"/>
  <c r="M938" i="1" s="1"/>
  <c r="N938" i="1" s="1"/>
  <c r="O938" i="1" s="1"/>
  <c r="I939" i="1" l="1"/>
  <c r="J939" i="1" s="1"/>
  <c r="K939" i="1" s="1"/>
  <c r="L939" i="1" l="1"/>
  <c r="M939" i="1" s="1"/>
  <c r="N939" i="1" s="1"/>
  <c r="O939" i="1" s="1"/>
  <c r="I940" i="1" l="1"/>
  <c r="J940" i="1" s="1"/>
  <c r="K940" i="1" s="1"/>
  <c r="L940" i="1" l="1"/>
  <c r="M940" i="1" s="1"/>
  <c r="N940" i="1" s="1"/>
  <c r="O940" i="1" s="1"/>
  <c r="I941" i="1" l="1"/>
  <c r="J941" i="1" s="1"/>
  <c r="K941" i="1" s="1"/>
  <c r="L941" i="1" l="1"/>
  <c r="M941" i="1" s="1"/>
  <c r="N941" i="1" s="1"/>
  <c r="O941" i="1" s="1"/>
  <c r="I942" i="1" l="1"/>
  <c r="J942" i="1" s="1"/>
  <c r="K942" i="1" s="1"/>
  <c r="L942" i="1" l="1"/>
  <c r="M942" i="1" s="1"/>
  <c r="N942" i="1" s="1"/>
  <c r="O942" i="1" s="1"/>
  <c r="I943" i="1" l="1"/>
  <c r="J943" i="1" s="1"/>
  <c r="K943" i="1" l="1"/>
  <c r="L943" i="1" s="1"/>
  <c r="M943" i="1" s="1"/>
  <c r="N943" i="1" s="1"/>
  <c r="O943" i="1" s="1"/>
  <c r="I944" i="1" l="1"/>
  <c r="J944" i="1" s="1"/>
  <c r="K944" i="1" s="1"/>
  <c r="L944" i="1" l="1"/>
  <c r="M944" i="1" s="1"/>
  <c r="N944" i="1" s="1"/>
  <c r="O944" i="1" s="1"/>
  <c r="I945" i="1" l="1"/>
  <c r="J945" i="1" s="1"/>
  <c r="K945" i="1" s="1"/>
  <c r="L945" i="1" l="1"/>
  <c r="M945" i="1" s="1"/>
  <c r="N945" i="1" s="1"/>
  <c r="O945" i="1" s="1"/>
  <c r="I946" i="1" l="1"/>
  <c r="J946" i="1" s="1"/>
  <c r="K946" i="1" s="1"/>
  <c r="L946" i="1" l="1"/>
  <c r="M946" i="1" s="1"/>
  <c r="N946" i="1" s="1"/>
  <c r="O946" i="1" s="1"/>
  <c r="I947" i="1" l="1"/>
  <c r="J947" i="1" s="1"/>
  <c r="K947" i="1" s="1"/>
  <c r="L947" i="1" l="1"/>
  <c r="M947" i="1" s="1"/>
  <c r="N947" i="1" s="1"/>
  <c r="O947" i="1" s="1"/>
  <c r="I948" i="1" l="1"/>
  <c r="J948" i="1" s="1"/>
  <c r="K948" i="1" l="1"/>
  <c r="L948" i="1" s="1"/>
  <c r="M948" i="1" s="1"/>
  <c r="N948" i="1" s="1"/>
  <c r="O948" i="1" s="1"/>
  <c r="I949" i="1" l="1"/>
  <c r="J949" i="1" s="1"/>
  <c r="K949" i="1" s="1"/>
  <c r="L949" i="1" l="1"/>
  <c r="M949" i="1" s="1"/>
  <c r="N949" i="1" s="1"/>
  <c r="O949" i="1" s="1"/>
  <c r="I950" i="1" l="1"/>
  <c r="J950" i="1" s="1"/>
  <c r="K950" i="1" s="1"/>
  <c r="L950" i="1" l="1"/>
  <c r="M950" i="1" s="1"/>
  <c r="N950" i="1" s="1"/>
  <c r="O950" i="1" s="1"/>
  <c r="I951" i="1" l="1"/>
  <c r="J951" i="1" s="1"/>
  <c r="K951" i="1" s="1"/>
  <c r="L951" i="1" l="1"/>
  <c r="M951" i="1" s="1"/>
  <c r="N951" i="1" s="1"/>
  <c r="O951" i="1" s="1"/>
  <c r="I952" i="1" l="1"/>
  <c r="J952" i="1" s="1"/>
  <c r="K952" i="1" s="1"/>
  <c r="L952" i="1" l="1"/>
  <c r="M952" i="1" s="1"/>
  <c r="N952" i="1" s="1"/>
  <c r="O952" i="1" s="1"/>
  <c r="I953" i="1" l="1"/>
  <c r="J953" i="1" s="1"/>
  <c r="K953" i="1" s="1"/>
  <c r="L953" i="1" l="1"/>
  <c r="M953" i="1" s="1"/>
  <c r="N953" i="1" s="1"/>
  <c r="O953" i="1" s="1"/>
  <c r="I954" i="1" l="1"/>
  <c r="J954" i="1" s="1"/>
  <c r="K954" i="1" s="1"/>
  <c r="L954" i="1" l="1"/>
  <c r="M954" i="1" s="1"/>
  <c r="N954" i="1" s="1"/>
  <c r="O954" i="1" s="1"/>
  <c r="I955" i="1" l="1"/>
  <c r="J955" i="1" s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s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 l="1"/>
  <c r="J971" i="1"/>
  <c r="K971" i="1" s="1"/>
  <c r="L971" i="1" l="1"/>
  <c r="M971" i="1" s="1"/>
  <c r="N971" i="1" s="1"/>
  <c r="O971" i="1" s="1"/>
  <c r="I972" i="1" l="1"/>
  <c r="J972" i="1"/>
  <c r="K972" i="1" s="1"/>
  <c r="L972" i="1" l="1"/>
  <c r="M972" i="1" s="1"/>
  <c r="N972" i="1" s="1"/>
  <c r="O972" i="1" s="1"/>
  <c r="I973" i="1" l="1"/>
  <c r="J973" i="1"/>
  <c r="K973" i="1" s="1"/>
  <c r="L973" i="1" l="1"/>
  <c r="M973" i="1" s="1"/>
  <c r="N973" i="1" s="1"/>
  <c r="O973" i="1" s="1"/>
  <c r="I974" i="1" l="1"/>
  <c r="J974" i="1" s="1"/>
  <c r="K974" i="1" s="1"/>
  <c r="L974" i="1" l="1"/>
  <c r="M974" i="1" s="1"/>
  <c r="N974" i="1" s="1"/>
  <c r="O974" i="1" s="1"/>
  <c r="I975" i="1" l="1"/>
  <c r="J975" i="1" s="1"/>
  <c r="K975" i="1" l="1"/>
  <c r="L975" i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/>
  <c r="K977" i="1" s="1"/>
  <c r="L977" i="1" l="1"/>
  <c r="M977" i="1" s="1"/>
  <c r="N977" i="1" s="1"/>
  <c r="O977" i="1" s="1"/>
  <c r="I978" i="1" l="1"/>
  <c r="J978" i="1" s="1"/>
  <c r="K978" i="1" s="1"/>
  <c r="L978" i="1" l="1"/>
  <c r="M978" i="1" s="1"/>
  <c r="N978" i="1" s="1"/>
  <c r="O978" i="1" s="1"/>
  <c r="I979" i="1" l="1"/>
  <c r="J979" i="1"/>
  <c r="K979" i="1" s="1"/>
  <c r="L979" i="1" l="1"/>
  <c r="M979" i="1" s="1"/>
  <c r="N979" i="1" s="1"/>
  <c r="O979" i="1" s="1"/>
  <c r="I980" i="1" l="1"/>
  <c r="J980" i="1" s="1"/>
  <c r="K980" i="1" s="1"/>
  <c r="L980" i="1" l="1"/>
  <c r="M980" i="1" s="1"/>
  <c r="N980" i="1" s="1"/>
  <c r="O980" i="1" s="1"/>
  <c r="I981" i="1" l="1"/>
  <c r="J981" i="1" s="1"/>
  <c r="K981" i="1" s="1"/>
  <c r="L981" i="1" l="1"/>
  <c r="M981" i="1" s="1"/>
  <c r="N981" i="1" s="1"/>
  <c r="O981" i="1" s="1"/>
  <c r="I982" i="1" l="1"/>
  <c r="J982" i="1" s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/>
  <c r="K984" i="1" s="1"/>
  <c r="L984" i="1" l="1"/>
  <c r="M984" i="1" s="1"/>
  <c r="N984" i="1" s="1"/>
  <c r="O984" i="1" s="1"/>
  <c r="I985" i="1" l="1"/>
  <c r="J985" i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 l="1"/>
  <c r="J988" i="1" s="1"/>
  <c r="K988" i="1" s="1"/>
  <c r="L988" i="1" l="1"/>
  <c r="M988" i="1" s="1"/>
  <c r="N988" i="1" s="1"/>
  <c r="O988" i="1" s="1"/>
  <c r="I989" i="1" l="1"/>
  <c r="J989" i="1" s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s="1"/>
  <c r="K992" i="1" s="1"/>
  <c r="L992" i="1" l="1"/>
  <c r="M992" i="1" s="1"/>
  <c r="N992" i="1" s="1"/>
  <c r="O992" i="1" s="1"/>
  <c r="I993" i="1" l="1"/>
  <c r="J993" i="1"/>
  <c r="K993" i="1" s="1"/>
  <c r="L993" i="1" l="1"/>
  <c r="M993" i="1" s="1"/>
  <c r="N993" i="1" s="1"/>
  <c r="O993" i="1" s="1"/>
  <c r="I994" i="1" l="1"/>
  <c r="J994" i="1" s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s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s="1"/>
  <c r="K1000" i="1" s="1"/>
  <c r="L1000" i="1" l="1"/>
  <c r="M1000" i="1" s="1"/>
  <c r="N1000" i="1" s="1"/>
  <c r="O1000" i="1" s="1"/>
  <c r="I1001" i="1" l="1"/>
  <c r="J1001" i="1" s="1"/>
  <c r="K1001" i="1" s="1"/>
  <c r="L1001" i="1" l="1"/>
  <c r="M1001" i="1" s="1"/>
  <c r="N1001" i="1" s="1"/>
  <c r="O1001" i="1" s="1"/>
  <c r="I1002" i="1" l="1"/>
  <c r="J1002" i="1" s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 l="1"/>
  <c r="J1005" i="1" s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 s="1"/>
  <c r="K1008" i="1" s="1"/>
  <c r="L1008" i="1" l="1"/>
  <c r="M1008" i="1" s="1"/>
  <c r="N1008" i="1" s="1"/>
  <c r="O1008" i="1" s="1"/>
  <c r="I1009" i="1" l="1"/>
  <c r="J1009" i="1" s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 l="1"/>
  <c r="J1011" i="1" s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s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s="1"/>
  <c r="K1015" i="1" s="1"/>
  <c r="L1015" i="1" l="1"/>
  <c r="M1015" i="1" s="1"/>
  <c r="N1015" i="1" s="1"/>
  <c r="O1015" i="1" s="1"/>
  <c r="I1016" i="1" l="1"/>
  <c r="J1016" i="1" s="1"/>
  <c r="K1016" i="1" s="1"/>
  <c r="L1016" i="1" l="1"/>
  <c r="M1016" i="1" s="1"/>
  <c r="N1016" i="1" s="1"/>
  <c r="O1016" i="1" s="1"/>
  <c r="I1017" i="1" l="1"/>
  <c r="J1017" i="1" s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 l="1"/>
  <c r="J1019" i="1" s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 s="1"/>
  <c r="K1021" i="1" s="1"/>
  <c r="L1021" i="1" l="1"/>
  <c r="M1021" i="1" s="1"/>
  <c r="N1021" i="1" s="1"/>
  <c r="O1021" i="1" s="1"/>
  <c r="I1022" i="1" l="1"/>
  <c r="J1022" i="1" s="1"/>
  <c r="K1022" i="1" s="1"/>
  <c r="L1022" i="1" l="1"/>
  <c r="M1022" i="1" s="1"/>
  <c r="N1022" i="1" s="1"/>
  <c r="O1022" i="1" s="1"/>
  <c r="I1023" i="1" l="1"/>
  <c r="J1023" i="1" s="1"/>
  <c r="K1023" i="1" s="1"/>
  <c r="L1023" i="1" l="1"/>
  <c r="M1023" i="1" s="1"/>
  <c r="N1023" i="1" s="1"/>
  <c r="O1023" i="1" s="1"/>
  <c r="I1024" i="1" l="1"/>
  <c r="J1024" i="1" s="1"/>
  <c r="K1024" i="1" l="1"/>
  <c r="L1024" i="1" s="1"/>
  <c r="M1024" i="1" s="1"/>
  <c r="N1024" i="1" s="1"/>
  <c r="O1024" i="1" s="1"/>
  <c r="I1025" i="1" l="1"/>
  <c r="J1025" i="1" s="1"/>
  <c r="K1025" i="1" s="1"/>
  <c r="L1025" i="1" l="1"/>
  <c r="M1025" i="1" s="1"/>
  <c r="N1025" i="1" s="1"/>
  <c r="O1025" i="1" s="1"/>
  <c r="I1026" i="1" l="1"/>
  <c r="J1026" i="1" s="1"/>
  <c r="K1026" i="1" s="1"/>
  <c r="L1026" i="1" l="1"/>
  <c r="M1026" i="1" s="1"/>
  <c r="N1026" i="1" s="1"/>
  <c r="O1026" i="1" s="1"/>
  <c r="I1027" i="1" l="1"/>
  <c r="J1027" i="1" s="1"/>
  <c r="K1027" i="1" s="1"/>
  <c r="L1027" i="1" l="1"/>
  <c r="M1027" i="1" s="1"/>
  <c r="N1027" i="1" s="1"/>
  <c r="O1027" i="1" s="1"/>
  <c r="I1028" i="1" l="1"/>
  <c r="J1028" i="1" s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 l="1"/>
  <c r="J1030" i="1" s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 l="1"/>
  <c r="J1032" i="1" s="1"/>
  <c r="K1032" i="1" s="1"/>
  <c r="L1032" i="1" l="1"/>
  <c r="M1032" i="1" s="1"/>
  <c r="N1032" i="1" s="1"/>
  <c r="O1032" i="1" s="1"/>
  <c r="I1033" i="1" l="1"/>
  <c r="J1033" i="1" s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 l="1"/>
  <c r="J1036" i="1" s="1"/>
  <c r="K1036" i="1" s="1"/>
  <c r="L1036" i="1" l="1"/>
  <c r="M1036" i="1" s="1"/>
  <c r="N1036" i="1" s="1"/>
  <c r="O1036" i="1" s="1"/>
  <c r="I1037" i="1" l="1"/>
  <c r="J1037" i="1" s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 l="1"/>
  <c r="K1039" i="1" l="1"/>
  <c r="L1039" i="1" s="1"/>
  <c r="M1039" i="1" s="1"/>
  <c r="N1039" i="1" s="1"/>
  <c r="O1039" i="1" s="1"/>
  <c r="J1039" i="1"/>
  <c r="I1040" i="1" l="1"/>
  <c r="J1040" i="1" l="1"/>
  <c r="K1040" i="1" s="1"/>
  <c r="L1040" i="1" l="1"/>
  <c r="M1040" i="1" s="1"/>
  <c r="N1040" i="1" s="1"/>
  <c r="O1040" i="1" s="1"/>
  <c r="I1041" i="1" l="1"/>
  <c r="J1041" i="1" s="1"/>
  <c r="K1041" i="1" s="1"/>
  <c r="L1041" i="1" l="1"/>
  <c r="M1041" i="1" s="1"/>
  <c r="N1041" i="1" s="1"/>
  <c r="O1041" i="1" s="1"/>
  <c r="I1042" i="1" l="1"/>
  <c r="J1042" i="1" s="1"/>
  <c r="K1042" i="1" s="1"/>
  <c r="L1042" i="1" l="1"/>
  <c r="M1042" i="1" s="1"/>
  <c r="N1042" i="1" s="1"/>
  <c r="O1042" i="1" s="1"/>
  <c r="I1043" i="1" l="1"/>
  <c r="J1043" i="1" s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 l="1"/>
  <c r="J1046" i="1" s="1"/>
  <c r="K1046" i="1" s="1"/>
  <c r="L1046" i="1" l="1"/>
  <c r="M1046" i="1" s="1"/>
  <c r="N1046" i="1" s="1"/>
  <c r="O1046" i="1" s="1"/>
  <c r="I1047" i="1" l="1"/>
  <c r="J1047" i="1" s="1"/>
  <c r="K1047" i="1" s="1"/>
  <c r="L1047" i="1" l="1"/>
  <c r="M1047" i="1" s="1"/>
  <c r="N1047" i="1" s="1"/>
  <c r="O1047" i="1" s="1"/>
  <c r="I1048" i="1" l="1"/>
  <c r="J1048" i="1" s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 l="1"/>
  <c r="J1051" i="1" s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s="1"/>
  <c r="K1053" i="1" s="1"/>
  <c r="L1053" i="1" l="1"/>
  <c r="M1053" i="1" s="1"/>
  <c r="N1053" i="1" s="1"/>
  <c r="O1053" i="1" s="1"/>
  <c r="I1054" i="1" l="1"/>
  <c r="J1054" i="1" s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s="1"/>
  <c r="K1056" i="1" s="1"/>
  <c r="L1056" i="1" l="1"/>
  <c r="M1056" i="1" s="1"/>
  <c r="N1056" i="1" s="1"/>
  <c r="O1056" i="1" s="1"/>
  <c r="I1057" i="1" l="1"/>
  <c r="J1057" i="1" s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 l="1"/>
  <c r="J1059" i="1" s="1"/>
  <c r="K1059" i="1" s="1"/>
  <c r="L1059" i="1" l="1"/>
  <c r="M1059" i="1" s="1"/>
  <c r="N1059" i="1" s="1"/>
  <c r="O1059" i="1" s="1"/>
  <c r="I1060" i="1" l="1"/>
  <c r="J1060" i="1" s="1"/>
  <c r="K1060" i="1" s="1"/>
  <c r="L1060" i="1" l="1"/>
  <c r="M1060" i="1" s="1"/>
  <c r="N1060" i="1" s="1"/>
  <c r="O1060" i="1" s="1"/>
  <c r="I1061" i="1" l="1"/>
  <c r="K1061" i="1" l="1"/>
  <c r="J1061" i="1"/>
  <c r="L1061" i="1" l="1"/>
  <c r="M1061" i="1" s="1"/>
  <c r="N1061" i="1" s="1"/>
  <c r="O1061" i="1" s="1"/>
  <c r="I1062" i="1" l="1"/>
  <c r="J1062" i="1" s="1"/>
  <c r="K1062" i="1" s="1"/>
  <c r="L1062" i="1" l="1"/>
  <c r="M1062" i="1" s="1"/>
  <c r="N1062" i="1" s="1"/>
  <c r="O1062" i="1" s="1"/>
  <c r="I1063" i="1" l="1"/>
  <c r="J1063" i="1" s="1"/>
  <c r="K1063" i="1" s="1"/>
  <c r="L1063" i="1" l="1"/>
  <c r="M1063" i="1" s="1"/>
  <c r="N1063" i="1" s="1"/>
  <c r="O1063" i="1" s="1"/>
  <c r="I1064" i="1" l="1"/>
  <c r="J1064" i="1" s="1"/>
  <c r="K1064" i="1" s="1"/>
  <c r="I1065" i="1" l="1"/>
  <c r="L1064" i="1"/>
  <c r="M1064" i="1" s="1"/>
  <c r="N1064" i="1" s="1"/>
  <c r="O1064" i="1" s="1"/>
  <c r="J1065" i="1" l="1"/>
  <c r="K1065" i="1" s="1"/>
  <c r="L1065" i="1" l="1"/>
  <c r="M1065" i="1" s="1"/>
  <c r="N1065" i="1" s="1"/>
  <c r="O1065" i="1" s="1"/>
  <c r="I1066" i="1" l="1"/>
  <c r="J1066" i="1" s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 s="1"/>
  <c r="K1068" i="1" s="1"/>
  <c r="L1068" i="1" l="1"/>
  <c r="M1068" i="1" s="1"/>
  <c r="N1068" i="1" s="1"/>
  <c r="O1068" i="1" s="1"/>
  <c r="I1069" i="1" l="1"/>
  <c r="J1069" i="1" s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 l="1"/>
  <c r="J1071" i="1" s="1"/>
  <c r="K1071" i="1" s="1"/>
  <c r="L1071" i="1" l="1"/>
  <c r="M1071" i="1" s="1"/>
  <c r="N1071" i="1" s="1"/>
  <c r="O1071" i="1" s="1"/>
  <c r="I1072" i="1" l="1"/>
  <c r="J1072" i="1" s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 l="1"/>
  <c r="J1076" i="1" s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s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 l="1"/>
  <c r="J1085" i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 l="1"/>
  <c r="J1088" i="1" s="1"/>
  <c r="K1088" i="1" s="1"/>
  <c r="L1088" i="1" l="1"/>
  <c r="M1088" i="1" s="1"/>
  <c r="N1088" i="1" s="1"/>
  <c r="O1088" i="1" s="1"/>
  <c r="I1089" i="1" l="1"/>
  <c r="J1089" i="1" s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 l="1"/>
  <c r="J1092" i="1" s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 l="1"/>
  <c r="J1095" i="1"/>
  <c r="K1095" i="1"/>
  <c r="L1095" i="1" l="1"/>
  <c r="M1095" i="1" s="1"/>
  <c r="N1095" i="1" s="1"/>
  <c r="O1095" i="1" s="1"/>
  <c r="I1096" i="1" l="1"/>
  <c r="K1096" i="1" l="1"/>
  <c r="J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J1099" i="1" s="1"/>
  <c r="K1099" i="1" s="1"/>
  <c r="L1099" i="1" l="1"/>
  <c r="M1099" i="1" s="1"/>
  <c r="N1099" i="1" s="1"/>
  <c r="O1099" i="1" s="1"/>
  <c r="I1100" i="1" l="1"/>
  <c r="J1100" i="1" s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 l="1"/>
  <c r="J1107" i="1" s="1"/>
  <c r="K1107" i="1" s="1"/>
  <c r="L1107" i="1" l="1"/>
  <c r="M1107" i="1" s="1"/>
  <c r="N1107" i="1" s="1"/>
  <c r="O1107" i="1" s="1"/>
  <c r="I1108" i="1" l="1"/>
  <c r="J1108" i="1"/>
  <c r="K1108" i="1"/>
  <c r="L1108" i="1" l="1"/>
  <c r="M1108" i="1" s="1"/>
  <c r="N1108" i="1" s="1"/>
  <c r="O1108" i="1" s="1"/>
  <c r="I1109" i="1" l="1"/>
  <c r="J1109" i="1"/>
  <c r="K1109" i="1" s="1"/>
  <c r="L1109" i="1" l="1"/>
  <c r="M1109" i="1" s="1"/>
  <c r="N1109" i="1" s="1"/>
  <c r="O1109" i="1" s="1"/>
  <c r="I1110" i="1" l="1"/>
  <c r="J1110" i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/>
  <c r="K1137" i="1" s="1"/>
  <c r="L1137" i="1" l="1"/>
  <c r="M1137" i="1" s="1"/>
  <c r="N1137" i="1" s="1"/>
  <c r="O1137" i="1" s="1"/>
  <c r="I1138" i="1" l="1"/>
  <c r="J1138" i="1" s="1"/>
  <c r="K1138" i="1" l="1"/>
  <c r="L1138" i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 l="1"/>
  <c r="J1144" i="1" s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s="1"/>
  <c r="K1149" i="1" s="1"/>
  <c r="L1149" i="1" l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s="1"/>
  <c r="K1158" i="1" s="1"/>
  <c r="L1158" i="1" l="1"/>
  <c r="M1158" i="1" s="1"/>
  <c r="N1158" i="1" s="1"/>
  <c r="O1158" i="1" s="1"/>
  <c r="I1159" i="1" l="1"/>
  <c r="J1159" i="1" s="1"/>
  <c r="K1159" i="1" s="1"/>
  <c r="L1159" i="1" l="1"/>
  <c r="M1159" i="1" s="1"/>
  <c r="N1159" i="1" s="1"/>
  <c r="O1159" i="1" s="1"/>
  <c r="I1160" i="1" l="1"/>
  <c r="J1160" i="1" s="1"/>
  <c r="K1160" i="1" s="1"/>
  <c r="L1160" i="1" l="1"/>
  <c r="M1160" i="1" s="1"/>
  <c r="N1160" i="1" s="1"/>
  <c r="O1160" i="1" s="1"/>
  <c r="I1161" i="1" l="1"/>
  <c r="J1161" i="1" s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s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s="1"/>
  <c r="K1170" i="1" s="1"/>
  <c r="L1170" i="1" l="1"/>
  <c r="M1170" i="1" s="1"/>
  <c r="N1170" i="1" s="1"/>
  <c r="O1170" i="1" s="1"/>
  <c r="I1171" i="1" l="1"/>
  <c r="J1171" i="1" l="1"/>
  <c r="K1171" i="1"/>
  <c r="L1171" i="1" l="1"/>
  <c r="M1171" i="1" s="1"/>
  <c r="N1171" i="1" s="1"/>
  <c r="O1171" i="1" s="1"/>
  <c r="I1172" i="1" l="1"/>
  <c r="J1172" i="1" s="1"/>
  <c r="K1172" i="1" s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s="1"/>
  <c r="K1176" i="1" l="1"/>
  <c r="L1176" i="1" s="1"/>
  <c r="M1176" i="1" s="1"/>
  <c r="N1176" i="1" s="1"/>
  <c r="O1176" i="1" s="1"/>
  <c r="I1177" i="1" l="1"/>
  <c r="J1177" i="1" s="1"/>
  <c r="K1177" i="1" l="1"/>
  <c r="L1177" i="1" s="1"/>
  <c r="M1177" i="1" s="1"/>
  <c r="N1177" i="1" s="1"/>
  <c r="O1177" i="1" s="1"/>
  <c r="I1178" i="1" l="1"/>
  <c r="J1178" i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s="1"/>
  <c r="K1181" i="1" l="1"/>
  <c r="L1181" i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/>
  <c r="K1192" i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s="1"/>
  <c r="K1195" i="1" s="1"/>
  <c r="L1195" i="1" l="1"/>
  <c r="M1195" i="1" s="1"/>
  <c r="N1195" i="1" s="1"/>
  <c r="O1195" i="1" s="1"/>
  <c r="I1196" i="1" l="1"/>
  <c r="J1196" i="1" s="1"/>
  <c r="K1196" i="1" l="1"/>
  <c r="L1196" i="1" s="1"/>
  <c r="M1196" i="1" s="1"/>
  <c r="N1196" i="1" s="1"/>
  <c r="O1196" i="1" s="1"/>
  <c r="I1197" i="1" l="1"/>
  <c r="J1197" i="1" s="1"/>
  <c r="K1197" i="1" l="1"/>
  <c r="L1197" i="1" s="1"/>
  <c r="M1197" i="1" s="1"/>
  <c r="N1197" i="1" s="1"/>
  <c r="O1197" i="1" s="1"/>
  <c r="I1198" i="1" l="1"/>
  <c r="J1198" i="1" s="1"/>
  <c r="K1198" i="1" s="1"/>
  <c r="L1198" i="1" l="1"/>
  <c r="M1198" i="1" s="1"/>
  <c r="N1198" i="1" s="1"/>
  <c r="O1198" i="1" s="1"/>
  <c r="I1199" i="1" l="1"/>
  <c r="J1199" i="1" s="1"/>
  <c r="K1199" i="1" l="1"/>
  <c r="L1199" i="1" s="1"/>
  <c r="M1199" i="1" s="1"/>
  <c r="N1199" i="1" s="1"/>
  <c r="O1199" i="1" s="1"/>
  <c r="I1200" i="1" l="1"/>
  <c r="J1200" i="1" s="1"/>
  <c r="K1200" i="1" s="1"/>
  <c r="L1200" i="1" l="1"/>
  <c r="M1200" i="1" s="1"/>
  <c r="N1200" i="1" s="1"/>
  <c r="O1200" i="1" s="1"/>
  <c r="I1201" i="1" l="1"/>
  <c r="J1201" i="1" s="1"/>
  <c r="K1201" i="1" s="1"/>
  <c r="L1201" i="1" l="1"/>
  <c r="M1201" i="1" s="1"/>
  <c r="N1201" i="1" s="1"/>
  <c r="O1201" i="1" s="1"/>
  <c r="I1202" i="1" l="1"/>
  <c r="J1202" i="1" s="1"/>
  <c r="K1202" i="1" s="1"/>
  <c r="L1202" i="1" l="1"/>
  <c r="M1202" i="1" s="1"/>
  <c r="N1202" i="1" s="1"/>
  <c r="O1202" i="1" s="1"/>
  <c r="I1203" i="1" l="1"/>
  <c r="J1203" i="1" s="1"/>
  <c r="K1203" i="1" s="1"/>
  <c r="L1203" i="1" l="1"/>
  <c r="M1203" i="1" s="1"/>
  <c r="N1203" i="1" s="1"/>
  <c r="O1203" i="1" s="1"/>
  <c r="I1204" i="1" l="1"/>
  <c r="J1204" i="1" s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/>
  <c r="K1210" i="1"/>
  <c r="L1210" i="1" l="1"/>
  <c r="M1210" i="1" s="1"/>
  <c r="N1210" i="1" s="1"/>
  <c r="O1210" i="1" s="1"/>
  <c r="I1211" i="1" l="1"/>
  <c r="J1211" i="1" s="1"/>
  <c r="K1211" i="1" s="1"/>
  <c r="L1211" i="1" l="1"/>
  <c r="M1211" i="1" s="1"/>
  <c r="N1211" i="1" s="1"/>
  <c r="O1211" i="1" s="1"/>
  <c r="I1212" i="1" l="1"/>
  <c r="J1212" i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s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s="1"/>
  <c r="K1228" i="1" l="1"/>
  <c r="L1228" i="1" s="1"/>
  <c r="M1228" i="1" s="1"/>
  <c r="N1228" i="1" s="1"/>
  <c r="O1228" i="1" s="1"/>
  <c r="I1229" i="1" l="1"/>
  <c r="J1229" i="1" s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s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s="1"/>
  <c r="K1247" i="1" l="1"/>
  <c r="L1247" i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s="1"/>
  <c r="K1249" i="1" s="1"/>
  <c r="L1249" i="1" l="1"/>
  <c r="M1249" i="1" s="1"/>
  <c r="N1249" i="1" s="1"/>
  <c r="O1249" i="1" s="1"/>
  <c r="I1250" i="1" l="1"/>
  <c r="J1250" i="1" s="1"/>
  <c r="K1250" i="1" l="1"/>
  <c r="L1250" i="1" s="1"/>
  <c r="M1250" i="1" s="1"/>
  <c r="N1250" i="1" s="1"/>
  <c r="O1250" i="1" s="1"/>
  <c r="I1251" i="1" l="1"/>
  <c r="J1251" i="1"/>
  <c r="K1251" i="1" s="1"/>
  <c r="L1251" i="1" l="1"/>
  <c r="M1251" i="1" s="1"/>
  <c r="N1251" i="1" s="1"/>
  <c r="O1251" i="1" s="1"/>
  <c r="I1252" i="1" l="1"/>
  <c r="J1252" i="1" s="1"/>
  <c r="K1252" i="1" s="1"/>
  <c r="L1252" i="1" l="1"/>
  <c r="M1252" i="1" s="1"/>
  <c r="N1252" i="1" s="1"/>
  <c r="O1252" i="1" s="1"/>
  <c r="I1253" i="1" l="1"/>
  <c r="J1253" i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s="1"/>
  <c r="K1261" i="1" l="1"/>
  <c r="L1261" i="1" s="1"/>
  <c r="M1261" i="1" s="1"/>
  <c r="N1261" i="1" s="1"/>
  <c r="O1261" i="1" s="1"/>
  <c r="I1262" i="1" l="1"/>
  <c r="J1262" i="1" s="1"/>
  <c r="K1262" i="1" s="1"/>
  <c r="L1262" i="1" l="1"/>
  <c r="M1262" i="1" s="1"/>
  <c r="N1262" i="1" s="1"/>
  <c r="O1262" i="1" s="1"/>
  <c r="I1263" i="1" l="1"/>
  <c r="J1263" i="1" s="1"/>
  <c r="K1263" i="1" s="1"/>
  <c r="L1263" i="1" l="1"/>
  <c r="M1263" i="1" s="1"/>
  <c r="N1263" i="1" s="1"/>
  <c r="O1263" i="1" s="1"/>
  <c r="I1264" i="1" l="1"/>
  <c r="J1264" i="1" s="1"/>
  <c r="K1264" i="1" s="1"/>
  <c r="L1264" i="1" l="1"/>
  <c r="M1264" i="1" s="1"/>
  <c r="N1264" i="1" s="1"/>
  <c r="O1264" i="1" s="1"/>
  <c r="I1265" i="1" l="1"/>
  <c r="J1265" i="1" s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 l="1"/>
  <c r="J1268" i="1" s="1"/>
  <c r="K1268" i="1" s="1"/>
  <c r="L1268" i="1" l="1"/>
  <c r="M1268" i="1" s="1"/>
  <c r="N1268" i="1" s="1"/>
  <c r="O1268" i="1" s="1"/>
  <c r="I1269" i="1" l="1"/>
  <c r="J1269" i="1" s="1"/>
  <c r="K1269" i="1" l="1"/>
  <c r="L1269" i="1" s="1"/>
  <c r="M1269" i="1" s="1"/>
  <c r="N1269" i="1" s="1"/>
  <c r="O1269" i="1" s="1"/>
  <c r="I1270" i="1" l="1"/>
  <c r="J1270" i="1" s="1"/>
  <c r="K1270" i="1" s="1"/>
  <c r="L1270" i="1" l="1"/>
  <c r="M1270" i="1" s="1"/>
  <c r="N1270" i="1" s="1"/>
  <c r="O1270" i="1" s="1"/>
  <c r="I1271" i="1" l="1"/>
  <c r="J1271" i="1" s="1"/>
  <c r="K1271" i="1" s="1"/>
  <c r="L1271" i="1" l="1"/>
  <c r="M1271" i="1" s="1"/>
  <c r="N1271" i="1" s="1"/>
  <c r="O1271" i="1" s="1"/>
  <c r="I1272" i="1" l="1"/>
  <c r="J1272" i="1" s="1"/>
  <c r="K1272" i="1" s="1"/>
  <c r="L1272" i="1" l="1"/>
  <c r="M1272" i="1" s="1"/>
  <c r="N1272" i="1" s="1"/>
  <c r="O1272" i="1" s="1"/>
  <c r="I1273" i="1" l="1"/>
  <c r="J1273" i="1" s="1"/>
  <c r="K1273" i="1" s="1"/>
  <c r="L1273" i="1" l="1"/>
  <c r="M1273" i="1" s="1"/>
  <c r="N1273" i="1" s="1"/>
  <c r="O1273" i="1" s="1"/>
  <c r="I1274" i="1" l="1"/>
  <c r="J1274" i="1" s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s="1"/>
  <c r="K1276" i="1" l="1"/>
  <c r="L1276" i="1" s="1"/>
  <c r="M1276" i="1" s="1"/>
  <c r="N1276" i="1" s="1"/>
  <c r="O1276" i="1" s="1"/>
  <c r="I1277" i="1" l="1"/>
  <c r="J1277" i="1" s="1"/>
  <c r="K1277" i="1" s="1"/>
  <c r="L1277" i="1" l="1"/>
  <c r="M1277" i="1" s="1"/>
  <c r="N1277" i="1" s="1"/>
  <c r="O1277" i="1" s="1"/>
  <c r="I1278" i="1" l="1"/>
  <c r="J1278" i="1" s="1"/>
  <c r="K1278" i="1" s="1"/>
  <c r="L1278" i="1" l="1"/>
  <c r="M1278" i="1" s="1"/>
  <c r="N1278" i="1" s="1"/>
  <c r="O1278" i="1" s="1"/>
  <c r="I1279" i="1" l="1"/>
  <c r="J1279" i="1" s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 l="1"/>
  <c r="J1281" i="1" s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s="1"/>
  <c r="K1283" i="1" s="1"/>
  <c r="L1283" i="1" l="1"/>
  <c r="M1283" i="1" s="1"/>
  <c r="N1283" i="1" s="1"/>
  <c r="O1283" i="1" s="1"/>
  <c r="I1284" i="1" l="1"/>
  <c r="J1284" i="1" s="1"/>
  <c r="K1284" i="1" l="1"/>
  <c r="L1284" i="1" s="1"/>
  <c r="M1284" i="1" s="1"/>
  <c r="N1284" i="1" s="1"/>
  <c r="O1284" i="1" s="1"/>
  <c r="I1285" i="1" l="1"/>
  <c r="J1285" i="1" s="1"/>
  <c r="K1285" i="1" s="1"/>
  <c r="L1285" i="1" l="1"/>
  <c r="M1285" i="1" s="1"/>
  <c r="N1285" i="1" s="1"/>
  <c r="O1285" i="1" s="1"/>
  <c r="I1286" i="1" l="1"/>
  <c r="J1286" i="1" s="1"/>
  <c r="K1286" i="1" s="1"/>
  <c r="L1286" i="1" l="1"/>
  <c r="M1286" i="1" s="1"/>
  <c r="N1286" i="1" s="1"/>
  <c r="O1286" i="1" s="1"/>
  <c r="I1287" i="1" l="1"/>
  <c r="J1287" i="1" s="1"/>
  <c r="K1287" i="1" s="1"/>
  <c r="L1287" i="1" l="1"/>
  <c r="M1287" i="1" s="1"/>
  <c r="N1287" i="1" s="1"/>
  <c r="O1287" i="1" s="1"/>
  <c r="I1288" i="1" l="1"/>
  <c r="J1288" i="1" s="1"/>
  <c r="K1288" i="1" l="1"/>
  <c r="L1288" i="1" s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 l="1"/>
  <c r="J1290" i="1" s="1"/>
  <c r="K1290" i="1" l="1"/>
  <c r="L1290" i="1" s="1"/>
  <c r="M1290" i="1" s="1"/>
  <c r="N1290" i="1" s="1"/>
  <c r="O1290" i="1" s="1"/>
  <c r="I1291" i="1" l="1"/>
  <c r="J1291" i="1" s="1"/>
  <c r="K1291" i="1" s="1"/>
  <c r="L1291" i="1" l="1"/>
  <c r="M1291" i="1" s="1"/>
  <c r="N1291" i="1" s="1"/>
  <c r="O1291" i="1" s="1"/>
  <c r="I1292" i="1" l="1"/>
  <c r="J1292" i="1" s="1"/>
  <c r="K1292" i="1" l="1"/>
  <c r="L1292" i="1" s="1"/>
  <c r="M1292" i="1" s="1"/>
  <c r="N1292" i="1" s="1"/>
  <c r="O1292" i="1" s="1"/>
  <c r="I1293" i="1" l="1"/>
  <c r="J1293" i="1" s="1"/>
  <c r="K1293" i="1" s="1"/>
  <c r="L1293" i="1" l="1"/>
  <c r="M1293" i="1" s="1"/>
  <c r="N1293" i="1" s="1"/>
  <c r="O1293" i="1" s="1"/>
  <c r="I1294" i="1" l="1"/>
  <c r="J1294" i="1" s="1"/>
  <c r="K1294" i="1" s="1"/>
  <c r="L1294" i="1" l="1"/>
  <c r="M1294" i="1" s="1"/>
  <c r="N1294" i="1" s="1"/>
  <c r="O1294" i="1" s="1"/>
  <c r="I1295" i="1" l="1"/>
  <c r="J1295" i="1" s="1"/>
  <c r="K1295" i="1" s="1"/>
  <c r="L1295" i="1" l="1"/>
  <c r="M1295" i="1" s="1"/>
  <c r="N1295" i="1" s="1"/>
  <c r="O1295" i="1" s="1"/>
  <c r="I1296" i="1" l="1"/>
  <c r="J1296" i="1" s="1"/>
  <c r="K1296" i="1" s="1"/>
  <c r="L1296" i="1" l="1"/>
  <c r="M1296" i="1" s="1"/>
  <c r="N1296" i="1" s="1"/>
  <c r="O1296" i="1" s="1"/>
  <c r="I1297" i="1" l="1"/>
  <c r="J1297" i="1" s="1"/>
  <c r="K1297" i="1" s="1"/>
  <c r="L1297" i="1" l="1"/>
  <c r="M1297" i="1" s="1"/>
  <c r="N1297" i="1" s="1"/>
  <c r="O1297" i="1" s="1"/>
  <c r="I1298" i="1" l="1"/>
  <c r="J1298" i="1" s="1"/>
  <c r="K1298" i="1" s="1"/>
  <c r="L1298" i="1" l="1"/>
  <c r="M1298" i="1" s="1"/>
  <c r="N1298" i="1" s="1"/>
  <c r="O1298" i="1" s="1"/>
  <c r="I1299" i="1" l="1"/>
  <c r="J1299" i="1" s="1"/>
  <c r="K1299" i="1" l="1"/>
  <c r="L1299" i="1" s="1"/>
  <c r="M1299" i="1" s="1"/>
  <c r="N1299" i="1" s="1"/>
  <c r="O1299" i="1" s="1"/>
  <c r="I1300" i="1" l="1"/>
  <c r="J1300" i="1" s="1"/>
  <c r="K1300" i="1" s="1"/>
  <c r="L1300" i="1" l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 l="1"/>
  <c r="J1303" i="1" s="1"/>
  <c r="K1303" i="1" l="1"/>
  <c r="L1303" i="1" s="1"/>
  <c r="M1303" i="1" s="1"/>
  <c r="N1303" i="1" s="1"/>
  <c r="O1303" i="1" s="1"/>
  <c r="I1304" i="1" l="1"/>
  <c r="J1304" i="1" s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/>
  <c r="K1306" i="1" s="1"/>
  <c r="L1306" i="1" l="1"/>
  <c r="M1306" i="1" s="1"/>
  <c r="N1306" i="1" s="1"/>
  <c r="O1306" i="1" s="1"/>
  <c r="I1307" i="1" l="1"/>
  <c r="J1307" i="1" s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 l="1"/>
  <c r="J1309" i="1" s="1"/>
  <c r="K1309" i="1" s="1"/>
  <c r="L1309" i="1" l="1"/>
  <c r="M1309" i="1" s="1"/>
  <c r="N1309" i="1" s="1"/>
  <c r="O1309" i="1" s="1"/>
  <c r="I1310" i="1" l="1"/>
  <c r="J1310" i="1" s="1"/>
  <c r="K1310" i="1" l="1"/>
  <c r="L1310" i="1" s="1"/>
  <c r="M1310" i="1" s="1"/>
  <c r="N1310" i="1" s="1"/>
  <c r="O1310" i="1" s="1"/>
  <c r="I1311" i="1" l="1"/>
  <c r="J1311" i="1" s="1"/>
  <c r="K1311" i="1" s="1"/>
  <c r="L1311" i="1" l="1"/>
  <c r="M1311" i="1" s="1"/>
  <c r="N1311" i="1" s="1"/>
  <c r="O1311" i="1" s="1"/>
  <c r="I1312" i="1" l="1"/>
  <c r="J1312" i="1" s="1"/>
  <c r="K1312" i="1" l="1"/>
  <c r="L1312" i="1" s="1"/>
  <c r="M1312" i="1" s="1"/>
  <c r="N1312" i="1" s="1"/>
  <c r="O1312" i="1" s="1"/>
  <c r="I1313" i="1" l="1"/>
  <c r="J1313" i="1" s="1"/>
  <c r="K1313" i="1" s="1"/>
  <c r="L1313" i="1" l="1"/>
  <c r="M1313" i="1" s="1"/>
  <c r="N1313" i="1" s="1"/>
  <c r="O1313" i="1" s="1"/>
  <c r="I1314" i="1" l="1"/>
  <c r="J1314" i="1" s="1"/>
  <c r="K1314" i="1" s="1"/>
  <c r="L1314" i="1" l="1"/>
  <c r="M1314" i="1" s="1"/>
  <c r="N1314" i="1" s="1"/>
  <c r="O1314" i="1" s="1"/>
  <c r="I1315" i="1" l="1"/>
  <c r="J1315" i="1" s="1"/>
  <c r="K1315" i="1" s="1"/>
  <c r="L1315" i="1" l="1"/>
  <c r="M1315" i="1" s="1"/>
  <c r="N1315" i="1" s="1"/>
  <c r="O1315" i="1" s="1"/>
  <c r="I1316" i="1" l="1"/>
  <c r="J1316" i="1" s="1"/>
  <c r="K1316" i="1" s="1"/>
  <c r="L1316" i="1" l="1"/>
  <c r="M1316" i="1" s="1"/>
  <c r="N1316" i="1" s="1"/>
  <c r="O1316" i="1" s="1"/>
  <c r="I1317" i="1" l="1"/>
  <c r="J1317" i="1" s="1"/>
  <c r="K1317" i="1" s="1"/>
  <c r="L1317" i="1" l="1"/>
  <c r="M1317" i="1" s="1"/>
  <c r="N1317" i="1" s="1"/>
  <c r="O1317" i="1" s="1"/>
  <c r="I1318" i="1" l="1"/>
  <c r="J1318" i="1" s="1"/>
  <c r="K1318" i="1" l="1"/>
  <c r="L1318" i="1" s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/>
  <c r="K1321" i="1" s="1"/>
  <c r="L1321" i="1" l="1"/>
  <c r="M1321" i="1" s="1"/>
  <c r="N1321" i="1" s="1"/>
  <c r="O1321" i="1" s="1"/>
  <c r="I1322" i="1" l="1"/>
  <c r="J1322" i="1"/>
  <c r="K1322" i="1" s="1"/>
  <c r="L1322" i="1" l="1"/>
  <c r="M1322" i="1" s="1"/>
  <c r="N1322" i="1" s="1"/>
  <c r="O1322" i="1" s="1"/>
  <c r="I1323" i="1" l="1"/>
  <c r="J1323" i="1" s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 l="1"/>
  <c r="J1327" i="1" s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 l="1"/>
  <c r="J1330" i="1"/>
  <c r="K1330" i="1" s="1"/>
  <c r="L1330" i="1" l="1"/>
  <c r="M1330" i="1" s="1"/>
  <c r="N1330" i="1" s="1"/>
  <c r="O1330" i="1" s="1"/>
  <c r="I1331" i="1" l="1"/>
  <c r="J1331" i="1" s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 l="1"/>
  <c r="J1334" i="1" s="1"/>
  <c r="K1334" i="1" s="1"/>
  <c r="L1334" i="1" l="1"/>
  <c r="M1334" i="1" s="1"/>
  <c r="N1334" i="1" s="1"/>
  <c r="O1334" i="1" s="1"/>
  <c r="I1335" i="1" l="1"/>
  <c r="J1335" i="1" s="1"/>
  <c r="K1335" i="1" s="1"/>
  <c r="L1335" i="1" l="1"/>
  <c r="M1335" i="1" s="1"/>
  <c r="N1335" i="1" s="1"/>
  <c r="O1335" i="1" s="1"/>
  <c r="I1336" i="1" l="1"/>
  <c r="J1336" i="1"/>
  <c r="K1336" i="1" s="1"/>
  <c r="L1336" i="1" l="1"/>
  <c r="M1336" i="1" s="1"/>
  <c r="N1336" i="1" s="1"/>
  <c r="O1336" i="1" s="1"/>
  <c r="I1337" i="1" l="1"/>
  <c r="J1337" i="1" s="1"/>
  <c r="K1337" i="1" s="1"/>
  <c r="L1337" i="1" l="1"/>
  <c r="M1337" i="1" s="1"/>
  <c r="N1337" i="1" s="1"/>
  <c r="O1337" i="1" s="1"/>
  <c r="I1338" i="1" l="1"/>
  <c r="J1338" i="1" s="1"/>
  <c r="K1338" i="1" s="1"/>
  <c r="L1338" i="1" l="1"/>
  <c r="M1338" i="1" s="1"/>
  <c r="N1338" i="1" s="1"/>
  <c r="O1338" i="1" s="1"/>
  <c r="I1339" i="1" l="1"/>
  <c r="J1339" i="1" s="1"/>
  <c r="K1339" i="1" s="1"/>
  <c r="L1339" i="1" l="1"/>
  <c r="M1339" i="1" s="1"/>
  <c r="N1339" i="1" s="1"/>
  <c r="O1339" i="1" s="1"/>
  <c r="I1340" i="1" l="1"/>
  <c r="J1340" i="1" s="1"/>
  <c r="K1340" i="1" l="1"/>
  <c r="L1340" i="1" s="1"/>
  <c r="M1340" i="1" s="1"/>
  <c r="N1340" i="1" s="1"/>
  <c r="O1340" i="1" s="1"/>
  <c r="I1341" i="1" l="1"/>
  <c r="J1341" i="1" s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s="1"/>
  <c r="K1343" i="1" s="1"/>
  <c r="L1343" i="1" l="1"/>
  <c r="M1343" i="1" s="1"/>
  <c r="N1343" i="1" s="1"/>
  <c r="O1343" i="1" s="1"/>
  <c r="I1344" i="1" l="1"/>
  <c r="J1344" i="1" s="1"/>
  <c r="K1344" i="1" s="1"/>
  <c r="L1344" i="1" l="1"/>
  <c r="M1344" i="1" s="1"/>
  <c r="N1344" i="1" s="1"/>
  <c r="O1344" i="1" s="1"/>
  <c r="I1345" i="1" l="1"/>
  <c r="J1345" i="1" s="1"/>
  <c r="K1345" i="1" s="1"/>
  <c r="L1345" i="1" l="1"/>
  <c r="M1345" i="1" s="1"/>
  <c r="N1345" i="1" s="1"/>
  <c r="O1345" i="1" s="1"/>
  <c r="I1346" i="1" l="1"/>
  <c r="J1346" i="1" s="1"/>
  <c r="K1346" i="1" l="1"/>
  <c r="L1346" i="1" s="1"/>
  <c r="M1346" i="1" s="1"/>
  <c r="N1346" i="1" s="1"/>
  <c r="O1346" i="1" s="1"/>
  <c r="I1347" i="1" l="1"/>
  <c r="J1347" i="1" s="1"/>
  <c r="K1347" i="1" s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 l="1"/>
  <c r="J1349" i="1" s="1"/>
  <c r="K1349" i="1" s="1"/>
  <c r="L1349" i="1" l="1"/>
  <c r="M1349" i="1" s="1"/>
  <c r="N1349" i="1" s="1"/>
  <c r="O1349" i="1" s="1"/>
  <c r="I1350" i="1" l="1"/>
  <c r="J1350" i="1" s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 l="1"/>
  <c r="J1352" i="1" s="1"/>
  <c r="K1352" i="1" s="1"/>
  <c r="L1352" i="1" l="1"/>
  <c r="M1352" i="1" s="1"/>
  <c r="N1352" i="1" s="1"/>
  <c r="O1352" i="1" s="1"/>
  <c r="I1353" i="1" l="1"/>
  <c r="J1353" i="1" s="1"/>
  <c r="K1353" i="1" s="1"/>
  <c r="L1353" i="1" l="1"/>
  <c r="M1353" i="1" s="1"/>
  <c r="N1353" i="1" s="1"/>
  <c r="O1353" i="1" s="1"/>
  <c r="I1354" i="1" l="1"/>
  <c r="J1354" i="1" s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 l="1"/>
  <c r="J1356" i="1" s="1"/>
  <c r="K1356" i="1" s="1"/>
  <c r="L1356" i="1" l="1"/>
  <c r="M1356" i="1" s="1"/>
  <c r="N1356" i="1" s="1"/>
  <c r="O1356" i="1" s="1"/>
  <c r="I1357" i="1" l="1"/>
  <c r="J1357" i="1" s="1"/>
  <c r="K1357" i="1" s="1"/>
  <c r="L1357" i="1" l="1"/>
  <c r="M1357" i="1" s="1"/>
  <c r="N1357" i="1" s="1"/>
  <c r="O1357" i="1" s="1"/>
  <c r="I1358" i="1" l="1"/>
  <c r="J1358" i="1" s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 s="1"/>
  <c r="K1361" i="1" s="1"/>
  <c r="L1361" i="1" l="1"/>
  <c r="M1361" i="1" s="1"/>
  <c r="N1361" i="1" s="1"/>
  <c r="O1361" i="1" s="1"/>
  <c r="I1362" i="1" l="1"/>
  <c r="J1362" i="1" s="1"/>
  <c r="K1362" i="1" s="1"/>
  <c r="L1362" i="1" l="1"/>
  <c r="M1362" i="1" s="1"/>
  <c r="N1362" i="1" s="1"/>
  <c r="O1362" i="1" s="1"/>
  <c r="I1363" i="1" l="1"/>
  <c r="J1363" i="1" s="1"/>
  <c r="K1363" i="1" s="1"/>
  <c r="L1363" i="1" l="1"/>
  <c r="M1363" i="1" s="1"/>
  <c r="N1363" i="1" s="1"/>
  <c r="O1363" i="1" s="1"/>
  <c r="I1364" i="1" l="1"/>
  <c r="J1364" i="1" s="1"/>
  <c r="K1364" i="1" s="1"/>
  <c r="L1364" i="1" l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 l="1"/>
  <c r="J1367" i="1" s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/>
  <c r="K1369" i="1" s="1"/>
  <c r="L1369" i="1" l="1"/>
  <c r="M1369" i="1" s="1"/>
  <c r="N1369" i="1" s="1"/>
  <c r="O1369" i="1" s="1"/>
  <c r="I1370" i="1" l="1"/>
  <c r="J1370" i="1" s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/>
  <c r="K1376" i="1" s="1"/>
  <c r="L1376" i="1" l="1"/>
  <c r="M1376" i="1" s="1"/>
  <c r="N1376" i="1" s="1"/>
  <c r="O1376" i="1" s="1"/>
  <c r="I1377" i="1" l="1"/>
  <c r="J1377" i="1" s="1"/>
  <c r="K1377" i="1" l="1"/>
  <c r="L1377" i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s="1"/>
  <c r="K1381" i="1" l="1"/>
  <c r="L1381" i="1" s="1"/>
  <c r="M1381" i="1" s="1"/>
  <c r="N1381" i="1" s="1"/>
  <c r="O1381" i="1" s="1"/>
  <c r="I1382" i="1" l="1"/>
  <c r="J1382" i="1" s="1"/>
  <c r="K1382" i="1" l="1"/>
  <c r="L1382" i="1" s="1"/>
  <c r="M1382" i="1" s="1"/>
  <c r="N1382" i="1" s="1"/>
  <c r="O1382" i="1" s="1"/>
  <c r="I1383" i="1" l="1"/>
  <c r="J1383" i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 l="1"/>
  <c r="J1397" i="1" s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 l="1"/>
  <c r="J1404" i="1" s="1"/>
  <c r="K1404" i="1" s="1"/>
  <c r="L1404" i="1" l="1"/>
  <c r="M1404" i="1" s="1"/>
  <c r="N1404" i="1" s="1"/>
  <c r="O1404" i="1" s="1"/>
  <c r="I1405" i="1" l="1"/>
  <c r="J1405" i="1"/>
  <c r="K1405" i="1" s="1"/>
  <c r="L1405" i="1" l="1"/>
  <c r="M1405" i="1" s="1"/>
  <c r="N1405" i="1" s="1"/>
  <c r="O1405" i="1" s="1"/>
  <c r="I1406" i="1" l="1"/>
  <c r="J1406" i="1"/>
  <c r="K1406" i="1" s="1"/>
  <c r="L1406" i="1" l="1"/>
  <c r="M1406" i="1" s="1"/>
  <c r="N1406" i="1" s="1"/>
  <c r="O1406" i="1" s="1"/>
  <c r="I1407" i="1" l="1"/>
  <c r="J1407" i="1"/>
  <c r="K1407" i="1" s="1"/>
  <c r="L1407" i="1" l="1"/>
  <c r="M1407" i="1" s="1"/>
  <c r="N1407" i="1" s="1"/>
  <c r="O1407" i="1" s="1"/>
  <c r="I1408" i="1" l="1"/>
  <c r="J1408" i="1"/>
  <c r="K1408" i="1" s="1"/>
  <c r="L1408" i="1" l="1"/>
  <c r="M1408" i="1" s="1"/>
  <c r="N1408" i="1" s="1"/>
  <c r="O1408" i="1" s="1"/>
  <c r="I1409" i="1" l="1"/>
  <c r="J1409" i="1"/>
  <c r="K1409" i="1"/>
  <c r="L1409" i="1" l="1"/>
  <c r="M1409" i="1" s="1"/>
  <c r="N1409" i="1" s="1"/>
  <c r="O1409" i="1" s="1"/>
  <c r="I1410" i="1" l="1"/>
  <c r="J1410" i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 l="1"/>
  <c r="J1412" i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 l="1"/>
  <c r="J1414" i="1" s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s="1"/>
  <c r="K1416" i="1" s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 l="1"/>
  <c r="J1418" i="1" s="1"/>
  <c r="K1418" i="1" s="1"/>
  <c r="L1418" i="1" l="1"/>
  <c r="M1418" i="1" s="1"/>
  <c r="N1418" i="1" s="1"/>
  <c r="O1418" i="1" s="1"/>
  <c r="I1419" i="1" l="1"/>
  <c r="J1419" i="1"/>
  <c r="K1419" i="1" s="1"/>
  <c r="L1419" i="1" l="1"/>
  <c r="M1419" i="1" s="1"/>
  <c r="N1419" i="1" s="1"/>
  <c r="O1419" i="1" s="1"/>
  <c r="I1420" i="1" l="1"/>
  <c r="J1420" i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 l="1"/>
  <c r="J1422" i="1" s="1"/>
  <c r="K1422" i="1" s="1"/>
  <c r="L1422" i="1" l="1"/>
  <c r="M1422" i="1" s="1"/>
  <c r="N1422" i="1" s="1"/>
  <c r="O1422" i="1" s="1"/>
  <c r="I1423" i="1" l="1"/>
  <c r="J1423" i="1"/>
  <c r="K1423" i="1"/>
  <c r="L1423" i="1" l="1"/>
  <c r="M1423" i="1" s="1"/>
  <c r="N1423" i="1" s="1"/>
  <c r="O1423" i="1" s="1"/>
  <c r="I1424" i="1" l="1"/>
  <c r="J1424" i="1" s="1"/>
  <c r="K1424" i="1" s="1"/>
  <c r="L1424" i="1" l="1"/>
  <c r="M1424" i="1" s="1"/>
  <c r="N1424" i="1" s="1"/>
  <c r="O1424" i="1" s="1"/>
  <c r="I1425" i="1" l="1"/>
  <c r="J1425" i="1" s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s="1"/>
  <c r="K1427" i="1" s="1"/>
  <c r="L1427" i="1" l="1"/>
  <c r="M1427" i="1" s="1"/>
  <c r="N1427" i="1" s="1"/>
  <c r="O1427" i="1" s="1"/>
  <c r="I1428" i="1" l="1"/>
  <c r="J1428" i="1" s="1"/>
  <c r="K1428" i="1" s="1"/>
  <c r="L1428" i="1" l="1"/>
  <c r="M1428" i="1" s="1"/>
  <c r="N1428" i="1" s="1"/>
  <c r="O1428" i="1" s="1"/>
  <c r="I1429" i="1" l="1"/>
  <c r="J1429" i="1" s="1"/>
  <c r="K1429" i="1" l="1"/>
  <c r="L1429" i="1" s="1"/>
  <c r="M1429" i="1" s="1"/>
  <c r="N1429" i="1" s="1"/>
  <c r="O1429" i="1" s="1"/>
  <c r="I1430" i="1" l="1"/>
  <c r="J1430" i="1" s="1"/>
  <c r="K1430" i="1" s="1"/>
  <c r="L1430" i="1" l="1"/>
  <c r="M1430" i="1" s="1"/>
  <c r="N1430" i="1" s="1"/>
  <c r="O1430" i="1" s="1"/>
  <c r="I1431" i="1" l="1"/>
  <c r="J1431" i="1" s="1"/>
  <c r="K1431" i="1" l="1"/>
  <c r="L1431" i="1" s="1"/>
  <c r="M1431" i="1" s="1"/>
  <c r="N1431" i="1" s="1"/>
  <c r="O1431" i="1" s="1"/>
  <c r="I1432" i="1" l="1"/>
  <c r="J1432" i="1" s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 l="1"/>
  <c r="J1435" i="1" s="1"/>
  <c r="K1435" i="1" l="1"/>
  <c r="L1435" i="1" s="1"/>
  <c r="M1435" i="1" s="1"/>
  <c r="N1435" i="1" s="1"/>
  <c r="O1435" i="1" s="1"/>
  <c r="I1436" i="1" l="1"/>
  <c r="J1436" i="1" s="1"/>
  <c r="K1436" i="1" l="1"/>
  <c r="L1436" i="1" s="1"/>
  <c r="M1436" i="1" s="1"/>
  <c r="N1436" i="1" s="1"/>
  <c r="O1436" i="1" s="1"/>
  <c r="I1437" i="1" l="1"/>
  <c r="J1437" i="1" s="1"/>
  <c r="K1437" i="1" s="1"/>
  <c r="L1437" i="1" l="1"/>
  <c r="M1437" i="1" s="1"/>
  <c r="N1437" i="1" s="1"/>
  <c r="O1437" i="1" s="1"/>
  <c r="I1438" i="1" l="1"/>
  <c r="J1438" i="1" s="1"/>
  <c r="K1438" i="1" l="1"/>
  <c r="L1438" i="1" s="1"/>
  <c r="M1438" i="1" s="1"/>
  <c r="N1438" i="1" s="1"/>
  <c r="O1438" i="1" s="1"/>
  <c r="I1439" i="1" l="1"/>
  <c r="J1439" i="1" s="1"/>
  <c r="K1439" i="1" l="1"/>
  <c r="L1439" i="1" s="1"/>
  <c r="M1439" i="1" s="1"/>
  <c r="N1439" i="1" s="1"/>
  <c r="O1439" i="1" s="1"/>
  <c r="I1440" i="1" l="1"/>
  <c r="J1440" i="1" s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 l="1"/>
  <c r="J1443" i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 l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s="1"/>
  <c r="K1453" i="1" s="1"/>
  <c r="L1453" i="1" l="1"/>
  <c r="M1453" i="1" s="1"/>
  <c r="N1453" i="1" s="1"/>
  <c r="O1453" i="1" s="1"/>
  <c r="I1454" i="1" l="1"/>
  <c r="J1454" i="1" s="1"/>
  <c r="K1454" i="1" s="1"/>
  <c r="L1454" i="1" l="1"/>
  <c r="M1454" i="1" s="1"/>
  <c r="N1454" i="1" s="1"/>
  <c r="O1454" i="1" s="1"/>
  <c r="I1455" i="1" l="1"/>
  <c r="J1455" i="1" s="1"/>
  <c r="K1455" i="1" s="1"/>
  <c r="L1455" i="1" l="1"/>
  <c r="M1455" i="1" s="1"/>
  <c r="N1455" i="1" s="1"/>
  <c r="O1455" i="1" s="1"/>
  <c r="I1456" i="1" l="1"/>
  <c r="J1456" i="1" s="1"/>
  <c r="K1456" i="1" l="1"/>
  <c r="L1456" i="1" s="1"/>
  <c r="M1456" i="1" s="1"/>
  <c r="N1456" i="1" s="1"/>
  <c r="O1456" i="1" s="1"/>
  <c r="I1457" i="1" l="1"/>
  <c r="J1457" i="1" s="1"/>
  <c r="K1457" i="1" l="1"/>
  <c r="L1457" i="1" s="1"/>
  <c r="M1457" i="1" s="1"/>
  <c r="N1457" i="1" s="1"/>
  <c r="O1457" i="1" s="1"/>
  <c r="I1458" i="1" l="1"/>
  <c r="J1458" i="1" s="1"/>
  <c r="K1458" i="1" s="1"/>
  <c r="L1458" i="1" l="1"/>
  <c r="M1458" i="1" s="1"/>
  <c r="N1458" i="1" s="1"/>
  <c r="O1458" i="1" s="1"/>
  <c r="I1459" i="1" l="1"/>
  <c r="J1459" i="1" s="1"/>
  <c r="K1459" i="1" l="1"/>
  <c r="L1459" i="1" s="1"/>
  <c r="M1459" i="1" s="1"/>
  <c r="N1459" i="1" s="1"/>
  <c r="O1459" i="1" s="1"/>
  <c r="I1460" i="1" l="1"/>
  <c r="J1460" i="1" s="1"/>
  <c r="K1460" i="1" s="1"/>
  <c r="L1460" i="1" l="1"/>
  <c r="M1460" i="1" s="1"/>
  <c r="N1460" i="1" s="1"/>
  <c r="O1460" i="1" s="1"/>
  <c r="I1461" i="1" l="1"/>
  <c r="J1461" i="1" s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 l="1"/>
  <c r="J1463" i="1" s="1"/>
  <c r="K1463" i="1" l="1"/>
  <c r="L1463" i="1" s="1"/>
  <c r="M1463" i="1" s="1"/>
  <c r="N1463" i="1" s="1"/>
  <c r="O1463" i="1" s="1"/>
  <c r="I1464" i="1" l="1"/>
  <c r="J1464" i="1" s="1"/>
  <c r="K1464" i="1" s="1"/>
  <c r="L1464" i="1" l="1"/>
  <c r="M1464" i="1" s="1"/>
  <c r="N1464" i="1" s="1"/>
  <c r="O1464" i="1" s="1"/>
  <c r="I1465" i="1" l="1"/>
  <c r="J1465" i="1" s="1"/>
  <c r="K1465" i="1" l="1"/>
  <c r="L1465" i="1" s="1"/>
  <c r="M1465" i="1" s="1"/>
  <c r="N1465" i="1" s="1"/>
  <c r="O1465" i="1" s="1"/>
  <c r="I1466" i="1" l="1"/>
  <c r="J1466" i="1" s="1"/>
  <c r="K1466" i="1" s="1"/>
  <c r="L1466" i="1" l="1"/>
  <c r="M1466" i="1" s="1"/>
  <c r="N1466" i="1" s="1"/>
  <c r="O1466" i="1" s="1"/>
  <c r="I1467" i="1" l="1"/>
  <c r="J1467" i="1" s="1"/>
  <c r="K1467" i="1" s="1"/>
  <c r="L1467" i="1" l="1"/>
  <c r="M1467" i="1" s="1"/>
  <c r="N1467" i="1" s="1"/>
  <c r="O1467" i="1" s="1"/>
  <c r="I1468" i="1" l="1"/>
  <c r="J1468" i="1" s="1"/>
  <c r="K1468" i="1" s="1"/>
  <c r="L1468" i="1" l="1"/>
  <c r="M1468" i="1" s="1"/>
  <c r="N1468" i="1" s="1"/>
  <c r="O1468" i="1" s="1"/>
  <c r="I1469" i="1" l="1"/>
  <c r="J1469" i="1" s="1"/>
  <c r="K1469" i="1" s="1"/>
  <c r="L1469" i="1" l="1"/>
  <c r="M1469" i="1" s="1"/>
  <c r="N1469" i="1" s="1"/>
  <c r="O1469" i="1" s="1"/>
  <c r="I1470" i="1" l="1"/>
  <c r="J1470" i="1" s="1"/>
  <c r="K1470" i="1" s="1"/>
  <c r="L1470" i="1" l="1"/>
  <c r="M1470" i="1" s="1"/>
  <c r="N1470" i="1" s="1"/>
  <c r="O1470" i="1" s="1"/>
  <c r="I1471" i="1" l="1"/>
  <c r="J1471" i="1" s="1"/>
  <c r="K1471" i="1" l="1"/>
  <c r="L1471" i="1" s="1"/>
  <c r="M1471" i="1" s="1"/>
  <c r="N1471" i="1" s="1"/>
  <c r="O1471" i="1" s="1"/>
  <c r="I1472" i="1" l="1"/>
  <c r="J1472" i="1" s="1"/>
  <c r="K1472" i="1" s="1"/>
  <c r="L1472" i="1" l="1"/>
  <c r="M1472" i="1" s="1"/>
  <c r="N1472" i="1" s="1"/>
  <c r="O1472" i="1" s="1"/>
  <c r="I1473" i="1" l="1"/>
  <c r="J1473" i="1" s="1"/>
  <c r="K1473" i="1" l="1"/>
  <c r="L1473" i="1" s="1"/>
  <c r="M1473" i="1" s="1"/>
  <c r="N1473" i="1" s="1"/>
  <c r="O1473" i="1" s="1"/>
  <c r="I1474" i="1" l="1"/>
  <c r="J1474" i="1" s="1"/>
  <c r="K1474" i="1" l="1"/>
  <c r="L1474" i="1" s="1"/>
  <c r="M1474" i="1" s="1"/>
  <c r="N1474" i="1" s="1"/>
  <c r="O1474" i="1" s="1"/>
  <c r="I1475" i="1" l="1"/>
  <c r="J1475" i="1" s="1"/>
  <c r="K1475" i="1" s="1"/>
  <c r="L1475" i="1" l="1"/>
  <c r="M1475" i="1" s="1"/>
  <c r="N1475" i="1" s="1"/>
  <c r="O1475" i="1" s="1"/>
  <c r="I1476" i="1" l="1"/>
  <c r="J1476" i="1" s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 l="1"/>
  <c r="J1478" i="1" s="1"/>
  <c r="K1478" i="1" s="1"/>
  <c r="L1478" i="1" l="1"/>
  <c r="M1478" i="1" s="1"/>
  <c r="N1478" i="1" s="1"/>
  <c r="O1478" i="1" s="1"/>
  <c r="I1479" i="1" l="1"/>
  <c r="J1479" i="1" s="1"/>
  <c r="K1479" i="1" s="1"/>
  <c r="L1479" i="1" l="1"/>
  <c r="M1479" i="1" s="1"/>
  <c r="N1479" i="1" s="1"/>
  <c r="O1479" i="1" s="1"/>
  <c r="I1480" i="1" l="1"/>
  <c r="J1480" i="1" s="1"/>
  <c r="K1480" i="1" s="1"/>
  <c r="L1480" i="1" l="1"/>
  <c r="M1480" i="1" s="1"/>
  <c r="N1480" i="1" s="1"/>
  <c r="O1480" i="1" s="1"/>
  <c r="I1481" i="1" l="1"/>
  <c r="J1481" i="1" s="1"/>
  <c r="K1481" i="1" l="1"/>
  <c r="L1481" i="1" s="1"/>
  <c r="M1481" i="1" s="1"/>
  <c r="N1481" i="1" s="1"/>
  <c r="O1481" i="1" s="1"/>
  <c r="I1482" i="1" l="1"/>
  <c r="J1482" i="1" s="1"/>
  <c r="K1482" i="1" l="1"/>
  <c r="L1482" i="1" s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 l="1"/>
  <c r="J1484" i="1" s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 l="1"/>
  <c r="J1486" i="1" s="1"/>
  <c r="K1486" i="1" s="1"/>
  <c r="L1486" i="1" l="1"/>
  <c r="M1486" i="1" s="1"/>
  <c r="N1486" i="1" s="1"/>
  <c r="O1486" i="1" s="1"/>
  <c r="I1487" i="1" l="1"/>
  <c r="J1487" i="1" s="1"/>
  <c r="K1487" i="1" s="1"/>
  <c r="L1487" i="1" l="1"/>
  <c r="M1487" i="1" s="1"/>
  <c r="N1487" i="1" s="1"/>
  <c r="O1487" i="1" s="1"/>
  <c r="I1488" i="1" l="1"/>
  <c r="J1488" i="1" s="1"/>
  <c r="K1488" i="1" s="1"/>
  <c r="L1488" i="1" l="1"/>
  <c r="M1488" i="1" s="1"/>
  <c r="N1488" i="1" s="1"/>
  <c r="O1488" i="1" s="1"/>
  <c r="I1489" i="1" l="1"/>
  <c r="J1489" i="1" s="1"/>
  <c r="K1489" i="1" s="1"/>
  <c r="L1489" i="1" l="1"/>
  <c r="M1489" i="1" s="1"/>
  <c r="N1489" i="1" s="1"/>
  <c r="O1489" i="1" s="1"/>
  <c r="I1490" i="1" l="1"/>
  <c r="J1490" i="1" s="1"/>
  <c r="K1490" i="1" s="1"/>
  <c r="L1490" i="1" l="1"/>
  <c r="M1490" i="1" s="1"/>
  <c r="N1490" i="1" s="1"/>
  <c r="O1490" i="1" s="1"/>
  <c r="I1491" i="1" l="1"/>
  <c r="J1491" i="1" s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s="1"/>
  <c r="K1493" i="1" l="1"/>
  <c r="L1493" i="1" s="1"/>
  <c r="M1493" i="1" s="1"/>
  <c r="N1493" i="1" s="1"/>
  <c r="O1493" i="1" s="1"/>
  <c r="I1494" i="1" l="1"/>
  <c r="J1494" i="1" s="1"/>
  <c r="K1494" i="1" l="1"/>
  <c r="L1494" i="1" s="1"/>
  <c r="M1494" i="1" s="1"/>
  <c r="N1494" i="1" s="1"/>
  <c r="O1494" i="1" s="1"/>
  <c r="I1495" i="1" l="1"/>
  <c r="J1495" i="1" s="1"/>
  <c r="K1495" i="1" s="1"/>
  <c r="L1495" i="1" l="1"/>
  <c r="M1495" i="1" s="1"/>
  <c r="N1495" i="1" s="1"/>
  <c r="O1495" i="1" s="1"/>
  <c r="I1496" i="1" l="1"/>
  <c r="J1496" i="1" s="1"/>
  <c r="K1496" i="1" l="1"/>
  <c r="L1496" i="1" s="1"/>
  <c r="M1496" i="1" s="1"/>
  <c r="N1496" i="1" s="1"/>
  <c r="O1496" i="1" s="1"/>
  <c r="I1497" i="1" l="1"/>
  <c r="J1497" i="1" s="1"/>
  <c r="K1497" i="1" s="1"/>
  <c r="L1497" i="1" l="1"/>
  <c r="M1497" i="1" s="1"/>
  <c r="N1497" i="1" s="1"/>
  <c r="O1497" i="1" s="1"/>
  <c r="I1498" i="1" l="1"/>
  <c r="J1498" i="1" s="1"/>
  <c r="K1498" i="1" s="1"/>
  <c r="L1498" i="1" l="1"/>
  <c r="M1498" i="1" s="1"/>
  <c r="N1498" i="1" s="1"/>
  <c r="O1498" i="1" s="1"/>
  <c r="I1499" i="1" l="1"/>
  <c r="J1499" i="1" s="1"/>
  <c r="K1499" i="1" l="1"/>
  <c r="L1499" i="1" s="1"/>
  <c r="M1499" i="1" s="1"/>
  <c r="N1499" i="1" s="1"/>
  <c r="O1499" i="1" s="1"/>
  <c r="I1500" i="1" l="1"/>
  <c r="J1500" i="1" s="1"/>
  <c r="K1500" i="1" l="1"/>
  <c r="L1500" i="1" s="1"/>
  <c r="M1500" i="1" s="1"/>
  <c r="N1500" i="1" s="1"/>
  <c r="O1500" i="1" s="1"/>
  <c r="I1501" i="1" l="1"/>
  <c r="J1501" i="1" s="1"/>
  <c r="K1501" i="1" l="1"/>
  <c r="L1501" i="1" s="1"/>
  <c r="M1501" i="1" s="1"/>
  <c r="N1501" i="1" s="1"/>
  <c r="O1501" i="1" s="1"/>
  <c r="I1502" i="1" l="1"/>
  <c r="J1502" i="1" s="1"/>
  <c r="K1502" i="1" s="1"/>
  <c r="L1502" i="1" l="1"/>
  <c r="M1502" i="1" s="1"/>
  <c r="N1502" i="1" s="1"/>
  <c r="O1502" i="1" s="1"/>
  <c r="I1503" i="1" l="1"/>
  <c r="J1503" i="1" s="1"/>
  <c r="K1503" i="1" s="1"/>
  <c r="L1503" i="1" l="1"/>
  <c r="M1503" i="1" s="1"/>
  <c r="N1503" i="1" s="1"/>
  <c r="O1503" i="1" s="1"/>
  <c r="I1504" i="1" l="1"/>
  <c r="J1504" i="1" s="1"/>
  <c r="K1504" i="1" s="1"/>
  <c r="L1504" i="1" l="1"/>
  <c r="M1504" i="1" s="1"/>
  <c r="N1504" i="1" s="1"/>
  <c r="O1504" i="1" s="1"/>
  <c r="I1505" i="1" l="1"/>
  <c r="J1505" i="1" s="1"/>
  <c r="K1505" i="1" s="1"/>
  <c r="L1505" i="1" l="1"/>
  <c r="M1505" i="1" s="1"/>
  <c r="N1505" i="1" s="1"/>
  <c r="O1505" i="1" s="1"/>
  <c r="I1506" i="1" l="1"/>
  <c r="J1506" i="1" s="1"/>
  <c r="K1506" i="1" l="1"/>
  <c r="L1506" i="1" s="1"/>
  <c r="M1506" i="1" s="1"/>
  <c r="N1506" i="1" s="1"/>
  <c r="O1506" i="1" s="1"/>
  <c r="I1507" i="1" l="1"/>
  <c r="J1507" i="1" s="1"/>
  <c r="K1507" i="1" l="1"/>
  <c r="L1507" i="1" s="1"/>
  <c r="M1507" i="1" s="1"/>
  <c r="N1507" i="1" s="1"/>
  <c r="O1507" i="1" s="1"/>
  <c r="I1508" i="1" l="1"/>
  <c r="J1508" i="1" s="1"/>
  <c r="K1508" i="1" s="1"/>
  <c r="L1508" i="1" l="1"/>
  <c r="M1508" i="1" s="1"/>
  <c r="N1508" i="1" s="1"/>
  <c r="O1508" i="1" s="1"/>
  <c r="I1509" i="1" l="1"/>
  <c r="J1509" i="1" s="1"/>
  <c r="K1509" i="1" l="1"/>
  <c r="L1509" i="1" s="1"/>
  <c r="M1509" i="1" s="1"/>
  <c r="N1509" i="1" s="1"/>
  <c r="O1509" i="1" s="1"/>
  <c r="I1510" i="1" l="1"/>
  <c r="J1510" i="1" s="1"/>
  <c r="K1510" i="1" l="1"/>
  <c r="L1510" i="1" s="1"/>
  <c r="M1510" i="1" s="1"/>
  <c r="N1510" i="1" s="1"/>
  <c r="O1510" i="1" s="1"/>
  <c r="I1511" i="1" l="1"/>
  <c r="J1511" i="1" s="1"/>
  <c r="K1511" i="1" s="1"/>
  <c r="L1511" i="1" l="1"/>
  <c r="M1511" i="1" s="1"/>
  <c r="N1511" i="1" s="1"/>
  <c r="O1511" i="1" s="1"/>
  <c r="I1512" i="1" l="1"/>
  <c r="J1512" i="1" s="1"/>
  <c r="K1512" i="1" s="1"/>
  <c r="L1512" i="1" l="1"/>
  <c r="M1512" i="1" s="1"/>
  <c r="N1512" i="1" s="1"/>
  <c r="O1512" i="1" s="1"/>
  <c r="I1513" i="1" l="1"/>
  <c r="J1513" i="1" s="1"/>
  <c r="K1513" i="1" l="1"/>
  <c r="L1513" i="1" s="1"/>
  <c r="M1513" i="1" s="1"/>
  <c r="N1513" i="1" s="1"/>
  <c r="O1513" i="1" s="1"/>
  <c r="I1514" i="1" l="1"/>
  <c r="J1514" i="1" s="1"/>
  <c r="K1514" i="1" s="1"/>
  <c r="L1514" i="1" l="1"/>
  <c r="M1514" i="1" s="1"/>
  <c r="N1514" i="1" s="1"/>
  <c r="O1514" i="1" s="1"/>
  <c r="I1515" i="1" l="1"/>
  <c r="J1515" i="1" s="1"/>
  <c r="K1515" i="1" s="1"/>
  <c r="L1515" i="1" l="1"/>
  <c r="M1515" i="1" s="1"/>
  <c r="N1515" i="1" s="1"/>
  <c r="O1515" i="1" s="1"/>
  <c r="I1516" i="1" l="1"/>
  <c r="J1516" i="1" s="1"/>
  <c r="K1516" i="1" s="1"/>
  <c r="L1516" i="1" l="1"/>
  <c r="M1516" i="1" s="1"/>
  <c r="N1516" i="1" s="1"/>
  <c r="O1516" i="1" s="1"/>
  <c r="I1517" i="1" l="1"/>
  <c r="J1517" i="1" s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 s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 l="1"/>
  <c r="J1521" i="1" s="1"/>
  <c r="K1521" i="1" l="1"/>
  <c r="L1521" i="1" s="1"/>
  <c r="M1521" i="1" s="1"/>
  <c r="N1521" i="1" s="1"/>
  <c r="O1521" i="1" s="1"/>
  <c r="I1522" i="1" l="1"/>
  <c r="J1522" i="1" s="1"/>
  <c r="K1522" i="1" s="1"/>
  <c r="L1522" i="1" l="1"/>
  <c r="M1522" i="1" s="1"/>
  <c r="N1522" i="1" s="1"/>
  <c r="O1522" i="1" s="1"/>
  <c r="I1523" i="1" l="1"/>
  <c r="J1523" i="1" s="1"/>
  <c r="K1523" i="1" s="1"/>
  <c r="L1523" i="1" l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s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/>
  <c r="K1530" i="1"/>
  <c r="L1530" i="1" l="1"/>
  <c r="M1530" i="1" s="1"/>
  <c r="N1530" i="1" s="1"/>
  <c r="O1530" i="1" s="1"/>
  <c r="I1531" i="1" l="1"/>
  <c r="J1531" i="1" s="1"/>
  <c r="K1531" i="1" l="1"/>
  <c r="L1531" i="1" s="1"/>
  <c r="M1531" i="1" s="1"/>
  <c r="N1531" i="1" s="1"/>
  <c r="O1531" i="1" s="1"/>
  <c r="I1532" i="1" l="1"/>
  <c r="J1532" i="1" s="1"/>
  <c r="K1532" i="1" s="1"/>
  <c r="L1532" i="1" l="1"/>
  <c r="M1532" i="1" s="1"/>
  <c r="N1532" i="1" s="1"/>
  <c r="O1532" i="1" s="1"/>
  <c r="I1533" i="1" l="1"/>
  <c r="J1533" i="1" s="1"/>
  <c r="K1533" i="1" l="1"/>
  <c r="L1533" i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/>
  <c r="K1538" i="1" s="1"/>
  <c r="L1538" i="1" l="1"/>
  <c r="M1538" i="1" s="1"/>
  <c r="N1538" i="1" s="1"/>
  <c r="O1538" i="1" s="1"/>
  <c r="I1539" i="1" l="1"/>
  <c r="J1539" i="1" s="1"/>
  <c r="K1539" i="1" s="1"/>
  <c r="L1539" i="1" l="1"/>
  <c r="M1539" i="1" s="1"/>
  <c r="N1539" i="1" s="1"/>
  <c r="O1539" i="1" s="1"/>
  <c r="I1540" i="1" l="1"/>
  <c r="J1540" i="1" s="1"/>
  <c r="K1540" i="1" s="1"/>
  <c r="L1540" i="1" l="1"/>
  <c r="M1540" i="1" s="1"/>
  <c r="N1540" i="1" s="1"/>
  <c r="O1540" i="1" s="1"/>
  <c r="I1541" i="1" l="1"/>
  <c r="J1541" i="1" s="1"/>
  <c r="K1541" i="1" s="1"/>
  <c r="L1541" i="1" l="1"/>
  <c r="M1541" i="1" s="1"/>
  <c r="N1541" i="1" s="1"/>
  <c r="O1541" i="1" s="1"/>
  <c r="I1542" i="1" l="1"/>
  <c r="J1542" i="1" s="1"/>
  <c r="K1542" i="1" s="1"/>
  <c r="L1542" i="1" l="1"/>
  <c r="M1542" i="1" s="1"/>
  <c r="N1542" i="1" s="1"/>
  <c r="O1542" i="1" s="1"/>
  <c r="I1543" i="1" l="1"/>
  <c r="J1543" i="1" s="1"/>
  <c r="K1543" i="1" s="1"/>
  <c r="L1543" i="1" l="1"/>
  <c r="M1543" i="1" s="1"/>
  <c r="N1543" i="1" s="1"/>
  <c r="O1543" i="1" s="1"/>
  <c r="I1544" i="1" l="1"/>
  <c r="J1544" i="1" s="1"/>
  <c r="K1544" i="1" s="1"/>
  <c r="L1544" i="1" l="1"/>
  <c r="M1544" i="1" s="1"/>
  <c r="N1544" i="1" s="1"/>
  <c r="O1544" i="1" s="1"/>
  <c r="I1545" i="1" l="1"/>
  <c r="J1545" i="1" s="1"/>
  <c r="K1545" i="1" l="1"/>
  <c r="L1545" i="1" s="1"/>
  <c r="M1545" i="1" s="1"/>
  <c r="N1545" i="1" s="1"/>
  <c r="O1545" i="1" s="1"/>
  <c r="I1546" i="1" l="1"/>
  <c r="J1546" i="1" s="1"/>
  <c r="K1546" i="1" s="1"/>
  <c r="L1546" i="1" l="1"/>
  <c r="M1546" i="1" s="1"/>
  <c r="N1546" i="1" s="1"/>
  <c r="O1546" i="1" s="1"/>
  <c r="I1547" i="1" l="1"/>
  <c r="J1547" i="1" s="1"/>
  <c r="K1547" i="1" s="1"/>
  <c r="L1547" i="1" l="1"/>
  <c r="M1547" i="1" s="1"/>
  <c r="N1547" i="1" s="1"/>
  <c r="O1547" i="1" s="1"/>
  <c r="I1548" i="1" l="1"/>
  <c r="J1548" i="1" s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 s="1"/>
  <c r="K1550" i="1" s="1"/>
  <c r="L1550" i="1" l="1"/>
  <c r="M1550" i="1" s="1"/>
  <c r="N1550" i="1" s="1"/>
  <c r="O1550" i="1" s="1"/>
  <c r="I1551" i="1" l="1"/>
  <c r="J1551" i="1" s="1"/>
  <c r="K1551" i="1" s="1"/>
  <c r="L1551" i="1" l="1"/>
  <c r="M1551" i="1" s="1"/>
  <c r="N1551" i="1" s="1"/>
  <c r="O1551" i="1" s="1"/>
  <c r="I1552" i="1" l="1"/>
  <c r="J1552" i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/>
  <c r="K1555" i="1" s="1"/>
  <c r="L1555" i="1" l="1"/>
  <c r="M1555" i="1" s="1"/>
  <c r="N1555" i="1" s="1"/>
  <c r="O1555" i="1" s="1"/>
  <c r="I1556" i="1" l="1"/>
  <c r="J1556" i="1"/>
  <c r="K1556" i="1" s="1"/>
  <c r="L1556" i="1" l="1"/>
  <c r="M1556" i="1" s="1"/>
  <c r="N1556" i="1" s="1"/>
  <c r="O1556" i="1" s="1"/>
  <c r="I1557" i="1" l="1"/>
  <c r="J1557" i="1" s="1"/>
  <c r="K1557" i="1" l="1"/>
  <c r="L1557" i="1" s="1"/>
  <c r="M1557" i="1" s="1"/>
  <c r="N1557" i="1" s="1"/>
  <c r="O1557" i="1" s="1"/>
  <c r="I1558" i="1" l="1"/>
  <c r="J1558" i="1" s="1"/>
  <c r="K1558" i="1" s="1"/>
  <c r="L1558" i="1" l="1"/>
  <c r="M1558" i="1" s="1"/>
  <c r="N1558" i="1" s="1"/>
  <c r="O1558" i="1" s="1"/>
  <c r="I1559" i="1" l="1"/>
  <c r="J1559" i="1" s="1"/>
  <c r="K1559" i="1" l="1"/>
  <c r="L1559" i="1" s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 l="1"/>
  <c r="J1561" i="1" s="1"/>
  <c r="K1561" i="1" l="1"/>
  <c r="L1561" i="1" s="1"/>
  <c r="M1561" i="1" s="1"/>
  <c r="N1561" i="1" s="1"/>
  <c r="O1561" i="1" s="1"/>
  <c r="I1562" i="1" l="1"/>
  <c r="J1562" i="1" s="1"/>
  <c r="K1562" i="1" s="1"/>
  <c r="L1562" i="1" l="1"/>
  <c r="M1562" i="1" s="1"/>
  <c r="N1562" i="1" s="1"/>
  <c r="O1562" i="1" s="1"/>
  <c r="I1563" i="1" l="1"/>
  <c r="J1563" i="1" s="1"/>
  <c r="K1563" i="1" s="1"/>
  <c r="L1563" i="1" l="1"/>
  <c r="M1563" i="1" s="1"/>
  <c r="N1563" i="1" s="1"/>
  <c r="O1563" i="1" s="1"/>
  <c r="I1564" i="1" l="1"/>
  <c r="J1564" i="1" s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s="1"/>
  <c r="K1566" i="1" l="1"/>
  <c r="L1566" i="1" s="1"/>
  <c r="M1566" i="1" s="1"/>
  <c r="N1566" i="1" s="1"/>
  <c r="O1566" i="1" s="1"/>
  <c r="I1567" i="1" l="1"/>
  <c r="J1567" i="1" s="1"/>
  <c r="K1567" i="1" s="1"/>
  <c r="L1567" i="1" l="1"/>
  <c r="M1567" i="1" s="1"/>
  <c r="N1567" i="1" s="1"/>
  <c r="O1567" i="1" s="1"/>
  <c r="I1568" i="1" l="1"/>
  <c r="J1568" i="1" s="1"/>
  <c r="K1568" i="1" l="1"/>
  <c r="L1568" i="1" s="1"/>
  <c r="M1568" i="1" s="1"/>
  <c r="N1568" i="1" s="1"/>
  <c r="O1568" i="1" s="1"/>
  <c r="I1569" i="1" l="1"/>
  <c r="J1569" i="1" s="1"/>
  <c r="K1569" i="1" s="1"/>
  <c r="L1569" i="1" l="1"/>
  <c r="M1569" i="1" s="1"/>
  <c r="N1569" i="1" s="1"/>
  <c r="O1569" i="1" s="1"/>
  <c r="I1570" i="1" l="1"/>
  <c r="J1570" i="1" s="1"/>
  <c r="K1570" i="1" s="1"/>
  <c r="L1570" i="1" l="1"/>
  <c r="M1570" i="1" s="1"/>
  <c r="N1570" i="1" s="1"/>
  <c r="O1570" i="1" s="1"/>
  <c r="I1571" i="1" l="1"/>
  <c r="J1571" i="1" s="1"/>
  <c r="K1571" i="1" s="1"/>
  <c r="L1571" i="1" l="1"/>
  <c r="M1571" i="1" s="1"/>
  <c r="N1571" i="1" s="1"/>
  <c r="O1571" i="1" s="1"/>
  <c r="I1572" i="1" l="1"/>
  <c r="J1572" i="1" s="1"/>
  <c r="K1572" i="1" s="1"/>
  <c r="L1572" i="1" l="1"/>
  <c r="M1572" i="1" s="1"/>
  <c r="N1572" i="1" s="1"/>
  <c r="O1572" i="1" s="1"/>
  <c r="I1573" i="1" l="1"/>
  <c r="J1573" i="1" s="1"/>
  <c r="K1573" i="1" s="1"/>
  <c r="L1573" i="1" l="1"/>
  <c r="M1573" i="1" s="1"/>
  <c r="N1573" i="1" s="1"/>
  <c r="O1573" i="1" s="1"/>
  <c r="I1574" i="1" l="1"/>
  <c r="J1574" i="1" s="1"/>
  <c r="K1574" i="1" l="1"/>
  <c r="L1574" i="1" s="1"/>
  <c r="M1574" i="1" s="1"/>
  <c r="N1574" i="1" s="1"/>
  <c r="O1574" i="1" s="1"/>
  <c r="I1575" i="1" l="1"/>
  <c r="J1575" i="1" s="1"/>
  <c r="K1575" i="1" s="1"/>
  <c r="L1575" i="1" l="1"/>
  <c r="M1575" i="1" s="1"/>
  <c r="N1575" i="1" s="1"/>
  <c r="O1575" i="1" s="1"/>
  <c r="I1576" i="1" l="1"/>
  <c r="J1576" i="1" s="1"/>
  <c r="K1576" i="1" l="1"/>
  <c r="L1576" i="1" s="1"/>
  <c r="M1576" i="1" s="1"/>
  <c r="N1576" i="1" s="1"/>
  <c r="O1576" i="1" s="1"/>
  <c r="I1577" i="1" l="1"/>
  <c r="J1577" i="1" s="1"/>
  <c r="K1577" i="1" l="1"/>
  <c r="L1577" i="1" s="1"/>
  <c r="M1577" i="1" s="1"/>
  <c r="N1577" i="1" s="1"/>
  <c r="O1577" i="1" s="1"/>
  <c r="I1578" i="1" l="1"/>
  <c r="J1578" i="1" s="1"/>
  <c r="K1578" i="1" s="1"/>
  <c r="L1578" i="1" l="1"/>
  <c r="M1578" i="1" s="1"/>
  <c r="N1578" i="1" s="1"/>
  <c r="O1578" i="1" s="1"/>
  <c r="I1579" i="1" l="1"/>
  <c r="J1579" i="1" s="1"/>
  <c r="K1579" i="1" s="1"/>
  <c r="L1579" i="1" l="1"/>
  <c r="M1579" i="1" s="1"/>
  <c r="N1579" i="1" s="1"/>
  <c r="O1579" i="1" s="1"/>
  <c r="I1580" i="1" l="1"/>
  <c r="J1580" i="1" s="1"/>
  <c r="K1580" i="1" l="1"/>
  <c r="L1580" i="1" s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 l="1"/>
  <c r="J1582" i="1" s="1"/>
  <c r="K1582" i="1" s="1"/>
  <c r="L1582" i="1" l="1"/>
  <c r="M1582" i="1" s="1"/>
  <c r="N1582" i="1" s="1"/>
  <c r="O1582" i="1" s="1"/>
  <c r="I1583" i="1" l="1"/>
  <c r="J1583" i="1" s="1"/>
  <c r="K1583" i="1" s="1"/>
  <c r="L1583" i="1" l="1"/>
  <c r="M1583" i="1" s="1"/>
  <c r="N1583" i="1" s="1"/>
  <c r="O1583" i="1" s="1"/>
  <c r="I1584" i="1" l="1"/>
  <c r="J1584" i="1" s="1"/>
  <c r="K1584" i="1" s="1"/>
  <c r="L1584" i="1" l="1"/>
  <c r="M1584" i="1" s="1"/>
  <c r="N1584" i="1" s="1"/>
  <c r="O1584" i="1" s="1"/>
  <c r="I1585" i="1" l="1"/>
  <c r="J1585" i="1" s="1"/>
  <c r="K1585" i="1" s="1"/>
  <c r="L1585" i="1" l="1"/>
  <c r="M1585" i="1" s="1"/>
  <c r="N1585" i="1" s="1"/>
  <c r="O1585" i="1" s="1"/>
  <c r="I1586" i="1" l="1"/>
  <c r="J1586" i="1" s="1"/>
  <c r="K1586" i="1" s="1"/>
  <c r="L1586" i="1" l="1"/>
  <c r="M1586" i="1" s="1"/>
  <c r="N1586" i="1" s="1"/>
  <c r="O1586" i="1" s="1"/>
  <c r="I1587" i="1" l="1"/>
  <c r="J1587" i="1" s="1"/>
  <c r="K1587" i="1" s="1"/>
  <c r="L1587" i="1" l="1"/>
  <c r="M1587" i="1" s="1"/>
  <c r="N1587" i="1" s="1"/>
  <c r="O1587" i="1" s="1"/>
  <c r="I1588" i="1" l="1"/>
  <c r="J1588" i="1" s="1"/>
  <c r="K1588" i="1" s="1"/>
  <c r="L1588" i="1" l="1"/>
  <c r="M1588" i="1" s="1"/>
  <c r="N1588" i="1" s="1"/>
  <c r="O1588" i="1" s="1"/>
  <c r="I1589" i="1" l="1"/>
  <c r="J1589" i="1" s="1"/>
  <c r="K1589" i="1" l="1"/>
  <c r="L1589" i="1" s="1"/>
  <c r="M1589" i="1" s="1"/>
  <c r="N1589" i="1" s="1"/>
  <c r="O1589" i="1" s="1"/>
  <c r="I1590" i="1" l="1"/>
  <c r="J1590" i="1" s="1"/>
  <c r="K1590" i="1" s="1"/>
  <c r="L1590" i="1" l="1"/>
  <c r="M1590" i="1" s="1"/>
  <c r="N1590" i="1" s="1"/>
  <c r="O1590" i="1" s="1"/>
  <c r="I1591" i="1" l="1"/>
  <c r="J1591" i="1" s="1"/>
  <c r="K1591" i="1" l="1"/>
  <c r="L1591" i="1" s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 l="1"/>
  <c r="J1593" i="1" s="1"/>
  <c r="K1593" i="1" l="1"/>
  <c r="L1593" i="1" s="1"/>
  <c r="M1593" i="1" s="1"/>
  <c r="N1593" i="1" s="1"/>
  <c r="O1593" i="1" s="1"/>
  <c r="I1594" i="1" l="1"/>
  <c r="J1594" i="1" s="1"/>
  <c r="K1594" i="1" l="1"/>
  <c r="L1594" i="1" s="1"/>
  <c r="M1594" i="1" s="1"/>
  <c r="N1594" i="1" s="1"/>
  <c r="O1594" i="1" s="1"/>
  <c r="I1595" i="1" l="1"/>
  <c r="J1595" i="1" s="1"/>
  <c r="K1595" i="1" s="1"/>
  <c r="L1595" i="1" l="1"/>
  <c r="M1595" i="1" s="1"/>
  <c r="N1595" i="1" s="1"/>
  <c r="O1595" i="1" s="1"/>
  <c r="I1596" i="1" l="1"/>
  <c r="J1596" i="1" s="1"/>
  <c r="K1596" i="1" s="1"/>
  <c r="L1596" i="1" l="1"/>
  <c r="M1596" i="1" s="1"/>
  <c r="N1596" i="1" s="1"/>
  <c r="O1596" i="1" s="1"/>
  <c r="I1597" i="1" l="1"/>
  <c r="J1597" i="1" s="1"/>
  <c r="K1597" i="1" s="1"/>
  <c r="L1597" i="1" l="1"/>
  <c r="M1597" i="1" s="1"/>
  <c r="N1597" i="1" s="1"/>
  <c r="O1597" i="1" s="1"/>
  <c r="I1598" i="1" l="1"/>
  <c r="J1598" i="1" s="1"/>
  <c r="K1598" i="1" s="1"/>
  <c r="L1598" i="1" l="1"/>
  <c r="M1598" i="1" s="1"/>
  <c r="N1598" i="1" s="1"/>
  <c r="O1598" i="1" s="1"/>
  <c r="I1599" i="1" l="1"/>
  <c r="J1599" i="1" s="1"/>
  <c r="K1599" i="1" s="1"/>
  <c r="L1599" i="1" l="1"/>
  <c r="M1599" i="1" s="1"/>
  <c r="N1599" i="1" s="1"/>
  <c r="O1599" i="1" s="1"/>
  <c r="I1600" i="1" l="1"/>
  <c r="J1600" i="1" s="1"/>
  <c r="K1600" i="1" s="1"/>
  <c r="L1600" i="1" l="1"/>
  <c r="M1600" i="1" s="1"/>
  <c r="N1600" i="1" s="1"/>
  <c r="O1600" i="1" s="1"/>
  <c r="I1601" i="1" l="1"/>
  <c r="J1601" i="1" s="1"/>
  <c r="K1601" i="1" s="1"/>
  <c r="L1601" i="1" l="1"/>
  <c r="M1601" i="1" s="1"/>
  <c r="N1601" i="1" s="1"/>
  <c r="O1601" i="1" s="1"/>
  <c r="I1602" i="1" l="1"/>
  <c r="J1602" i="1" s="1"/>
  <c r="K1602" i="1" l="1"/>
  <c r="L1602" i="1" s="1"/>
  <c r="M1602" i="1" s="1"/>
  <c r="N1602" i="1" s="1"/>
  <c r="O1602" i="1" s="1"/>
  <c r="I1603" i="1" l="1"/>
  <c r="J1603" i="1" s="1"/>
  <c r="K1603" i="1" s="1"/>
  <c r="L1603" i="1" l="1"/>
  <c r="M1603" i="1" s="1"/>
  <c r="N1603" i="1" s="1"/>
  <c r="O1603" i="1" s="1"/>
  <c r="I1604" i="1" l="1"/>
  <c r="J1604" i="1" s="1"/>
  <c r="K1604" i="1" s="1"/>
  <c r="L1604" i="1" l="1"/>
  <c r="M1604" i="1" s="1"/>
  <c r="N1604" i="1" s="1"/>
  <c r="O1604" i="1" s="1"/>
  <c r="I1605" i="1" l="1"/>
  <c r="J1605" i="1" s="1"/>
  <c r="K1605" i="1" s="1"/>
  <c r="L1605" i="1" l="1"/>
  <c r="M1605" i="1" s="1"/>
  <c r="N1605" i="1" s="1"/>
  <c r="O1605" i="1" s="1"/>
  <c r="I1606" i="1" l="1"/>
  <c r="J1606" i="1" s="1"/>
  <c r="K1606" i="1" s="1"/>
  <c r="L1606" i="1" l="1"/>
  <c r="M1606" i="1" s="1"/>
  <c r="N1606" i="1" s="1"/>
  <c r="O1606" i="1" s="1"/>
  <c r="I1607" i="1" l="1"/>
  <c r="J1607" i="1" s="1"/>
  <c r="K1607" i="1" s="1"/>
  <c r="L1607" i="1" l="1"/>
  <c r="M1607" i="1" s="1"/>
  <c r="N1607" i="1" s="1"/>
  <c r="O1607" i="1" s="1"/>
  <c r="I1608" i="1" l="1"/>
  <c r="J1608" i="1" s="1"/>
  <c r="K1608" i="1" l="1"/>
  <c r="L1608" i="1" s="1"/>
  <c r="M1608" i="1" s="1"/>
  <c r="N1608" i="1" s="1"/>
  <c r="O1608" i="1" s="1"/>
  <c r="I1609" i="1" l="1"/>
  <c r="J1609" i="1" s="1"/>
  <c r="K1609" i="1" s="1"/>
  <c r="L1609" i="1" l="1"/>
  <c r="M1609" i="1" s="1"/>
  <c r="N1609" i="1" s="1"/>
  <c r="O1609" i="1" s="1"/>
  <c r="I1610" i="1" l="1"/>
  <c r="J1610" i="1" s="1"/>
  <c r="K1610" i="1" s="1"/>
  <c r="L1610" i="1" l="1"/>
  <c r="M1610" i="1" s="1"/>
  <c r="N1610" i="1" s="1"/>
  <c r="O1610" i="1" s="1"/>
  <c r="I1611" i="1" l="1"/>
  <c r="J1611" i="1" s="1"/>
  <c r="K1611" i="1" l="1"/>
  <c r="L1611" i="1" s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 l="1"/>
  <c r="J1613" i="1" s="1"/>
  <c r="K1613" i="1" s="1"/>
  <c r="L1613" i="1" l="1"/>
  <c r="M1613" i="1" s="1"/>
  <c r="N1613" i="1" s="1"/>
  <c r="O1613" i="1" s="1"/>
  <c r="I1614" i="1" l="1"/>
  <c r="J1614" i="1" s="1"/>
  <c r="K1614" i="1" s="1"/>
  <c r="L1614" i="1" l="1"/>
  <c r="M1614" i="1" s="1"/>
  <c r="N1614" i="1" s="1"/>
  <c r="O1614" i="1" s="1"/>
  <c r="I1615" i="1" l="1"/>
  <c r="J1615" i="1" s="1"/>
  <c r="K1615" i="1" s="1"/>
  <c r="L1615" i="1" l="1"/>
  <c r="M1615" i="1" s="1"/>
  <c r="N1615" i="1" s="1"/>
  <c r="O1615" i="1" s="1"/>
  <c r="I1616" i="1" l="1"/>
  <c r="J1616" i="1" s="1"/>
  <c r="K1616" i="1" s="1"/>
  <c r="L1616" i="1" l="1"/>
  <c r="M1616" i="1" s="1"/>
  <c r="N1616" i="1" s="1"/>
  <c r="O1616" i="1" s="1"/>
  <c r="I1617" i="1" l="1"/>
  <c r="J1617" i="1" s="1"/>
  <c r="K1617" i="1" s="1"/>
  <c r="L1617" i="1" l="1"/>
  <c r="M1617" i="1" s="1"/>
  <c r="N1617" i="1" s="1"/>
  <c r="O1617" i="1" s="1"/>
  <c r="I1618" i="1" l="1"/>
  <c r="J1618" i="1" s="1"/>
  <c r="K1618" i="1" s="1"/>
  <c r="L1618" i="1" l="1"/>
  <c r="M1618" i="1" s="1"/>
  <c r="N1618" i="1" s="1"/>
  <c r="O1618" i="1" s="1"/>
  <c r="I1619" i="1" l="1"/>
  <c r="J1619" i="1" s="1"/>
  <c r="K1619" i="1" s="1"/>
  <c r="L1619" i="1" l="1"/>
  <c r="M1619" i="1" s="1"/>
  <c r="N1619" i="1" s="1"/>
  <c r="O1619" i="1" s="1"/>
  <c r="I1620" i="1" l="1"/>
  <c r="J1620" i="1" s="1"/>
  <c r="K1620" i="1" s="1"/>
  <c r="L1620" i="1" l="1"/>
  <c r="M1620" i="1" s="1"/>
  <c r="N1620" i="1" s="1"/>
  <c r="O1620" i="1" s="1"/>
  <c r="I1621" i="1" l="1"/>
  <c r="J1621" i="1" s="1"/>
  <c r="K1621" i="1" s="1"/>
  <c r="L1621" i="1" l="1"/>
  <c r="M1621" i="1" s="1"/>
  <c r="N1621" i="1" s="1"/>
  <c r="O1621" i="1" s="1"/>
  <c r="I1622" i="1" l="1"/>
  <c r="J1622" i="1" s="1"/>
  <c r="K1622" i="1" l="1"/>
  <c r="L1622" i="1" s="1"/>
  <c r="M1622" i="1" s="1"/>
  <c r="N1622" i="1" s="1"/>
  <c r="O1622" i="1" s="1"/>
  <c r="I1623" i="1" l="1"/>
  <c r="J1623" i="1" s="1"/>
  <c r="K1623" i="1" s="1"/>
  <c r="L1623" i="1" l="1"/>
  <c r="M1623" i="1" s="1"/>
  <c r="N1623" i="1" s="1"/>
  <c r="O1623" i="1" s="1"/>
  <c r="I1624" i="1" l="1"/>
  <c r="J1624" i="1" s="1"/>
  <c r="K1624" i="1" s="1"/>
  <c r="L1624" i="1" l="1"/>
  <c r="M1624" i="1" s="1"/>
  <c r="N1624" i="1" s="1"/>
  <c r="O1624" i="1" s="1"/>
  <c r="I1625" i="1" l="1"/>
  <c r="J1625" i="1" s="1"/>
  <c r="K1625" i="1" s="1"/>
  <c r="L1625" i="1" l="1"/>
  <c r="M1625" i="1" s="1"/>
  <c r="N1625" i="1" s="1"/>
  <c r="O1625" i="1" s="1"/>
  <c r="I1626" i="1" l="1"/>
  <c r="J1626" i="1" s="1"/>
  <c r="K1626" i="1" s="1"/>
  <c r="L1626" i="1" l="1"/>
  <c r="M1626" i="1" s="1"/>
  <c r="N1626" i="1" s="1"/>
  <c r="O1626" i="1" s="1"/>
  <c r="I1627" i="1" l="1"/>
  <c r="J1627" i="1" s="1"/>
  <c r="K1627" i="1" s="1"/>
  <c r="L1627" i="1" l="1"/>
  <c r="M1627" i="1" s="1"/>
  <c r="N1627" i="1" s="1"/>
  <c r="O1627" i="1" s="1"/>
  <c r="I1628" i="1" l="1"/>
  <c r="J1628" i="1" s="1"/>
  <c r="K1628" i="1" s="1"/>
  <c r="L1628" i="1" l="1"/>
  <c r="M1628" i="1" s="1"/>
  <c r="N1628" i="1" s="1"/>
  <c r="O1628" i="1" s="1"/>
  <c r="I1629" i="1" l="1"/>
  <c r="J1629" i="1" s="1"/>
  <c r="K1629" i="1" s="1"/>
  <c r="L1629" i="1" l="1"/>
  <c r="M1629" i="1" s="1"/>
  <c r="N1629" i="1" s="1"/>
  <c r="O1629" i="1" s="1"/>
  <c r="I1630" i="1" l="1"/>
  <c r="J1630" i="1" s="1"/>
  <c r="K1630" i="1" l="1"/>
  <c r="L1630" i="1" s="1"/>
  <c r="M1630" i="1" s="1"/>
  <c r="N1630" i="1" s="1"/>
  <c r="O1630" i="1" s="1"/>
  <c r="I1631" i="1" l="1"/>
  <c r="J1631" i="1" s="1"/>
  <c r="K1631" i="1" l="1"/>
  <c r="L1631" i="1" s="1"/>
  <c r="M1631" i="1" s="1"/>
  <c r="N1631" i="1" s="1"/>
  <c r="O1631" i="1" s="1"/>
  <c r="I1632" i="1" l="1"/>
  <c r="J1632" i="1" s="1"/>
  <c r="K1632" i="1" s="1"/>
  <c r="L1632" i="1" l="1"/>
  <c r="M1632" i="1" s="1"/>
  <c r="N1632" i="1" s="1"/>
  <c r="O1632" i="1" s="1"/>
  <c r="I1633" i="1" l="1"/>
  <c r="J1633" i="1" s="1"/>
  <c r="K1633" i="1" s="1"/>
  <c r="L1633" i="1" l="1"/>
  <c r="M1633" i="1" s="1"/>
  <c r="N1633" i="1" s="1"/>
  <c r="O1633" i="1" s="1"/>
  <c r="I1634" i="1" l="1"/>
  <c r="J1634" i="1" s="1"/>
  <c r="K1634" i="1" s="1"/>
  <c r="L1634" i="1" l="1"/>
  <c r="M1634" i="1" s="1"/>
  <c r="N1634" i="1" s="1"/>
  <c r="O1634" i="1" s="1"/>
  <c r="I1635" i="1" l="1"/>
  <c r="J1635" i="1" s="1"/>
  <c r="K1635" i="1" s="1"/>
  <c r="L1635" i="1" l="1"/>
  <c r="M1635" i="1" s="1"/>
  <c r="N1635" i="1" s="1"/>
  <c r="O1635" i="1" s="1"/>
  <c r="I1636" i="1" l="1"/>
  <c r="J1636" i="1" s="1"/>
  <c r="K1636" i="1" l="1"/>
  <c r="L1636" i="1" s="1"/>
  <c r="M1636" i="1" s="1"/>
  <c r="N1636" i="1" s="1"/>
  <c r="O1636" i="1" s="1"/>
  <c r="I1637" i="1" l="1"/>
  <c r="J1637" i="1" s="1"/>
  <c r="K1637" i="1" s="1"/>
  <c r="L1637" i="1" l="1"/>
  <c r="M1637" i="1" s="1"/>
  <c r="N1637" i="1" s="1"/>
  <c r="O1637" i="1" s="1"/>
  <c r="I1638" i="1" l="1"/>
  <c r="J1638" i="1" s="1"/>
  <c r="K1638" i="1" s="1"/>
  <c r="L1638" i="1" l="1"/>
  <c r="M1638" i="1" s="1"/>
  <c r="N1638" i="1" s="1"/>
  <c r="O1638" i="1" s="1"/>
  <c r="I1639" i="1" l="1"/>
  <c r="J1639" i="1" s="1"/>
  <c r="K1639" i="1" l="1"/>
  <c r="L1639" i="1" s="1"/>
  <c r="M1639" i="1" s="1"/>
  <c r="N1639" i="1" s="1"/>
  <c r="O1639" i="1" s="1"/>
  <c r="I1640" i="1" l="1"/>
  <c r="J1640" i="1" s="1"/>
  <c r="K1640" i="1" s="1"/>
  <c r="L1640" i="1" l="1"/>
  <c r="M1640" i="1" s="1"/>
  <c r="N1640" i="1" s="1"/>
  <c r="O1640" i="1" s="1"/>
  <c r="I1641" i="1" l="1"/>
  <c r="J1641" i="1" s="1"/>
  <c r="K1641" i="1" s="1"/>
  <c r="L1641" i="1" l="1"/>
  <c r="M1641" i="1" s="1"/>
  <c r="N1641" i="1" s="1"/>
  <c r="O1641" i="1" s="1"/>
  <c r="I1642" i="1" l="1"/>
  <c r="J1642" i="1" s="1"/>
  <c r="K1642" i="1" s="1"/>
  <c r="L1642" i="1" l="1"/>
  <c r="M1642" i="1" s="1"/>
  <c r="N1642" i="1" s="1"/>
  <c r="O1642" i="1" s="1"/>
  <c r="I1643" i="1" l="1"/>
  <c r="J1643" i="1" s="1"/>
  <c r="K1643" i="1" l="1"/>
  <c r="L1643" i="1" s="1"/>
  <c r="M1643" i="1" s="1"/>
  <c r="N1643" i="1" s="1"/>
  <c r="O1643" i="1" s="1"/>
  <c r="I1644" i="1" l="1"/>
  <c r="J1644" i="1" s="1"/>
  <c r="K1644" i="1" s="1"/>
  <c r="L1644" i="1" l="1"/>
  <c r="M1644" i="1" s="1"/>
  <c r="N1644" i="1" s="1"/>
  <c r="O1644" i="1" s="1"/>
  <c r="I1645" i="1" l="1"/>
  <c r="J1645" i="1" s="1"/>
  <c r="K1645" i="1" s="1"/>
  <c r="L1645" i="1" l="1"/>
  <c r="M1645" i="1" s="1"/>
  <c r="N1645" i="1" s="1"/>
  <c r="O1645" i="1" s="1"/>
  <c r="I1646" i="1" l="1"/>
  <c r="J1646" i="1" s="1"/>
  <c r="K1646" i="1" s="1"/>
  <c r="L1646" i="1" l="1"/>
  <c r="M1646" i="1" s="1"/>
  <c r="N1646" i="1" s="1"/>
  <c r="O1646" i="1" s="1"/>
  <c r="I1647" i="1" l="1"/>
  <c r="J1647" i="1" s="1"/>
  <c r="K1647" i="1" s="1"/>
  <c r="L1647" i="1" l="1"/>
  <c r="M1647" i="1" s="1"/>
  <c r="N1647" i="1" s="1"/>
  <c r="O1647" i="1" s="1"/>
  <c r="I1648" i="1" l="1"/>
  <c r="J1648" i="1" s="1"/>
  <c r="K1648" i="1" s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 l="1"/>
  <c r="J1650" i="1" s="1"/>
  <c r="K1650" i="1" l="1"/>
  <c r="L1650" i="1" s="1"/>
  <c r="M1650" i="1" s="1"/>
  <c r="N1650" i="1" s="1"/>
  <c r="O1650" i="1" s="1"/>
  <c r="I1651" i="1" l="1"/>
  <c r="J1651" i="1" s="1"/>
  <c r="K1651" i="1" s="1"/>
  <c r="L1651" i="1" l="1"/>
  <c r="M1651" i="1" s="1"/>
  <c r="N1651" i="1" s="1"/>
  <c r="O1651" i="1" s="1"/>
  <c r="I1652" i="1" l="1"/>
  <c r="J1652" i="1" s="1"/>
  <c r="K1652" i="1" s="1"/>
  <c r="L1652" i="1" l="1"/>
  <c r="M1652" i="1" s="1"/>
  <c r="N1652" i="1" s="1"/>
  <c r="O1652" i="1" s="1"/>
  <c r="I1653" i="1" l="1"/>
  <c r="J1653" i="1" s="1"/>
  <c r="K1653" i="1" s="1"/>
  <c r="L1653" i="1" l="1"/>
  <c r="M1653" i="1" s="1"/>
  <c r="N1653" i="1" s="1"/>
  <c r="O1653" i="1" s="1"/>
  <c r="I1654" i="1" l="1"/>
  <c r="J1654" i="1" s="1"/>
  <c r="K1654" i="1" l="1"/>
  <c r="L1654" i="1" s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 l="1"/>
  <c r="J1656" i="1" s="1"/>
  <c r="K1656" i="1" s="1"/>
  <c r="L1656" i="1" l="1"/>
  <c r="M1656" i="1" s="1"/>
  <c r="N1656" i="1" s="1"/>
  <c r="O1656" i="1" s="1"/>
  <c r="I1657" i="1" l="1"/>
  <c r="J1657" i="1" s="1"/>
  <c r="K1657" i="1" s="1"/>
  <c r="L1657" i="1" l="1"/>
  <c r="M1657" i="1" s="1"/>
  <c r="N1657" i="1" s="1"/>
  <c r="O1657" i="1" s="1"/>
  <c r="I1658" i="1" l="1"/>
  <c r="J1658" i="1" s="1"/>
  <c r="K1658" i="1" s="1"/>
  <c r="L1658" i="1" l="1"/>
  <c r="M1658" i="1" s="1"/>
  <c r="N1658" i="1" s="1"/>
  <c r="O1658" i="1" s="1"/>
  <c r="I1659" i="1" l="1"/>
  <c r="J1659" i="1" s="1"/>
  <c r="K1659" i="1" s="1"/>
  <c r="L1659" i="1" l="1"/>
  <c r="M1659" i="1" s="1"/>
  <c r="N1659" i="1" s="1"/>
  <c r="O1659" i="1" s="1"/>
  <c r="I1660" i="1" l="1"/>
  <c r="J1660" i="1" s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s="1"/>
  <c r="K1664" i="1" l="1"/>
  <c r="L1664" i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s="1"/>
  <c r="K1666" i="1" s="1"/>
  <c r="L1666" i="1" l="1"/>
  <c r="M1666" i="1" s="1"/>
  <c r="N1666" i="1" s="1"/>
  <c r="O1666" i="1" s="1"/>
  <c r="I1667" i="1" l="1"/>
  <c r="J1667" i="1" s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 l="1"/>
  <c r="J1673" i="1"/>
  <c r="K1673" i="1"/>
  <c r="L1673" i="1" l="1"/>
  <c r="M1673" i="1" s="1"/>
  <c r="N1673" i="1" s="1"/>
  <c r="O1673" i="1" s="1"/>
  <c r="I1674" i="1" l="1"/>
  <c r="J1674" i="1" s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s="1"/>
  <c r="K1677" i="1" l="1"/>
  <c r="L1677" i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s="1"/>
  <c r="K1679" i="1" s="1"/>
  <c r="L1679" i="1" l="1"/>
  <c r="M1679" i="1" s="1"/>
  <c r="N1679" i="1" s="1"/>
  <c r="O1679" i="1" s="1"/>
  <c r="I1680" i="1" l="1"/>
  <c r="J1680" i="1"/>
  <c r="K1680" i="1" s="1"/>
  <c r="L1680" i="1" l="1"/>
  <c r="M1680" i="1" s="1"/>
  <c r="N1680" i="1" s="1"/>
  <c r="O1680" i="1" s="1"/>
  <c r="I1681" i="1" l="1"/>
  <c r="J1681" i="1" s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s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/>
  <c r="K1688" i="1" s="1"/>
  <c r="L1688" i="1" l="1"/>
  <c r="M1688" i="1" s="1"/>
  <c r="N1688" i="1" s="1"/>
  <c r="O1688" i="1" s="1"/>
  <c r="I1689" i="1" l="1"/>
  <c r="J1689" i="1" s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<sst xmlns="http://schemas.openxmlformats.org/spreadsheetml/2006/main" count="43" uniqueCount="40">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</sst>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7.666627864762714</c:v>
                </c:pt>
                <c:pt idx="2">
                  <c:v>5.7478455108074238</c:v>
                </c:pt>
                <c:pt idx="3">
                  <c:v>6.0028011081444186</c:v>
                </c:pt>
                <c:pt idx="4">
                  <c:v>47.188385166472784</c:v>
                </c:pt>
                <c:pt idx="5">
                  <c:v>56.521434680457233</c:v>
                </c:pt>
                <c:pt idx="6">
                  <c:v>63.041164233965787</c:v>
                </c:pt>
                <c:pt idx="7">
                  <c:v>31.966199158560183</c:v>
                </c:pt>
                <c:pt idx="8">
                  <c:v>9.1546583543431606</c:v>
                </c:pt>
                <c:pt idx="9">
                  <c:v>3.4787701746504003</c:v>
                </c:pt>
                <c:pt idx="10">
                  <c:v>1.321932666367152</c:v>
                </c:pt>
                <c:pt idx="11">
                  <c:v>0.50233441321951788</c:v>
                </c:pt>
                <c:pt idx="12">
                  <c:v>0.19088707702341678</c:v>
                </c:pt>
                <c:pt idx="13">
                  <c:v>7.2537089268898389E-2</c:v>
                </c:pt>
                <c:pt idx="14">
                  <c:v>49.4586238801203</c:v>
                </c:pt>
                <c:pt idx="15">
                  <c:v>53.975682792975732</c:v>
                </c:pt>
                <c:pt idx="16">
                  <c:v>26.123784068550385</c:v>
                </c:pt>
                <c:pt idx="17">
                  <c:v>7.731086773795969</c:v>
                </c:pt>
                <c:pt idx="18">
                  <c:v>3.4097343852388722</c:v>
                </c:pt>
                <c:pt idx="19">
                  <c:v>1.1163689301361379</c:v>
                </c:pt>
                <c:pt idx="20">
                  <c:v>0.60186134511264289</c:v>
                </c:pt>
                <c:pt idx="21">
                  <c:v>0.16120367351165832</c:v>
                </c:pt>
                <c:pt idx="22">
                  <c:v>6.1257395934430178E-2</c:v>
                </c:pt>
                <c:pt idx="23">
                  <c:v>2.3277810455083463E-2</c:v>
                </c:pt>
                <c:pt idx="24">
                  <c:v>8.8455679729317182E-3</c:v>
                </c:pt>
                <c:pt idx="25">
                  <c:v>3.3613158297140524E-3</c:v>
                </c:pt>
                <c:pt idx="26">
                  <c:v>4.7146109644705554</c:v>
                </c:pt>
                <c:pt idx="27">
                  <c:v>4.8537400581070912E-4</c:v>
                </c:pt>
                <c:pt idx="28">
                  <c:v>2.639216102757624</c:v>
                </c:pt>
                <c:pt idx="29">
                  <c:v>7.025389371007436</c:v>
                </c:pt>
                <c:pt idx="30">
                  <c:v>13.245534161465873</c:v>
                </c:pt>
                <c:pt idx="31">
                  <c:v>0.77534489089580638</c:v>
                </c:pt>
                <c:pt idx="32">
                  <c:v>0.29463105854040644</c:v>
                </c:pt>
                <c:pt idx="33">
                  <c:v>0.11195980224535446</c:v>
                </c:pt>
                <c:pt idx="34">
                  <c:v>4.2544724853234697E-2</c:v>
                </c:pt>
                <c:pt idx="35">
                  <c:v>1.6166995444229188E-2</c:v>
                </c:pt>
                <c:pt idx="36">
                  <c:v>6.1434582688070895E-3</c:v>
                </c:pt>
                <c:pt idx="37">
                  <c:v>12.657936154205446</c:v>
                </c:pt>
                <c:pt idx="38">
                  <c:v>12.965777682290009</c:v>
                </c:pt>
                <c:pt idx="39">
                  <c:v>63.253129646114417</c:v>
                </c:pt>
                <c:pt idx="40">
                  <c:v>25.851363092332939</c:v>
                </c:pt>
                <c:pt idx="41">
                  <c:v>8.1698748080344927</c:v>
                </c:pt>
                <c:pt idx="42">
                  <c:v>3.0264637747578074</c:v>
                </c:pt>
                <c:pt idx="43">
                  <c:v>3.3975064607252685</c:v>
                </c:pt>
                <c:pt idx="44">
                  <c:v>0.43702136907502742</c:v>
                </c:pt>
                <c:pt idx="45">
                  <c:v>0.16606812024851042</c:v>
                </c:pt>
                <c:pt idx="46">
                  <c:v>6.3105885694433955E-2</c:v>
                </c:pt>
                <c:pt idx="47">
                  <c:v>2.3980236563884899E-2</c:v>
                </c:pt>
                <c:pt idx="48">
                  <c:v>9.1124898942762603E-3</c:v>
                </c:pt>
                <c:pt idx="49">
                  <c:v>4.6347755210849613</c:v>
                </c:pt>
                <c:pt idx="50">
                  <c:v>1.3158435407334922E-3</c:v>
                </c:pt>
                <c:pt idx="51">
                  <c:v>23.428924647414533</c:v>
                </c:pt>
                <c:pt idx="52">
                  <c:v>2.6936170985388541</c:v>
                </c:pt>
                <c:pt idx="53">
                  <c:v>8.8334999134677581</c:v>
                </c:pt>
                <c:pt idx="54">
                  <c:v>4.8278005101138337</c:v>
                </c:pt>
                <c:pt idx="55">
                  <c:v>0.14780415743102401</c:v>
                </c:pt>
                <c:pt idx="56">
                  <c:v>5.6165579823789127E-2</c:v>
                </c:pt>
                <c:pt idx="57">
                  <c:v>4.731866464358669</c:v>
                </c:pt>
                <c:pt idx="58">
                  <c:v>8.1103097265551507E-3</c:v>
                </c:pt>
                <c:pt idx="59">
                  <c:v>2.0329157107693536</c:v>
                </c:pt>
                <c:pt idx="60">
                  <c:v>1.1711287245145642E-3</c:v>
                </c:pt>
                <c:pt idx="61">
                  <c:v>4.4502891531553434E-4</c:v>
                </c:pt>
                <c:pt idx="62">
                  <c:v>7.8657328863767013</c:v>
                </c:pt>
                <c:pt idx="63">
                  <c:v>6.426217537156314E-5</c:v>
                </c:pt>
                <c:pt idx="64">
                  <c:v>12.232533629687758</c:v>
                </c:pt>
                <c:pt idx="65">
                  <c:v>62.776203130411467</c:v>
                </c:pt>
                <c:pt idx="66">
                  <c:v>17.768361582312018</c:v>
                </c:pt>
                <c:pt idx="67">
                  <c:v>5.8656863822627932</c:v>
                </c:pt>
                <c:pt idx="68">
                  <c:v>2.2289608252598612</c:v>
                </c:pt>
                <c:pt idx="69">
                  <c:v>0.84700511359874742</c:v>
                </c:pt>
                <c:pt idx="70">
                  <c:v>0.32186194316752398</c:v>
                </c:pt>
                <c:pt idx="71">
                  <c:v>0.1223075384036591</c:v>
                </c:pt>
                <c:pt idx="72">
                  <c:v>3.3828623749730684</c:v>
                </c:pt>
                <c:pt idx="73">
                  <c:v>1.7661208545488374E-2</c:v>
                </c:pt>
                <c:pt idx="74">
                  <c:v>5.93175091989922</c:v>
                </c:pt>
                <c:pt idx="75">
                  <c:v>22.003225159711342</c:v>
                </c:pt>
                <c:pt idx="76">
                  <c:v>92.072872172868827</c:v>
                </c:pt>
                <c:pt idx="77">
                  <c:v>32.635611032376417</c:v>
                </c:pt>
                <c:pt idx="78">
                  <c:v>10.904551716840878</c:v>
                </c:pt>
                <c:pt idx="79">
                  <c:v>29.915425167583013</c:v>
                </c:pt>
                <c:pt idx="80">
                  <c:v>4.5185994559781602</c:v>
                </c:pt>
                <c:pt idx="81">
                  <c:v>1.7170677932717004</c:v>
                </c:pt>
                <c:pt idx="82">
                  <c:v>1.8519360829095977</c:v>
                </c:pt>
                <c:pt idx="83">
                  <c:v>0.24794458934843358</c:v>
                </c:pt>
                <c:pt idx="84">
                  <c:v>9.4218943952404752E-2</c:v>
                </c:pt>
                <c:pt idx="85">
                  <c:v>0.79793072994787928</c:v>
                </c:pt>
                <c:pt idx="86">
                  <c:v>17.057596550508975</c:v>
                </c:pt>
                <c:pt idx="87">
                  <c:v>16.02709982365597</c:v>
                </c:pt>
                <c:pt idx="88">
                  <c:v>2.0853596875151887</c:v>
                </c:pt>
                <c:pt idx="89">
                  <c:v>0.79243668125577182</c:v>
                </c:pt>
                <c:pt idx="90">
                  <c:v>0.30112593887719324</c:v>
                </c:pt>
                <c:pt idx="91">
                  <c:v>4.9266257986884785</c:v>
                </c:pt>
                <c:pt idx="92">
                  <c:v>4.3482585573866715E-2</c:v>
                </c:pt>
                <c:pt idx="93">
                  <c:v>1.6523382518069351E-2</c:v>
                </c:pt>
                <c:pt idx="94">
                  <c:v>6.2788853568663521E-3</c:v>
                </c:pt>
                <c:pt idx="95">
                  <c:v>2.3859764356092138E-3</c:v>
                </c:pt>
                <c:pt idx="96">
                  <c:v>9.0667104553150137E-4</c:v>
                </c:pt>
                <c:pt idx="97">
                  <c:v>3.4453499730197052E-4</c:v>
                </c:pt>
                <c:pt idx="98">
                  <c:v>2.1609555472244124</c:v>
                </c:pt>
                <c:pt idx="99">
                  <c:v>20.599034713549287</c:v>
                </c:pt>
                <c:pt idx="100">
                  <c:v>2.0987512837780962</c:v>
                </c:pt>
                <c:pt idx="101">
                  <c:v>36.568380085173033</c:v>
                </c:pt>
                <c:pt idx="102">
                  <c:v>6.0463249004464004</c:v>
                </c:pt>
                <c:pt idx="103">
                  <c:v>7.1501438369041441</c:v>
                </c:pt>
                <c:pt idx="104">
                  <c:v>1.1667686410835429</c:v>
                </c:pt>
                <c:pt idx="105">
                  <c:v>0.33177393993729493</c:v>
                </c:pt>
                <c:pt idx="106">
                  <c:v>0.12607409717617205</c:v>
                </c:pt>
                <c:pt idx="107">
                  <c:v>4.7908156926945389E-2</c:v>
                </c:pt>
                <c:pt idx="108">
                  <c:v>1.8205099632239249E-2</c:v>
                </c:pt>
                <c:pt idx="109">
                  <c:v>6.9179378602509146E-3</c:v>
                </c:pt>
                <c:pt idx="110">
                  <c:v>12.085846973953045</c:v>
                </c:pt>
                <c:pt idx="111">
                  <c:v>16.897277314809596</c:v>
                </c:pt>
                <c:pt idx="112">
                  <c:v>9.8739706686421371</c:v>
                </c:pt>
                <c:pt idx="113">
                  <c:v>11.33567519699195</c:v>
                </c:pt>
                <c:pt idx="114">
                  <c:v>18.17508041119655</c:v>
                </c:pt>
                <c:pt idx="115">
                  <c:v>31.640491552008029</c:v>
                </c:pt>
                <c:pt idx="116">
                  <c:v>5.9602688201433915</c:v>
                </c:pt>
                <c:pt idx="117">
                  <c:v>2.2649021516544887</c:v>
                </c:pt>
                <c:pt idx="118">
                  <c:v>0.86066281762870589</c:v>
                </c:pt>
                <c:pt idx="119">
                  <c:v>0.32705187069890818</c:v>
                </c:pt>
                <c:pt idx="120">
                  <c:v>2.4258413433956609</c:v>
                </c:pt>
                <c:pt idx="121">
                  <c:v>4.8891373457104823</c:v>
                </c:pt>
                <c:pt idx="122">
                  <c:v>33.812516174696242</c:v>
                </c:pt>
                <c:pt idx="123">
                  <c:v>27.256368196760835</c:v>
                </c:pt>
                <c:pt idx="124">
                  <c:v>51.256078943931143</c:v>
                </c:pt>
                <c:pt idx="125">
                  <c:v>51.624680188937013</c:v>
                </c:pt>
                <c:pt idx="126">
                  <c:v>13.454668588577125</c:v>
                </c:pt>
                <c:pt idx="127">
                  <c:v>5.1127740636593071</c:v>
                </c:pt>
                <c:pt idx="128">
                  <c:v>1.9428541441905371</c:v>
                </c:pt>
                <c:pt idx="129">
                  <c:v>0.73828457479240406</c:v>
                </c:pt>
                <c:pt idx="130">
                  <c:v>0.28054813842111359</c:v>
                </c:pt>
                <c:pt idx="131">
                  <c:v>0.10660829260002315</c:v>
                </c:pt>
                <c:pt idx="132">
                  <c:v>4.0511151188008791E-2</c:v>
                </c:pt>
                <c:pt idx="133">
                  <c:v>1.5394237451443343E-2</c:v>
                </c:pt>
                <c:pt idx="134">
                  <c:v>5.7951906323842302</c:v>
                </c:pt>
                <c:pt idx="135">
                  <c:v>2.2229278879884189E-3</c:v>
                </c:pt>
                <c:pt idx="136">
                  <c:v>10.934806151124608</c:v>
                </c:pt>
                <c:pt idx="137">
                  <c:v>40.73214680224487</c:v>
                </c:pt>
                <c:pt idx="138">
                  <c:v>40.173600123989928</c:v>
                </c:pt>
                <c:pt idx="139">
                  <c:v>36.69731586064853</c:v>
                </c:pt>
                <c:pt idx="140">
                  <c:v>8.589554206840079</c:v>
                </c:pt>
                <c:pt idx="141">
                  <c:v>3.2640305985992293</c:v>
                </c:pt>
                <c:pt idx="142">
                  <c:v>1.240331627467707</c:v>
                </c:pt>
                <c:pt idx="143">
                  <c:v>0.47132601843772876</c:v>
                </c:pt>
                <c:pt idx="144">
                  <c:v>0.17910388700633692</c:v>
                </c:pt>
                <c:pt idx="145">
                  <c:v>6.805947706240803E-2</c:v>
                </c:pt>
                <c:pt idx="146">
                  <c:v>0.54142282723141344</c:v>
                </c:pt>
                <c:pt idx="147">
                  <c:v>6.0238733283378609</c:v>
                </c:pt>
                <c:pt idx="148">
                  <c:v>0.42835547575726324</c:v>
                </c:pt>
                <c:pt idx="149">
                  <c:v>1.4191326576400124E-3</c:v>
                </c:pt>
                <c:pt idx="150">
                  <c:v>3.590283973051219</c:v>
                </c:pt>
                <c:pt idx="151">
                  <c:v>10.036765110750352</c:v>
                </c:pt>
                <c:pt idx="152">
                  <c:v>3.910629603912827</c:v>
                </c:pt>
                <c:pt idx="153">
                  <c:v>2.959084593220865E-5</c:v>
                </c:pt>
                <c:pt idx="154">
                  <c:v>1.1244521454239287E-5</c:v>
                </c:pt>
                <c:pt idx="155">
                  <c:v>4.2729181526109293E-6</c:v>
                </c:pt>
                <c:pt idx="156">
                  <c:v>1.623708897992153E-6</c:v>
                </c:pt>
                <c:pt idx="157">
                  <c:v>4.8525916475364816</c:v>
                </c:pt>
                <c:pt idx="158">
                  <c:v>7.247544172069718</c:v>
                </c:pt>
                <c:pt idx="159">
                  <c:v>24.909972954274743</c:v>
                </c:pt>
                <c:pt idx="160">
                  <c:v>5.2241638333975953</c:v>
                </c:pt>
                <c:pt idx="161">
                  <c:v>2.414178023843617</c:v>
                </c:pt>
                <c:pt idx="162">
                  <c:v>0.47832774347801355</c:v>
                </c:pt>
                <c:pt idx="163">
                  <c:v>0.17497406971907117</c:v>
                </c:pt>
                <c:pt idx="164">
                  <c:v>6.649014649324704E-2</c:v>
                </c:pt>
                <c:pt idx="165">
                  <c:v>2.526625566743387E-2</c:v>
                </c:pt>
                <c:pt idx="166">
                  <c:v>9.6011771536248704E-3</c:v>
                </c:pt>
                <c:pt idx="167">
                  <c:v>3.6484473183774507E-3</c:v>
                </c:pt>
                <c:pt idx="168">
                  <c:v>1.3864099809834313E-3</c:v>
                </c:pt>
                <c:pt idx="169">
                  <c:v>8.1948764669726586</c:v>
                </c:pt>
                <c:pt idx="170">
                  <c:v>2.0019760125400749E-4</c:v>
                </c:pt>
                <c:pt idx="171">
                  <c:v>0.78043581841938447</c:v>
                </c:pt>
                <c:pt idx="172">
                  <c:v>6.9900068920844172</c:v>
                </c:pt>
                <c:pt idx="173">
                  <c:v>12.71466844947869</c:v>
                </c:pt>
                <c:pt idx="174">
                  <c:v>19.076030903413095</c:v>
                </c:pt>
                <c:pt idx="175">
                  <c:v>2.7351031212366714</c:v>
                </c:pt>
                <c:pt idx="176">
                  <c:v>1.0393391860699353</c:v>
                </c:pt>
                <c:pt idx="177">
                  <c:v>0.39494889070657552</c:v>
                </c:pt>
                <c:pt idx="178">
                  <c:v>0.15008057846849868</c:v>
                </c:pt>
                <c:pt idx="179">
                  <c:v>5.7030619818029503E-2</c:v>
                </c:pt>
                <c:pt idx="180">
                  <c:v>2.1671635530851208E-2</c:v>
                </c:pt>
                <c:pt idx="181">
                  <c:v>8.2352215017234606E-3</c:v>
                </c:pt>
                <c:pt idx="182">
                  <c:v>3.563161652498227</c:v>
                </c:pt>
                <c:pt idx="183">
                  <c:v>9.155787419471114</c:v>
                </c:pt>
                <c:pt idx="184">
                  <c:v>7.7121105657697218</c:v>
                </c:pt>
                <c:pt idx="185">
                  <c:v>0.24902873427743494</c:v>
                </c:pt>
                <c:pt idx="186">
                  <c:v>6.1005354951051114</c:v>
                </c:pt>
                <c:pt idx="187">
                  <c:v>3.5959749229661608E-2</c:v>
                </c:pt>
                <c:pt idx="188">
                  <c:v>0.18496782494788863</c:v>
                </c:pt>
                <c:pt idx="189">
                  <c:v>5.1925877887631366E-3</c:v>
                </c:pt>
                <c:pt idx="190">
                  <c:v>1.9731833597299918E-3</c:v>
                </c:pt>
                <c:pt idx="191">
                  <c:v>7.4980967669739705E-4</c:v>
                </c:pt>
                <c:pt idx="192">
                  <c:v>2.8492767714501094E-4</c:v>
                </c:pt>
                <c:pt idx="193">
                  <c:v>1.0827251731510415E-4</c:v>
                </c:pt>
                <c:pt idx="194">
                  <c:v>29.727173912910295</c:v>
                </c:pt>
                <c:pt idx="195">
                  <c:v>11.438318681371232</c:v>
                </c:pt>
                <c:pt idx="196">
                  <c:v>6.8219538049811321</c:v>
                </c:pt>
                <c:pt idx="197">
                  <c:v>18.768162940216612</c:v>
                </c:pt>
                <c:pt idx="198">
                  <c:v>6.3960318697517433</c:v>
                </c:pt>
                <c:pt idx="199">
                  <c:v>1.6157304275861017</c:v>
                </c:pt>
                <c:pt idx="200">
                  <c:v>2.9818313872337727</c:v>
                </c:pt>
                <c:pt idx="201">
                  <c:v>0.15584903472867018</c:v>
                </c:pt>
                <c:pt idx="202">
                  <c:v>5.9222633196894657E-2</c:v>
                </c:pt>
                <c:pt idx="203">
                  <c:v>2.2504600614819972E-2</c:v>
                </c:pt>
                <c:pt idx="204">
                  <c:v>8.5517482336315877E-3</c:v>
                </c:pt>
                <c:pt idx="205">
                  <c:v>3.5970744579408551</c:v>
                </c:pt>
                <c:pt idx="206">
                  <c:v>0.77535738577757063</c:v>
                </c:pt>
                <c:pt idx="207">
                  <c:v>21.054493828594882</c:v>
                </c:pt>
                <c:pt idx="208">
                  <c:v>10.235777251026196</c:v>
                </c:pt>
                <c:pt idx="209">
                  <c:v>44.771091992618508</c:v>
                </c:pt>
                <c:pt idx="210">
                  <c:v>9.1616322171121318</c:v>
                </c:pt>
                <c:pt idx="211">
                  <c:v>3.48142024250261</c:v>
                </c:pt>
                <c:pt idx="212">
                  <c:v>1.3229396921509917</c:v>
                </c:pt>
                <c:pt idx="213">
                  <c:v>0.50271708301737683</c:v>
                </c:pt>
                <c:pt idx="214">
                  <c:v>0.19103249154660321</c:v>
                </c:pt>
                <c:pt idx="215">
                  <c:v>7.2592346787709219E-2</c:v>
                </c:pt>
                <c:pt idx="216">
                  <c:v>2.7585091779329506E-2</c:v>
                </c:pt>
                <c:pt idx="217">
                  <c:v>1.0482334876145211E-2</c:v>
                </c:pt>
                <c:pt idx="218">
                  <c:v>0.67134444771778323</c:v>
                </c:pt>
                <c:pt idx="219">
                  <c:v>0.2074875307357831</c:v>
                </c:pt>
                <c:pt idx="220">
                  <c:v>1.2943124036046498</c:v>
                </c:pt>
                <c:pt idx="221">
                  <c:v>3.9100568250726857</c:v>
                </c:pt>
                <c:pt idx="222">
                  <c:v>15.979513910676738</c:v>
                </c:pt>
                <c:pt idx="223">
                  <c:v>6.503476839492234</c:v>
                </c:pt>
                <c:pt idx="224">
                  <c:v>0.47537700465175908</c:v>
                </c:pt>
                <c:pt idx="225">
                  <c:v>0.18064326176766846</c:v>
                </c:pt>
                <c:pt idx="226">
                  <c:v>6.8644439471714017E-2</c:v>
                </c:pt>
                <c:pt idx="227">
                  <c:v>2.6084886999251326E-2</c:v>
                </c:pt>
                <c:pt idx="228">
                  <c:v>9.9122570597155041E-3</c:v>
                </c:pt>
                <c:pt idx="229">
                  <c:v>3.7666576826918909E-3</c:v>
                </c:pt>
                <c:pt idx="230">
                  <c:v>10.338014634848284</c:v>
                </c:pt>
                <c:pt idx="231">
                  <c:v>23.024386965254827</c:v>
                </c:pt>
                <c:pt idx="232">
                  <c:v>6.9894095255568098</c:v>
                </c:pt>
                <c:pt idx="233">
                  <c:v>10.504252617502836</c:v>
                </c:pt>
                <c:pt idx="234">
                  <c:v>6.7516541153867671</c:v>
                </c:pt>
                <c:pt idx="235">
                  <c:v>5.2992556051673292</c:v>
                </c:pt>
                <c:pt idx="236">
                  <c:v>0.1569619494989484</c:v>
                </c:pt>
                <c:pt idx="237">
                  <c:v>5.9645540809600404E-2</c:v>
                </c:pt>
                <c:pt idx="238">
                  <c:v>2.2665305507648156E-2</c:v>
                </c:pt>
                <c:pt idx="239">
                  <c:v>8.6128160929062978E-3</c:v>
                </c:pt>
                <c:pt idx="240">
                  <c:v>3.2728701153043938E-3</c:v>
                </c:pt>
                <c:pt idx="241">
                  <c:v>1.2436906438156698E-3</c:v>
                </c:pt>
                <c:pt idx="242">
                  <c:v>30.603058624023429</c:v>
                </c:pt>
                <c:pt idx="243">
                  <c:v>3.6209342139681171</c:v>
                </c:pt>
                <c:pt idx="244">
                  <c:v>3.796230705923139</c:v>
                </c:pt>
                <c:pt idx="245">
                  <c:v>0.52286290049699624</c:v>
                </c:pt>
                <c:pt idx="246">
                  <c:v>0.19868790218885854</c:v>
                </c:pt>
                <c:pt idx="247">
                  <c:v>7.5501402831766248E-2</c:v>
                </c:pt>
                <c:pt idx="248">
                  <c:v>7.6394785791327129</c:v>
                </c:pt>
                <c:pt idx="249">
                  <c:v>1.0902402568907047E-2</c:v>
                </c:pt>
                <c:pt idx="250">
                  <c:v>2.3037038079893755</c:v>
                </c:pt>
                <c:pt idx="251">
                  <c:v>1.5743069309501775E-3</c:v>
                </c:pt>
                <c:pt idx="252">
                  <c:v>5.9823663376106753E-4</c:v>
                </c:pt>
                <c:pt idx="253">
                  <c:v>0.5298570878913641</c:v>
                </c:pt>
                <c:pt idx="254">
                  <c:v>34.08233582116349</c:v>
                </c:pt>
                <c:pt idx="255">
                  <c:v>4.8513877327092594</c:v>
                </c:pt>
                <c:pt idx="256">
                  <c:v>23.939022462580411</c:v>
                </c:pt>
                <c:pt idx="257">
                  <c:v>3.703924691652722</c:v>
                </c:pt>
                <c:pt idx="258">
                  <c:v>14.943272148530621</c:v>
                </c:pt>
                <c:pt idx="259">
                  <c:v>6.60703262607311</c:v>
                </c:pt>
                <c:pt idx="260">
                  <c:v>11.451667528234768</c:v>
                </c:pt>
                <c:pt idx="261">
                  <c:v>0.35964972532987977</c:v>
                </c:pt>
                <c:pt idx="262">
                  <c:v>0.13666689562535431</c:v>
                </c:pt>
                <c:pt idx="263">
                  <c:v>5.1933420337634636E-2</c:v>
                </c:pt>
                <c:pt idx="264">
                  <c:v>1.9734699728301164E-2</c:v>
                </c:pt>
                <c:pt idx="265">
                  <c:v>15.594114090056438</c:v>
                </c:pt>
                <c:pt idx="266">
                  <c:v>1.7647580698835288</c:v>
                </c:pt>
                <c:pt idx="267">
                  <c:v>38.087862417510252</c:v>
                </c:pt>
                <c:pt idx="268">
                  <c:v>42.48909805861674</c:v>
                </c:pt>
                <c:pt idx="269">
                  <c:v>9.8841530616717943</c:v>
                </c:pt>
                <c:pt idx="270">
                  <c:v>3.755978163435282</c:v>
                </c:pt>
                <c:pt idx="271">
                  <c:v>3.8478078628969206</c:v>
                </c:pt>
                <c:pt idx="272">
                  <c:v>0.71902322908659622</c:v>
                </c:pt>
                <c:pt idx="273">
                  <c:v>0.20609803378402083</c:v>
                </c:pt>
                <c:pt idx="274">
                  <c:v>7.8317252837927925E-2</c:v>
                </c:pt>
                <c:pt idx="275">
                  <c:v>2.976055607841261E-2</c:v>
                </c:pt>
                <c:pt idx="276">
                  <c:v>1.1309011309796793E-2</c:v>
                </c:pt>
                <c:pt idx="277">
                  <c:v>4.2974242977227807E-3</c:v>
                </c:pt>
                <c:pt idx="278">
                  <c:v>1.6330212331346569E-3</c:v>
                </c:pt>
                <c:pt idx="279">
                  <c:v>29.8539223542179</c:v>
                </c:pt>
                <c:pt idx="280">
                  <c:v>26.585298214179495</c:v>
                </c:pt>
                <c:pt idx="281">
                  <c:v>19.133907255347694</c:v>
                </c:pt>
                <c:pt idx="282">
                  <c:v>5.9581021297554031</c:v>
                </c:pt>
                <c:pt idx="283">
                  <c:v>28.159800849006317</c:v>
                </c:pt>
                <c:pt idx="284">
                  <c:v>4.336800582470727</c:v>
                </c:pt>
                <c:pt idx="285">
                  <c:v>1.6479842213388762</c:v>
                </c:pt>
                <c:pt idx="286">
                  <c:v>0.62623400410877295</c:v>
                </c:pt>
                <c:pt idx="287">
                  <c:v>0.23796892156133376</c:v>
                </c:pt>
                <c:pt idx="288">
                  <c:v>9.0428190193306834E-2</c:v>
                </c:pt>
                <c:pt idx="289">
                  <c:v>3.4362712273456594E-2</c:v>
                </c:pt>
                <c:pt idx="290">
                  <c:v>4.8238676261225484</c:v>
                </c:pt>
                <c:pt idx="291">
                  <c:v>42.217328142916458</c:v>
                </c:pt>
                <c:pt idx="292">
                  <c:v>27.88821287020917</c:v>
                </c:pt>
                <c:pt idx="293">
                  <c:v>6.3660662649143021</c:v>
                </c:pt>
                <c:pt idx="294">
                  <c:v>2.4191051806674344</c:v>
                </c:pt>
                <c:pt idx="295">
                  <c:v>8.814612324082935</c:v>
                </c:pt>
                <c:pt idx="296">
                  <c:v>0.34931878808837763</c:v>
                </c:pt>
                <c:pt idx="297">
                  <c:v>0.13274113947358351</c:v>
                </c:pt>
                <c:pt idx="298">
                  <c:v>5.0441632999961745E-2</c:v>
                </c:pt>
                <c:pt idx="299">
                  <c:v>1.9167820539985461E-2</c:v>
                </c:pt>
                <c:pt idx="300">
                  <c:v>7.283771805194475E-3</c:v>
                </c:pt>
                <c:pt idx="301">
                  <c:v>2.7678332859739003E-3</c:v>
                </c:pt>
                <c:pt idx="302">
                  <c:v>1.0517766486700822E-3</c:v>
                </c:pt>
                <c:pt idx="303">
                  <c:v>11.819006336684549</c:v>
                </c:pt>
                <c:pt idx="304">
                  <c:v>0.50240352117418896</c:v>
                </c:pt>
                <c:pt idx="305">
                  <c:v>16.021216753969419</c:v>
                </c:pt>
                <c:pt idx="306">
                  <c:v>29.318358156934494</c:v>
                </c:pt>
                <c:pt idx="307">
                  <c:v>21.912364609720203</c:v>
                </c:pt>
                <c:pt idx="308">
                  <c:v>4.4084398123179955</c:v>
                </c:pt>
                <c:pt idx="309">
                  <c:v>2.8832340526965958</c:v>
                </c:pt>
                <c:pt idx="310">
                  <c:v>0.63657870889871848</c:v>
                </c:pt>
                <c:pt idx="311">
                  <c:v>0.24189990938151304</c:v>
                </c:pt>
                <c:pt idx="312">
                  <c:v>9.192196556497495E-2</c:v>
                </c:pt>
                <c:pt idx="313">
                  <c:v>14.549102223691563</c:v>
                </c:pt>
                <c:pt idx="314">
                  <c:v>3.9865144786084099</c:v>
                </c:pt>
                <c:pt idx="315">
                  <c:v>5.69510093206405</c:v>
                </c:pt>
                <c:pt idx="316">
                  <c:v>13.764453028765189</c:v>
                </c:pt>
                <c:pt idx="317">
                  <c:v>15.684911331534128</c:v>
                </c:pt>
                <c:pt idx="318">
                  <c:v>8.04022605427431</c:v>
                </c:pt>
                <c:pt idx="319">
                  <c:v>3.2009358018368035</c:v>
                </c:pt>
                <c:pt idx="320">
                  <c:v>2.5405863920065097</c:v>
                </c:pt>
                <c:pt idx="321">
                  <c:v>0.1125987775866244</c:v>
                </c:pt>
                <c:pt idx="322">
                  <c:v>4.2787535482917277E-2</c:v>
                </c:pt>
                <c:pt idx="323">
                  <c:v>1.6259263483508563E-2</c:v>
                </c:pt>
                <c:pt idx="324">
                  <c:v>6.1785201237332553E-3</c:v>
                </c:pt>
                <c:pt idx="325">
                  <c:v>2.3478376470186372E-3</c:v>
                </c:pt>
                <c:pt idx="326">
                  <c:v>33.765800762834949</c:v>
                </c:pt>
                <c:pt idx="327">
                  <c:v>9.114259543519486</c:v>
                </c:pt>
                <c:pt idx="328">
                  <c:v>9.5933382452919567</c:v>
                </c:pt>
                <c:pt idx="329">
                  <c:v>6.673428617982367</c:v>
                </c:pt>
                <c:pt idx="330">
                  <c:v>5.3594224876505034</c:v>
                </c:pt>
                <c:pt idx="331">
                  <c:v>2.8447133855730051</c:v>
                </c:pt>
                <c:pt idx="332">
                  <c:v>7.7932411886446742E-2</c:v>
                </c:pt>
                <c:pt idx="333">
                  <c:v>2.9614316516849766E-2</c:v>
                </c:pt>
                <c:pt idx="334">
                  <c:v>1.1253440276402911E-2</c:v>
                </c:pt>
                <c:pt idx="335">
                  <c:v>4.2763073050331064E-3</c:v>
                </c:pt>
                <c:pt idx="336">
                  <c:v>0.10079359810026089</c:v>
                </c:pt>
                <c:pt idx="337">
                  <c:v>6.1749877484678078E-4</c:v>
                </c:pt>
                <c:pt idx="338">
                  <c:v>2.6412539991425086</c:v>
                </c:pt>
                <c:pt idx="339">
                  <c:v>18.051943004691235</c:v>
                </c:pt>
                <c:pt idx="340">
                  <c:v>3.945713683887929</c:v>
                </c:pt>
                <c:pt idx="341">
                  <c:v>16.992522151708055</c:v>
                </c:pt>
                <c:pt idx="342">
                  <c:v>2.0294833084044033</c:v>
                </c:pt>
                <c:pt idx="343">
                  <c:v>7.9970804181858597</c:v>
                </c:pt>
                <c:pt idx="344">
                  <c:v>0.29305738973359585</c:v>
                </c:pt>
                <c:pt idx="345">
                  <c:v>0.11136180809876643</c:v>
                </c:pt>
                <c:pt idx="346">
                  <c:v>4.2317487077531246E-2</c:v>
                </c:pt>
                <c:pt idx="347">
                  <c:v>1.6080645089461873E-2</c:v>
                </c:pt>
                <c:pt idx="348">
                  <c:v>6.1106451339955105E-3</c:v>
                </c:pt>
                <c:pt idx="349">
                  <c:v>10.314101474137182</c:v>
                </c:pt>
                <c:pt idx="350">
                  <c:v>7.8770751484422341</c:v>
                </c:pt>
                <c:pt idx="351">
                  <c:v>0.42240693254194456</c:v>
                </c:pt>
                <c:pt idx="352">
                  <c:v>2.4247168616071231</c:v>
                </c:pt>
                <c:pt idx="353">
                  <c:v>4.8417799378051695E-5</c:v>
                </c:pt>
                <c:pt idx="354">
                  <c:v>0.16640662637364931</c:v>
                </c:pt>
                <c:pt idx="355">
                  <c:v>6.9915302301906659E-6</c:v>
                </c:pt>
                <c:pt idx="356">
                  <c:v>2.6567814874724529E-6</c:v>
                </c:pt>
                <c:pt idx="357">
                  <c:v>1.0095769652395323E-6</c:v>
                </c:pt>
                <c:pt idx="358">
                  <c:v>5.6553061973117025</c:v>
                </c:pt>
                <c:pt idx="359">
                  <c:v>2.249175754385444</c:v>
                </c:pt>
                <c:pt idx="360">
                  <c:v>5.5397507236623606E-8</c:v>
                </c:pt>
                <c:pt idx="361">
                  <c:v>2.1051052749916975E-8</c:v>
                </c:pt>
                <c:pt idx="362">
                  <c:v>2.8370167057582578</c:v>
                </c:pt>
                <c:pt idx="363">
                  <c:v>2.9126016626225817</c:v>
                </c:pt>
                <c:pt idx="364">
                  <c:v>5.2238818314146123</c:v>
                </c:pt>
                <c:pt idx="365">
                  <c:v>2.3683899315419632</c:v>
                </c:pt>
                <c:pt idx="366">
                  <c:v>7.574034266705687</c:v>
                </c:pt>
                <c:pt idx="367">
                  <c:v>0.17858559259023249</c:v>
                </c:pt>
                <c:pt idx="368">
                  <c:v>2.4085684645566738E-11</c:v>
                </c:pt>
                <c:pt idx="369">
                  <c:v>9.1525601653153605E-12</c:v>
                </c:pt>
                <c:pt idx="370">
                  <c:v>3.477972862819837E-12</c:v>
                </c:pt>
                <c:pt idx="371">
                  <c:v>1.3216296878715381E-12</c:v>
                </c:pt>
                <c:pt idx="372">
                  <c:v>5.0221928139118459E-13</c:v>
                </c:pt>
                <c:pt idx="373">
                  <c:v>1.9084332692865013E-13</c:v>
                </c:pt>
                <c:pt idx="374">
                  <c:v>7.2520464232887045E-14</c:v>
                </c:pt>
                <c:pt idx="375">
                  <c:v>2.2501534530746978</c:v>
                </c:pt>
                <c:pt idx="376">
                  <c:v>5.2541158149890901</c:v>
                </c:pt>
                <c:pt idx="377">
                  <c:v>11.753859901667205</c:v>
                </c:pt>
                <c:pt idx="378">
                  <c:v>1.9794102584783309</c:v>
                </c:pt>
                <c:pt idx="379">
                  <c:v>6.8257750501282839</c:v>
                </c:pt>
                <c:pt idx="380">
                  <c:v>1.5526891433951711</c:v>
                </c:pt>
                <c:pt idx="381">
                  <c:v>3.6957880089814897E-2</c:v>
                </c:pt>
                <c:pt idx="382">
                  <c:v>1.4043994434129662E-2</c:v>
                </c:pt>
                <c:pt idx="383">
                  <c:v>5.336717884969271E-3</c:v>
                </c:pt>
                <c:pt idx="384">
                  <c:v>2.027952796288323E-3</c:v>
                </c:pt>
                <c:pt idx="385">
                  <c:v>7.7062206258956298E-4</c:v>
                </c:pt>
                <c:pt idx="386">
                  <c:v>2.9283638378403389E-4</c:v>
                </c:pt>
                <c:pt idx="387">
                  <c:v>4.0599846876281394</c:v>
                </c:pt>
                <c:pt idx="388">
                  <c:v>15.36517454584448</c:v>
                </c:pt>
                <c:pt idx="389">
                  <c:v>36.645004560460606</c:v>
                </c:pt>
                <c:pt idx="390">
                  <c:v>7.0400046986455926</c:v>
                </c:pt>
                <c:pt idx="391">
                  <c:v>9.8648325297391128</c:v>
                </c:pt>
                <c:pt idx="392">
                  <c:v>1.0165766784844235</c:v>
                </c:pt>
                <c:pt idx="393">
                  <c:v>0.38629913782408082</c:v>
                </c:pt>
                <c:pt idx="394">
                  <c:v>2.2225618200705357</c:v>
                </c:pt>
                <c:pt idx="395">
                  <c:v>5.5781595501797274E-2</c:v>
                </c:pt>
                <c:pt idx="396">
                  <c:v>2.1197006290682961E-2</c:v>
                </c:pt>
                <c:pt idx="397">
                  <c:v>8.054862390459527E-3</c:v>
                </c:pt>
                <c:pt idx="398">
                  <c:v>9.0985124280058169</c:v>
                </c:pt>
                <c:pt idx="399">
                  <c:v>26.887862825962152</c:v>
                </c:pt>
                <c:pt idx="400">
                  <c:v>25.161994690836451</c:v>
                </c:pt>
                <c:pt idx="401">
                  <c:v>15.52881740481204</c:v>
                </c:pt>
                <c:pt idx="402">
                  <c:v>6.3063470553458627</c:v>
                </c:pt>
                <c:pt idx="403">
                  <c:v>44.671942262429688</c:v>
                </c:pt>
                <c:pt idx="404">
                  <c:v>23.361161762136575</c:v>
                </c:pt>
                <c:pt idx="405">
                  <c:v>4.9107389818238554</c:v>
                </c:pt>
                <c:pt idx="406">
                  <c:v>1.8660808130930646</c:v>
                </c:pt>
                <c:pt idx="407">
                  <c:v>0.70911070897536466</c:v>
                </c:pt>
                <c:pt idx="408">
                  <c:v>0.26946206941063855</c:v>
                </c:pt>
                <c:pt idx="409">
                  <c:v>6.3007835376769981</c:v>
                </c:pt>
                <c:pt idx="410">
                  <c:v>3.8910322822896221E-2</c:v>
                </c:pt>
                <c:pt idx="411">
                  <c:v>13.055924340046182</c:v>
                </c:pt>
                <c:pt idx="412">
                  <c:v>0.86426752089113612</c:v>
                </c:pt>
                <c:pt idx="413">
                  <c:v>2.3350835536300703</c:v>
                </c:pt>
                <c:pt idx="414">
                  <c:v>0.12480023001668007</c:v>
                </c:pt>
                <c:pt idx="415">
                  <c:v>4.7424087406338432E-2</c:v>
                </c:pt>
                <c:pt idx="416">
                  <c:v>1.8021153214408604E-2</c:v>
                </c:pt>
                <c:pt idx="417">
                  <c:v>0.5514808049227975</c:v>
                </c:pt>
                <c:pt idx="418">
                  <c:v>2.602254524160603E-3</c:v>
                </c:pt>
                <c:pt idx="419">
                  <c:v>9.8885671918102895E-4</c:v>
                </c:pt>
                <c:pt idx="420">
                  <c:v>3.757655532887911E-4</c:v>
                </c:pt>
                <c:pt idx="421">
                  <c:v>1.4279091024974061E-4</c:v>
                </c:pt>
                <c:pt idx="422">
                  <c:v>5.4260545894901432E-5</c:v>
                </c:pt>
                <c:pt idx="423">
                  <c:v>2.0619007440062547E-5</c:v>
                </c:pt>
                <c:pt idx="424">
                  <c:v>7.6690631980606829</c:v>
                </c:pt>
                <c:pt idx="425">
                  <c:v>4.2029479231439559</c:v>
                </c:pt>
                <c:pt idx="426">
                  <c:v>1.1314061762511121E-6</c:v>
                </c:pt>
                <c:pt idx="427">
                  <c:v>3.5939465356444504</c:v>
                </c:pt>
                <c:pt idx="428">
                  <c:v>2.641035850226495</c:v>
                </c:pt>
                <c:pt idx="429">
                  <c:v>0.45932979972238214</c:v>
                </c:pt>
                <c:pt idx="430">
                  <c:v>2.3591357487235388E-8</c:v>
                </c:pt>
                <c:pt idx="431">
                  <c:v>8.9647158451494484E-9</c:v>
                </c:pt>
                <c:pt idx="432">
                  <c:v>3.40659202115679E-9</c:v>
                </c:pt>
                <c:pt idx="433">
                  <c:v>1.2945049680395803E-9</c:v>
                </c:pt>
                <c:pt idx="434">
                  <c:v>4.8988664932347508</c:v>
                </c:pt>
                <c:pt idx="435">
                  <c:v>6.0142845788730899</c:v>
                </c:pt>
                <c:pt idx="436">
                  <c:v>7.7376997943337518</c:v>
                </c:pt>
                <c:pt idx="437">
                  <c:v>3.6066632490148254</c:v>
                </c:pt>
                <c:pt idx="438">
                  <c:v>0.12279904502273911</c:v>
                </c:pt>
                <c:pt idx="439">
                  <c:v>27.789161136956956</c:v>
                </c:pt>
                <c:pt idx="440">
                  <c:v>3.7113025293103221</c:v>
                </c:pt>
                <c:pt idx="441">
                  <c:v>1.5057370956584235</c:v>
                </c:pt>
                <c:pt idx="442">
                  <c:v>0.53591208523241052</c:v>
                </c:pt>
                <c:pt idx="443">
                  <c:v>1.8226656100488183</c:v>
                </c:pt>
                <c:pt idx="444">
                  <c:v>7.7385705107560071E-2</c:v>
                </c:pt>
                <c:pt idx="445">
                  <c:v>11.275790221211787</c:v>
                </c:pt>
                <c:pt idx="446">
                  <c:v>3.0787253279762772</c:v>
                </c:pt>
                <c:pt idx="447">
                  <c:v>4.2463084106620355E-3</c:v>
                </c:pt>
                <c:pt idx="448">
                  <c:v>2.5098357085102165</c:v>
                </c:pt>
                <c:pt idx="449">
                  <c:v>5.6072788416061821</c:v>
                </c:pt>
                <c:pt idx="450">
                  <c:v>19.570074959026677</c:v>
                </c:pt>
                <c:pt idx="451">
                  <c:v>4.1136670818511201</c:v>
                </c:pt>
                <c:pt idx="452">
                  <c:v>6.0164778058290409</c:v>
                </c:pt>
                <c:pt idx="453">
                  <c:v>0.29934003794129882</c:v>
                </c:pt>
                <c:pt idx="454">
                  <c:v>0.11374921441769355</c:v>
                </c:pt>
                <c:pt idx="455">
                  <c:v>4.3224701478723544E-2</c:v>
                </c:pt>
                <c:pt idx="456">
                  <c:v>1.6425386561914949E-2</c:v>
                </c:pt>
                <c:pt idx="457">
                  <c:v>2.5819503306670546</c:v>
                </c:pt>
                <c:pt idx="458">
                  <c:v>1.2002746249736891</c:v>
                </c:pt>
                <c:pt idx="459">
                  <c:v>13.79343766585133</c:v>
                </c:pt>
                <c:pt idx="460">
                  <c:v>30.010172856527468</c:v>
                </c:pt>
                <c:pt idx="461">
                  <c:v>11.266159183816688</c:v>
                </c:pt>
                <c:pt idx="462">
                  <c:v>2.4829654107381147</c:v>
                </c:pt>
                <c:pt idx="463">
                  <c:v>0.94352685608048348</c:v>
                </c:pt>
                <c:pt idx="464">
                  <c:v>0.35854020531058378</c:v>
                </c:pt>
                <c:pt idx="465">
                  <c:v>0.13624527801802183</c:v>
                </c:pt>
                <c:pt idx="466">
                  <c:v>5.1773205646848307E-2</c:v>
                </c:pt>
                <c:pt idx="467">
                  <c:v>1.9673818145802352E-2</c:v>
                </c:pt>
                <c:pt idx="468">
                  <c:v>7.4760508954048949E-3</c:v>
                </c:pt>
                <c:pt idx="469">
                  <c:v>2.8408993402538603E-3</c:v>
                </c:pt>
                <c:pt idx="470">
                  <c:v>3.9130223819758609</c:v>
                </c:pt>
                <c:pt idx="471">
                  <c:v>4.1022586473265745E-4</c:v>
                </c:pt>
                <c:pt idx="472">
                  <c:v>2.4252345374627491</c:v>
                </c:pt>
                <c:pt idx="473">
                  <c:v>3.9055233653497607</c:v>
                </c:pt>
                <c:pt idx="474">
                  <c:v>2.2509913649610375E-5</c:v>
                </c:pt>
                <c:pt idx="475">
                  <c:v>8.5537671868519419E-6</c:v>
                </c:pt>
                <c:pt idx="476">
                  <c:v>3.7348613227171708</c:v>
                </c:pt>
                <c:pt idx="477">
                  <c:v>1.2351639817814202E-6</c:v>
                </c:pt>
                <c:pt idx="478">
                  <c:v>4.693623130769397E-7</c:v>
                </c:pt>
                <c:pt idx="479">
                  <c:v>1.783576789692371E-7</c:v>
                </c:pt>
                <c:pt idx="480">
                  <c:v>6.7775918008310086E-8</c:v>
                </c:pt>
                <c:pt idx="481">
                  <c:v>2.5754848843157837E-8</c:v>
                </c:pt>
                <c:pt idx="482">
                  <c:v>7.1108064364708428</c:v>
                </c:pt>
                <c:pt idx="483">
                  <c:v>36.632584359943507</c:v>
                </c:pt>
                <c:pt idx="484">
                  <c:v>29.691102232688678</c:v>
                </c:pt>
                <c:pt idx="485">
                  <c:v>13.074163583133867</c:v>
                </c:pt>
                <c:pt idx="486">
                  <c:v>27.208688054308318</c:v>
                </c:pt>
                <c:pt idx="487">
                  <c:v>4.5353933236636932</c:v>
                </c:pt>
                <c:pt idx="488">
                  <c:v>1.7234494629922033</c:v>
                </c:pt>
                <c:pt idx="489">
                  <c:v>0.78490605562367866</c:v>
                </c:pt>
                <c:pt idx="490">
                  <c:v>0.24886610245607413</c:v>
                </c:pt>
                <c:pt idx="491">
                  <c:v>9.4569118933308188E-2</c:v>
                </c:pt>
                <c:pt idx="492">
                  <c:v>3.5936265194657105E-2</c:v>
                </c:pt>
                <c:pt idx="493">
                  <c:v>1.3655780773969702E-2</c:v>
                </c:pt>
                <c:pt idx="494">
                  <c:v>31.866245698534769</c:v>
                </c:pt>
                <c:pt idx="495">
                  <c:v>47.178101926921158</c:v>
                </c:pt>
                <c:pt idx="496">
                  <c:v>10.042020357426575</c:v>
                </c:pt>
                <c:pt idx="497">
                  <c:v>14.117091890774423</c:v>
                </c:pt>
                <c:pt idx="498">
                  <c:v>16.429770596252045</c:v>
                </c:pt>
                <c:pt idx="499">
                  <c:v>2.4142669890641661</c:v>
                </c:pt>
                <c:pt idx="500">
                  <c:v>6.6234273672515922</c:v>
                </c:pt>
                <c:pt idx="501">
                  <c:v>0.34862015322086559</c:v>
                </c:pt>
                <c:pt idx="502">
                  <c:v>0.1324756582239289</c:v>
                </c:pt>
                <c:pt idx="503">
                  <c:v>7.9229356183790927</c:v>
                </c:pt>
                <c:pt idx="504">
                  <c:v>1.9129485047535335E-2</c:v>
                </c:pt>
                <c:pt idx="505">
                  <c:v>7.2692043180634268E-3</c:v>
                </c:pt>
                <c:pt idx="506">
                  <c:v>5.7924515602366151</c:v>
                </c:pt>
                <c:pt idx="507">
                  <c:v>1.2561810859710034</c:v>
                </c:pt>
                <c:pt idx="508">
                  <c:v>38.389221077095094</c:v>
                </c:pt>
                <c:pt idx="509">
                  <c:v>20.949334657347563</c:v>
                </c:pt>
                <c:pt idx="510">
                  <c:v>11.975833063802288</c:v>
                </c:pt>
                <c:pt idx="511">
                  <c:v>2.0031949874479773</c:v>
                </c:pt>
                <c:pt idx="512">
                  <c:v>0.76121409523023154</c:v>
                </c:pt>
                <c:pt idx="513">
                  <c:v>0.28926135618748799</c:v>
                </c:pt>
                <c:pt idx="514">
                  <c:v>0.10991931535124544</c:v>
                </c:pt>
                <c:pt idx="515">
                  <c:v>4.1769339833473272E-2</c:v>
                </c:pt>
                <c:pt idx="516">
                  <c:v>1.5872349136719845E-2</c:v>
                </c:pt>
                <c:pt idx="517">
                  <c:v>6.03149267195354E-3</c:v>
                </c:pt>
                <c:pt idx="518">
                  <c:v>2.4214318005400162</c:v>
                </c:pt>
                <c:pt idx="519">
                  <c:v>36.01938223383582</c:v>
                </c:pt>
                <c:pt idx="520">
                  <c:v>88.334893590952788</c:v>
                </c:pt>
                <c:pt idx="521">
                  <c:v>94.125598241889534</c:v>
                </c:pt>
                <c:pt idx="522">
                  <c:v>69.710592411496876</c:v>
                </c:pt>
                <c:pt idx="523">
                  <c:v>21.23892372060719</c:v>
                </c:pt>
                <c:pt idx="524">
                  <c:v>8.7775770948942782</c:v>
                </c:pt>
                <c:pt idx="525">
                  <c:v>3.6175426745030919</c:v>
                </c:pt>
                <c:pt idx="526">
                  <c:v>1.1069786466106901</c:v>
                </c:pt>
                <c:pt idx="527">
                  <c:v>0.42065188571206225</c:v>
                </c:pt>
                <c:pt idx="528">
                  <c:v>0.15984771657058364</c:v>
                </c:pt>
                <c:pt idx="529">
                  <c:v>10.611744133440041</c:v>
                </c:pt>
                <c:pt idx="530">
                  <c:v>2.3082010272792278E-2</c:v>
                </c:pt>
                <c:pt idx="531">
                  <c:v>8.7711639036610646E-3</c:v>
                </c:pt>
                <c:pt idx="532">
                  <c:v>24.669665790636106</c:v>
                </c:pt>
                <c:pt idx="533">
                  <c:v>6.8302958606071069</c:v>
                </c:pt>
                <c:pt idx="534">
                  <c:v>1.247046278156722</c:v>
                </c:pt>
                <c:pt idx="535">
                  <c:v>6.0395114237134244</c:v>
                </c:pt>
                <c:pt idx="536">
                  <c:v>0.18007348256583067</c:v>
                </c:pt>
                <c:pt idx="537">
                  <c:v>0.21515985329936582</c:v>
                </c:pt>
                <c:pt idx="538">
                  <c:v>2.6002610882505942E-2</c:v>
                </c:pt>
                <c:pt idx="539">
                  <c:v>9.8809921353522588E-3</c:v>
                </c:pt>
                <c:pt idx="540">
                  <c:v>3.7547770114338577E-3</c:v>
                </c:pt>
                <c:pt idx="541">
                  <c:v>4.1244676570894496</c:v>
                </c:pt>
                <c:pt idx="542">
                  <c:v>5.4218980045104908E-4</c:v>
                </c:pt>
                <c:pt idx="543">
                  <c:v>7.4873175917286812</c:v>
                </c:pt>
                <c:pt idx="544">
                  <c:v>60.874163358096055</c:v>
                </c:pt>
                <c:pt idx="545">
                  <c:v>20.46429089157488</c:v>
                </c:pt>
                <c:pt idx="546">
                  <c:v>5.9930269206152529</c:v>
                </c:pt>
                <c:pt idx="547">
                  <c:v>7.3991923607941263</c:v>
                </c:pt>
                <c:pt idx="548">
                  <c:v>0.86539308733684273</c:v>
                </c:pt>
                <c:pt idx="549">
                  <c:v>0.32884937318800023</c:v>
                </c:pt>
                <c:pt idx="550">
                  <c:v>0.1249627618114401</c:v>
                </c:pt>
                <c:pt idx="551">
                  <c:v>4.7485849488347241E-2</c:v>
                </c:pt>
                <c:pt idx="552">
                  <c:v>1.8044622805571953E-2</c:v>
                </c:pt>
                <c:pt idx="553">
                  <c:v>6.856956666117341E-3</c:v>
                </c:pt>
                <c:pt idx="554">
                  <c:v>3.1970312345933376</c:v>
                </c:pt>
                <c:pt idx="555">
                  <c:v>1.0925341039610077</c:v>
                </c:pt>
                <c:pt idx="556">
                  <c:v>42.019196084715958</c:v>
                </c:pt>
                <c:pt idx="557">
                  <c:v>28.384974944327169</c:v>
                </c:pt>
                <c:pt idx="558">
                  <c:v>10.18088922035006</c:v>
                </c:pt>
                <c:pt idx="559">
                  <c:v>2.4819069873078345</c:v>
                </c:pt>
                <c:pt idx="560">
                  <c:v>0.94312465517697719</c:v>
                </c:pt>
                <c:pt idx="561">
                  <c:v>0.35838736896725137</c:v>
                </c:pt>
                <c:pt idx="562">
                  <c:v>0.13618720020755554</c:v>
                </c:pt>
                <c:pt idx="563">
                  <c:v>5.1751136078871107E-2</c:v>
                </c:pt>
                <c:pt idx="564">
                  <c:v>1.9665431709971024E-2</c:v>
                </c:pt>
                <c:pt idx="565">
                  <c:v>7.4728640497889881E-3</c:v>
                </c:pt>
                <c:pt idx="566">
                  <c:v>2.8396883389198158E-3</c:v>
                </c:pt>
                <c:pt idx="567">
                  <c:v>7.0341409753737238</c:v>
                </c:pt>
                <c:pt idx="568">
                  <c:v>80.856703723071064</c:v>
                </c:pt>
                <c:pt idx="569">
                  <c:v>18.047111367612025</c:v>
                </c:pt>
                <c:pt idx="570">
                  <c:v>27.891640650889087</c:v>
                </c:pt>
                <c:pt idx="571">
                  <c:v>5.2622679307169618</c:v>
                </c:pt>
                <c:pt idx="572">
                  <c:v>7.7888111830860014</c:v>
                </c:pt>
                <c:pt idx="573">
                  <c:v>0.75987148919552938</c:v>
                </c:pt>
                <c:pt idx="574">
                  <c:v>0.28875116589430122</c:v>
                </c:pt>
                <c:pt idx="575">
                  <c:v>0.10972544303983446</c:v>
                </c:pt>
                <c:pt idx="576">
                  <c:v>4.1695668355137099E-2</c:v>
                </c:pt>
                <c:pt idx="577">
                  <c:v>1.3767947150696271</c:v>
                </c:pt>
                <c:pt idx="578">
                  <c:v>8.5302660773443915</c:v>
                </c:pt>
                <c:pt idx="579">
                  <c:v>2.2879247139830829E-3</c:v>
                </c:pt>
                <c:pt idx="580">
                  <c:v>3.422049889597051</c:v>
                </c:pt>
                <c:pt idx="581">
                  <c:v>19.94473714473715</c:v>
                </c:pt>
                <c:pt idx="582">
                  <c:v>7.8378265164218677</c:v>
                </c:pt>
                <c:pt idx="583">
                  <c:v>0.89789988185923564</c:v>
                </c:pt>
                <c:pt idx="584">
                  <c:v>0.28811089151132607</c:v>
                </c:pt>
                <c:pt idx="585">
                  <c:v>0.10948213877430389</c:v>
                </c:pt>
                <c:pt idx="586">
                  <c:v>4.1603212734235472E-2</c:v>
                </c:pt>
                <c:pt idx="587">
                  <c:v>1.5809220839009482E-2</c:v>
                </c:pt>
                <c:pt idx="588">
                  <c:v>6.0075039188236031E-3</c:v>
                </c:pt>
                <c:pt idx="589">
                  <c:v>5.6294644453265752</c:v>
                </c:pt>
                <c:pt idx="590">
                  <c:v>2.247241689386184</c:v>
                </c:pt>
                <c:pt idx="591">
                  <c:v>2.6386658680428354</c:v>
                </c:pt>
                <c:pt idx="592">
                  <c:v>1.2526462691280177E-4</c:v>
                </c:pt>
                <c:pt idx="593">
                  <c:v>2.5379638034197778</c:v>
                </c:pt>
                <c:pt idx="594">
                  <c:v>1.2065591682393935</c:v>
                </c:pt>
                <c:pt idx="595">
                  <c:v>5.2686997876922836</c:v>
                </c:pt>
                <c:pt idx="596">
                  <c:v>2.6119378310245178E-6</c:v>
                </c:pt>
                <c:pt idx="597">
                  <c:v>9.9253637578931691E-7</c:v>
                </c:pt>
                <c:pt idx="598">
                  <c:v>3.7716382279994032E-7</c:v>
                </c:pt>
                <c:pt idx="599">
                  <c:v>1.4332225266397735E-7</c:v>
                </c:pt>
                <c:pt idx="600">
                  <c:v>5.4462456012311387E-8</c:v>
                </c:pt>
                <c:pt idx="601">
                  <c:v>0.10192086503424003</c:v>
                </c:pt>
                <c:pt idx="602">
                  <c:v>7.864378648177765E-9</c:v>
                </c:pt>
                <c:pt idx="603">
                  <c:v>9.866068798644763</c:v>
                </c:pt>
                <c:pt idx="604">
                  <c:v>20.913072931514677</c:v>
                </c:pt>
                <c:pt idx="605">
                  <c:v>3.2349167496463949</c:v>
                </c:pt>
                <c:pt idx="606">
                  <c:v>1.22926836486563</c:v>
                </c:pt>
                <c:pt idx="607">
                  <c:v>5.272047159783531</c:v>
                </c:pt>
                <c:pt idx="608">
                  <c:v>0.17750635188659702</c:v>
                </c:pt>
                <c:pt idx="609">
                  <c:v>6.7452413716906856E-2</c:v>
                </c:pt>
                <c:pt idx="610">
                  <c:v>2.5631917212424606E-2</c:v>
                </c:pt>
                <c:pt idx="611">
                  <c:v>9.740128540721352E-3</c:v>
                </c:pt>
                <c:pt idx="612">
                  <c:v>1.2626119106409794</c:v>
                </c:pt>
                <c:pt idx="613">
                  <c:v>1.4064745612801632E-3</c:v>
                </c:pt>
                <c:pt idx="614">
                  <c:v>4.3848833161437195</c:v>
                </c:pt>
                <c:pt idx="615">
                  <c:v>6.1111284477846972</c:v>
                </c:pt>
                <c:pt idx="616">
                  <c:v>9.5501183170250066</c:v>
                </c:pt>
                <c:pt idx="617">
                  <c:v>19.382479925065027</c:v>
                </c:pt>
                <c:pt idx="618">
                  <c:v>15.877936921019447</c:v>
                </c:pt>
                <c:pt idx="619">
                  <c:v>2.1136846727640566</c:v>
                </c:pt>
                <c:pt idx="620">
                  <c:v>1.1280966598800082</c:v>
                </c:pt>
                <c:pt idx="621">
                  <c:v>0.30521606674712987</c:v>
                </c:pt>
                <c:pt idx="622">
                  <c:v>0.53643957740107273</c:v>
                </c:pt>
                <c:pt idx="623">
                  <c:v>4.4073200038285548E-2</c:v>
                </c:pt>
                <c:pt idx="624">
                  <c:v>1.6747816014548507E-2</c:v>
                </c:pt>
                <c:pt idx="625">
                  <c:v>6.3641700855284313E-3</c:v>
                </c:pt>
                <c:pt idx="626">
                  <c:v>2.4183846325008043E-3</c:v>
                </c:pt>
                <c:pt idx="627">
                  <c:v>14.019760075580463</c:v>
                </c:pt>
                <c:pt idx="628">
                  <c:v>0.65710517803839441</c:v>
                </c:pt>
                <c:pt idx="629">
                  <c:v>4.0482653651452258</c:v>
                </c:pt>
                <c:pt idx="630">
                  <c:v>5.3419831996976246</c:v>
                </c:pt>
                <c:pt idx="631">
                  <c:v>28.201902715433036</c:v>
                </c:pt>
                <c:pt idx="632">
                  <c:v>4.716855402823624</c:v>
                </c:pt>
                <c:pt idx="633">
                  <c:v>1.5454385608093726</c:v>
                </c:pt>
                <c:pt idx="634">
                  <c:v>0.58726665310756154</c:v>
                </c:pt>
                <c:pt idx="635">
                  <c:v>0.22316132818087342</c:v>
                </c:pt>
                <c:pt idx="636">
                  <c:v>8.4801304708731887E-2</c:v>
                </c:pt>
                <c:pt idx="637">
                  <c:v>3.2224495789318117E-2</c:v>
                </c:pt>
                <c:pt idx="638">
                  <c:v>7.4378091138545672</c:v>
                </c:pt>
                <c:pt idx="639">
                  <c:v>13.734165094684714</c:v>
                </c:pt>
                <c:pt idx="640">
                  <c:v>31.61229511373168</c:v>
                </c:pt>
                <c:pt idx="641">
                  <c:v>30.286554476201566</c:v>
                </c:pt>
                <c:pt idx="642">
                  <c:v>29.856784144738434</c:v>
                </c:pt>
                <c:pt idx="643">
                  <c:v>11.371775457613644</c:v>
                </c:pt>
                <c:pt idx="644">
                  <c:v>2.5655675454289022</c:v>
                </c:pt>
                <c:pt idx="645">
                  <c:v>0.97491566726298295</c:v>
                </c:pt>
                <c:pt idx="646">
                  <c:v>0.3704679535599335</c:v>
                </c:pt>
                <c:pt idx="647">
                  <c:v>0.14077782235277472</c:v>
                </c:pt>
                <c:pt idx="648">
                  <c:v>5.3495572494054393E-2</c:v>
                </c:pt>
                <c:pt idx="649">
                  <c:v>2.7563851006981523</c:v>
                </c:pt>
                <c:pt idx="650">
                  <c:v>7.7247606681414525E-3</c:v>
                </c:pt>
                <c:pt idx="651">
                  <c:v>1.9302330956670157</c:v>
                </c:pt>
                <c:pt idx="652">
                  <c:v>5.7481532035055007</c:v>
                </c:pt>
                <c:pt idx="653">
                  <c:v>4.2387306738225788E-4</c:v>
                </c:pt>
                <c:pt idx="654">
                  <c:v>1.61071765605258E-4</c:v>
                </c:pt>
                <c:pt idx="655">
                  <c:v>5.9506384607520948</c:v>
                </c:pt>
                <c:pt idx="656">
                  <c:v>2.3258762953399256E-5</c:v>
                </c:pt>
                <c:pt idx="657">
                  <c:v>8.8383299222917169E-6</c:v>
                </c:pt>
                <c:pt idx="658">
                  <c:v>0.84049726441816353</c:v>
                </c:pt>
                <c:pt idx="659">
                  <c:v>1.2762548407789241E-6</c:v>
                </c:pt>
                <c:pt idx="660">
                  <c:v>4.8497683949599122E-7</c:v>
                </c:pt>
                <c:pt idx="661">
                  <c:v>1.8429119900847668E-7</c:v>
                </c:pt>
                <c:pt idx="662">
                  <c:v>7.6506990847578864</c:v>
                </c:pt>
                <c:pt idx="663">
                  <c:v>2.6611649136824035E-8</c:v>
                </c:pt>
                <c:pt idx="664">
                  <c:v>28.065327756595288</c:v>
                </c:pt>
                <c:pt idx="665">
                  <c:v>37.93391853953068</c:v>
                </c:pt>
                <c:pt idx="666">
                  <c:v>34.386571711071831</c:v>
                </c:pt>
                <c:pt idx="667">
                  <c:v>7.0678827255660286</c:v>
                </c:pt>
                <c:pt idx="668">
                  <c:v>2.6857954357150904</c:v>
                </c:pt>
                <c:pt idx="669">
                  <c:v>1.0206022655717344</c:v>
                </c:pt>
                <c:pt idx="670">
                  <c:v>0.3878288609172591</c:v>
                </c:pt>
                <c:pt idx="671">
                  <c:v>0.14737496714855847</c:v>
                </c:pt>
                <c:pt idx="672">
                  <c:v>5.6002487516452225E-2</c:v>
                </c:pt>
                <c:pt idx="673">
                  <c:v>10.296937724740074</c:v>
                </c:pt>
                <c:pt idx="674">
                  <c:v>8.0867591973756998E-3</c:v>
                </c:pt>
                <c:pt idx="675">
                  <c:v>3.0729684950027668E-3</c:v>
                </c:pt>
                <c:pt idx="676">
                  <c:v>22.737496183014404</c:v>
                </c:pt>
                <c:pt idx="677">
                  <c:v>5.1879396846211971</c:v>
                </c:pt>
                <c:pt idx="678">
                  <c:v>3.3140778538193891</c:v>
                </c:pt>
                <c:pt idx="679">
                  <c:v>0.40675318201383504</c:v>
                </c:pt>
                <c:pt idx="680">
                  <c:v>0.15456620916525732</c:v>
                </c:pt>
                <c:pt idx="681">
                  <c:v>5.8735159482797776E-2</c:v>
                </c:pt>
                <c:pt idx="682">
                  <c:v>2.2319360603463154E-2</c:v>
                </c:pt>
                <c:pt idx="683">
                  <c:v>8.4813570293159994E-3</c:v>
                </c:pt>
                <c:pt idx="684">
                  <c:v>3.22291567114008E-3</c:v>
                </c:pt>
                <c:pt idx="685">
                  <c:v>1.2247079550332302E-3</c:v>
                </c:pt>
                <c:pt idx="686">
                  <c:v>7.8811586466415031</c:v>
                </c:pt>
                <c:pt idx="687">
                  <c:v>22.68123820066366</c:v>
                </c:pt>
                <c:pt idx="688">
                  <c:v>6.6676466063557616</c:v>
                </c:pt>
                <c:pt idx="689">
                  <c:v>1.2176547125845663</c:v>
                </c:pt>
                <c:pt idx="690">
                  <c:v>0.46270879078213517</c:v>
                </c:pt>
                <c:pt idx="691">
                  <c:v>1.2322802815672969</c:v>
                </c:pt>
                <c:pt idx="692">
                  <c:v>6.6815149388940329E-2</c:v>
                </c:pt>
                <c:pt idx="693">
                  <c:v>2.5389756767797329E-2</c:v>
                </c:pt>
                <c:pt idx="694">
                  <c:v>9.6481075717629837E-3</c:v>
                </c:pt>
                <c:pt idx="695">
                  <c:v>3.6662808772699338E-3</c:v>
                </c:pt>
                <c:pt idx="696">
                  <c:v>1.3931867333625751E-3</c:v>
                </c:pt>
                <c:pt idx="697">
                  <c:v>5.2941095867777845E-4</c:v>
                </c:pt>
                <c:pt idx="698">
                  <c:v>4.8564161543764053</c:v>
                </c:pt>
                <c:pt idx="699">
                  <c:v>8.9454402971145015</c:v>
                </c:pt>
                <c:pt idx="700">
                  <c:v>21.879491487747494</c:v>
                </c:pt>
                <c:pt idx="701">
                  <c:v>3.4651094670129265</c:v>
                </c:pt>
                <c:pt idx="702">
                  <c:v>1.3167415974649124</c:v>
                </c:pt>
                <c:pt idx="703">
                  <c:v>7.547460908515669</c:v>
                </c:pt>
                <c:pt idx="704">
                  <c:v>0.19013748667393329</c:v>
                </c:pt>
                <c:pt idx="705">
                  <c:v>7.2252244936094639E-2</c:v>
                </c:pt>
                <c:pt idx="706">
                  <c:v>2.7455853075715964E-2</c:v>
                </c:pt>
                <c:pt idx="707">
                  <c:v>1.0433224168772067E-2</c:v>
                </c:pt>
                <c:pt idx="708">
                  <c:v>3.9646251841333859E-3</c:v>
                </c:pt>
                <c:pt idx="709">
                  <c:v>3.9798561872388416</c:v>
                </c:pt>
                <c:pt idx="710">
                  <c:v>7.9363347938270596</c:v>
                </c:pt>
                <c:pt idx="711">
                  <c:v>5.9761697531787616</c:v>
                </c:pt>
                <c:pt idx="712">
                  <c:v>8.2667826979431494E-5</c:v>
                </c:pt>
                <c:pt idx="713">
                  <c:v>6.5612271851775121</c:v>
                </c:pt>
                <c:pt idx="714">
                  <c:v>13.646404320377039</c:v>
                </c:pt>
                <c:pt idx="715">
                  <c:v>0.85866646433887106</c:v>
                </c:pt>
                <c:pt idx="716">
                  <c:v>0.326293256448771</c:v>
                </c:pt>
                <c:pt idx="717">
                  <c:v>0.123991437450533</c:v>
                </c:pt>
                <c:pt idx="718">
                  <c:v>4.7116746231202544E-2</c:v>
                </c:pt>
                <c:pt idx="719">
                  <c:v>1.7904363567856969E-2</c:v>
                </c:pt>
                <c:pt idx="720">
                  <c:v>6.8036581557856472E-3</c:v>
                </c:pt>
                <c:pt idx="721">
                  <c:v>2.585390099198546E-3</c:v>
                </c:pt>
                <c:pt idx="722">
                  <c:v>13.462005504708083</c:v>
                </c:pt>
                <c:pt idx="723">
                  <c:v>26.979580458872288</c:v>
                </c:pt>
                <c:pt idx="724">
                  <c:v>44.927602956529789</c:v>
                </c:pt>
                <c:pt idx="725">
                  <c:v>15.690531693314226</c:v>
                </c:pt>
                <c:pt idx="726">
                  <c:v>10.880603932747457</c:v>
                </c:pt>
                <c:pt idx="727">
                  <c:v>1.6842533707772074</c:v>
                </c:pt>
                <c:pt idx="728">
                  <c:v>0.64001628089533869</c:v>
                </c:pt>
                <c:pt idx="729">
                  <c:v>1.6727229066586546</c:v>
                </c:pt>
                <c:pt idx="730">
                  <c:v>0.56092626265646239</c:v>
                </c:pt>
                <c:pt idx="731">
                  <c:v>3.511897336528904E-2</c:v>
                </c:pt>
                <c:pt idx="732">
                  <c:v>1.3345209878809832E-2</c:v>
                </c:pt>
                <c:pt idx="733">
                  <c:v>2.1780199931317483</c:v>
                </c:pt>
                <c:pt idx="734">
                  <c:v>1.5491403513974145</c:v>
                </c:pt>
                <c:pt idx="735">
                  <c:v>17.762102503068427</c:v>
                </c:pt>
                <c:pt idx="736">
                  <c:v>58.862528501572058</c:v>
                </c:pt>
                <c:pt idx="737">
                  <c:v>19.600736918221234</c:v>
                </c:pt>
                <c:pt idx="738">
                  <c:v>5.4787970313554277</c:v>
                </c:pt>
                <c:pt idx="739">
                  <c:v>7.1681520913448633</c:v>
                </c:pt>
                <c:pt idx="740">
                  <c:v>0.79113829132772384</c:v>
                </c:pt>
                <c:pt idx="741">
                  <c:v>0.30063255070453504</c:v>
                </c:pt>
                <c:pt idx="742">
                  <c:v>0.11424036926772331</c:v>
                </c:pt>
                <c:pt idx="743">
                  <c:v>4.3411340321734854E-2</c:v>
                </c:pt>
                <c:pt idx="744">
                  <c:v>1.6496309322259248E-2</c:v>
                </c:pt>
                <c:pt idx="745">
                  <c:v>6.2685975424585129E-3</c:v>
                </c:pt>
                <c:pt idx="746">
                  <c:v>9.8234492858945206</c:v>
                </c:pt>
                <c:pt idx="747">
                  <c:v>18.03724832968819</c:v>
                </c:pt>
                <c:pt idx="748">
                  <c:v>51.01354811551667</c:v>
                </c:pt>
                <c:pt idx="749">
                  <c:v>40.995930109902858</c:v>
                </c:pt>
                <c:pt idx="750">
                  <c:v>10.462349926777788</c:v>
                </c:pt>
                <c:pt idx="751">
                  <c:v>6.5525994398870218</c:v>
                </c:pt>
                <c:pt idx="752">
                  <c:v>1.4868544280422944</c:v>
                </c:pt>
                <c:pt idx="753">
                  <c:v>2.3134445792685896</c:v>
                </c:pt>
                <c:pt idx="754">
                  <c:v>0.21470177940930729</c:v>
                </c:pt>
                <c:pt idx="755">
                  <c:v>8.1586676175536776E-2</c:v>
                </c:pt>
                <c:pt idx="756">
                  <c:v>3.1002936946703981E-2</c:v>
                </c:pt>
                <c:pt idx="757">
                  <c:v>6.0351031648515585</c:v>
                </c:pt>
                <c:pt idx="758">
                  <c:v>4.4768240951040547E-3</c:v>
                </c:pt>
                <c:pt idx="759">
                  <c:v>34.212361565814547</c:v>
                </c:pt>
                <c:pt idx="760">
                  <c:v>39.642083992501647</c:v>
                </c:pt>
                <c:pt idx="761">
                  <c:v>32.740047603453498</c:v>
                </c:pt>
                <c:pt idx="762">
                  <c:v>11.801590904560712</c:v>
                </c:pt>
                <c:pt idx="763">
                  <c:v>7.3194301199943013</c:v>
                </c:pt>
                <c:pt idx="764">
                  <c:v>1.6539491272063058</c:v>
                </c:pt>
                <c:pt idx="765">
                  <c:v>0.43692892203838246</c:v>
                </c:pt>
                <c:pt idx="766">
                  <c:v>0.16603299037458533</c:v>
                </c:pt>
                <c:pt idx="767">
                  <c:v>6.3092536342342423E-2</c:v>
                </c:pt>
                <c:pt idx="768">
                  <c:v>2.3975163810090124E-2</c:v>
                </c:pt>
                <c:pt idx="769">
                  <c:v>9.110562247834247E-3</c:v>
                </c:pt>
                <c:pt idx="770">
                  <c:v>1.6055731421480008</c:v>
                </c:pt>
                <c:pt idx="771">
                  <c:v>1.3155651885872655E-3</c:v>
                </c:pt>
                <c:pt idx="772">
                  <c:v>6.9262111069423948</c:v>
                </c:pt>
                <c:pt idx="773">
                  <c:v>7.0661524611967303</c:v>
                </c:pt>
                <c:pt idx="774">
                  <c:v>15.4995793933012</c:v>
                </c:pt>
                <c:pt idx="775">
                  <c:v>16.078233698904544</c:v>
                </c:pt>
                <c:pt idx="776">
                  <c:v>2.1404594948529096</c:v>
                </c:pt>
                <c:pt idx="777">
                  <c:v>0.81337460804410566</c:v>
                </c:pt>
                <c:pt idx="778">
                  <c:v>0.30908235105676019</c:v>
                </c:pt>
                <c:pt idx="779">
                  <c:v>0.11745129340156889</c:v>
                </c:pt>
                <c:pt idx="780">
                  <c:v>4.4631491492596181E-2</c:v>
                </c:pt>
                <c:pt idx="781">
                  <c:v>1.695996676718655E-2</c:v>
                </c:pt>
                <c:pt idx="782">
                  <c:v>6.4447873715308907E-3</c:v>
                </c:pt>
                <c:pt idx="783">
                  <c:v>1.5429090555692082</c:v>
                </c:pt>
                <c:pt idx="784">
                  <c:v>10.799289725345268</c:v>
                </c:pt>
                <c:pt idx="785">
                  <c:v>9.9421865108405713E-2</c:v>
                </c:pt>
                <c:pt idx="786">
                  <c:v>4.8984417819538963</c:v>
                </c:pt>
                <c:pt idx="787">
                  <c:v>1.435651732165379E-2</c:v>
                </c:pt>
                <c:pt idx="788">
                  <c:v>5.4554765822284398E-3</c:v>
                </c:pt>
                <c:pt idx="789">
                  <c:v>2.073081101246807E-3</c:v>
                </c:pt>
                <c:pt idx="790">
                  <c:v>0.17288828152307761</c:v>
                </c:pt>
                <c:pt idx="791">
                  <c:v>2.9935291102003888E-4</c:v>
                </c:pt>
                <c:pt idx="792">
                  <c:v>1.1375410618761478E-4</c:v>
                </c:pt>
                <c:pt idx="793">
                  <c:v>4.3226560351293621E-5</c:v>
                </c:pt>
                <c:pt idx="794">
                  <c:v>1.6426092933491579E-5</c:v>
                </c:pt>
                <c:pt idx="795">
                  <c:v>6.2419153147268006E-6</c:v>
                </c:pt>
                <c:pt idx="796">
                  <c:v>34.511961071729843</c:v>
                </c:pt>
                <c:pt idx="797">
                  <c:v>4.7413384289174854</c:v>
                </c:pt>
                <c:pt idx="798">
                  <c:v>6.6774679618015318</c:v>
                </c:pt>
                <c:pt idx="799">
                  <c:v>0.68464926913568491</c:v>
                </c:pt>
                <c:pt idx="800">
                  <c:v>0.26016672227156029</c:v>
                </c:pt>
                <c:pt idx="801">
                  <c:v>9.8863354463192929E-2</c:v>
                </c:pt>
                <c:pt idx="802">
                  <c:v>3.7568074696013316E-2</c:v>
                </c:pt>
                <c:pt idx="803">
                  <c:v>1.4275868384485062E-2</c:v>
                </c:pt>
                <c:pt idx="804">
                  <c:v>5.424829986104324E-3</c:v>
                </c:pt>
                <c:pt idx="805">
                  <c:v>1.2024445910615715</c:v>
                </c:pt>
                <c:pt idx="806">
                  <c:v>2.0287006330319315</c:v>
                </c:pt>
                <c:pt idx="807">
                  <c:v>2.9767127099751653E-4</c:v>
                </c:pt>
                <c:pt idx="808">
                  <c:v>1.131150829790563E-4</c:v>
                </c:pt>
                <c:pt idx="809">
                  <c:v>4.2983731532041389E-5</c:v>
                </c:pt>
                <c:pt idx="810">
                  <c:v>9.9045766749970607E-2</c:v>
                </c:pt>
                <c:pt idx="811">
                  <c:v>6.2068508332267775E-6</c:v>
                </c:pt>
                <c:pt idx="812">
                  <c:v>2.3586033166261754E-6</c:v>
                </c:pt>
                <c:pt idx="813">
                  <c:v>8.9626926031794671E-7</c:v>
                </c:pt>
                <c:pt idx="814">
                  <c:v>3.4058231892081972E-7</c:v>
                </c:pt>
                <c:pt idx="815">
                  <c:v>1.2942128118991153E-7</c:v>
                </c:pt>
                <c:pt idx="816">
                  <c:v>4.9180086852166373E-8</c:v>
                </c:pt>
                <c:pt idx="817">
                  <c:v>1.868843300382322E-8</c:v>
                </c:pt>
                <c:pt idx="818">
                  <c:v>7.1016045414528248E-9</c:v>
                </c:pt>
                <c:pt idx="819">
                  <c:v>2.6986097257520738E-9</c:v>
                </c:pt>
                <c:pt idx="820">
                  <c:v>12.173361827293737</c:v>
                </c:pt>
                <c:pt idx="821">
                  <c:v>5.3626764565525473</c:v>
                </c:pt>
                <c:pt idx="822">
                  <c:v>5.8308486382925349</c:v>
                </c:pt>
                <c:pt idx="823">
                  <c:v>7.0321645806791983E-2</c:v>
                </c:pt>
                <c:pt idx="824">
                  <c:v>2.6722225406580955E-2</c:v>
                </c:pt>
                <c:pt idx="825">
                  <c:v>1.0154445654500764E-2</c:v>
                </c:pt>
                <c:pt idx="826">
                  <c:v>3.85868934871029E-3</c:v>
                </c:pt>
                <c:pt idx="827">
                  <c:v>1.4663019525099103E-3</c:v>
                </c:pt>
                <c:pt idx="828">
                  <c:v>5.5719474195376601E-4</c:v>
                </c:pt>
                <c:pt idx="829">
                  <c:v>5.6142645860136087</c:v>
                </c:pt>
                <c:pt idx="830">
                  <c:v>10.46267094583237</c:v>
                </c:pt>
                <c:pt idx="831">
                  <c:v>5.2509463785638584</c:v>
                </c:pt>
                <c:pt idx="832">
                  <c:v>1.1618268154585078E-5</c:v>
                </c:pt>
                <c:pt idx="833">
                  <c:v>4.4149418987423287E-6</c:v>
                </c:pt>
                <c:pt idx="834">
                  <c:v>5.9249436084114331</c:v>
                </c:pt>
                <c:pt idx="835">
                  <c:v>7.41915150741091</c:v>
                </c:pt>
                <c:pt idx="836">
                  <c:v>2.4225669186778908E-7</c:v>
                </c:pt>
                <c:pt idx="837">
                  <c:v>9.2057542909759875E-8</c:v>
                </c:pt>
                <c:pt idx="838">
                  <c:v>2.6408546529621066</c:v>
                </c:pt>
                <c:pt idx="839">
                  <c:v>1.3293109196169325E-8</c:v>
                </c:pt>
                <c:pt idx="840">
                  <c:v>5.0513814945443436E-9</c:v>
                </c:pt>
                <c:pt idx="841">
                  <c:v>1.9195249679268505E-9</c:v>
                </c:pt>
                <c:pt idx="842">
                  <c:v>0.30617843478488538</c:v>
                </c:pt>
                <c:pt idx="843">
                  <c:v>2.7717940536863723E-10</c:v>
                </c:pt>
                <c:pt idx="844">
                  <c:v>1.0532817404008213E-10</c:v>
                </c:pt>
                <c:pt idx="845">
                  <c:v>15.810733715624508</c:v>
                </c:pt>
                <c:pt idx="846">
                  <c:v>16.313842715254022</c:v>
                </c:pt>
                <c:pt idx="847">
                  <c:v>1.7199618095804026</c:v>
                </c:pt>
                <c:pt idx="848">
                  <c:v>0.65358548764055291</c:v>
                </c:pt>
                <c:pt idx="849">
                  <c:v>2.2601782412849425</c:v>
                </c:pt>
                <c:pt idx="850">
                  <c:v>9.4377744415295853E-2</c:v>
                </c:pt>
                <c:pt idx="851">
                  <c:v>0.32250389665367235</c:v>
                </c:pt>
                <c:pt idx="852">
                  <c:v>1.3628146293568722E-2</c:v>
                </c:pt>
                <c:pt idx="853">
                  <c:v>2.3689241700257595</c:v>
                </c:pt>
                <c:pt idx="854">
                  <c:v>7.6585118437355861</c:v>
                </c:pt>
                <c:pt idx="855">
                  <c:v>4.8226802908027153</c:v>
                </c:pt>
                <c:pt idx="856">
                  <c:v>7.0458333530921831</c:v>
                </c:pt>
                <c:pt idx="857">
                  <c:v>29.525625917375095</c:v>
                </c:pt>
                <c:pt idx="858">
                  <c:v>9.6042040445935069</c:v>
                </c:pt>
                <c:pt idx="859">
                  <c:v>1.8523214402890547</c:v>
                </c:pt>
                <c:pt idx="860">
                  <c:v>0.70388214730984089</c:v>
                </c:pt>
                <c:pt idx="861">
                  <c:v>0.26747521597773949</c:v>
                </c:pt>
                <c:pt idx="862">
                  <c:v>0.10164058207154103</c:v>
                </c:pt>
                <c:pt idx="863">
                  <c:v>3.8623421187185591E-2</c:v>
                </c:pt>
                <c:pt idx="864">
                  <c:v>1.4676900051130527E-2</c:v>
                </c:pt>
                <c:pt idx="865">
                  <c:v>1.2637287349038027</c:v>
                </c:pt>
                <c:pt idx="866">
                  <c:v>3.412999818817799</c:v>
                </c:pt>
                <c:pt idx="867">
                  <c:v>13.213722160396729</c:v>
                </c:pt>
                <c:pt idx="868">
                  <c:v>7.4704092729060116</c:v>
                </c:pt>
                <c:pt idx="869">
                  <c:v>45.038864024939507</c:v>
                </c:pt>
                <c:pt idx="870">
                  <c:v>8.8166585429046513</c:v>
                </c:pt>
                <c:pt idx="871">
                  <c:v>26.978402855344868</c:v>
                </c:pt>
                <c:pt idx="872">
                  <c:v>4.0562448882933158</c:v>
                </c:pt>
                <c:pt idx="873">
                  <c:v>1.5413730575514597</c:v>
                </c:pt>
                <c:pt idx="874">
                  <c:v>0.5857217618695546</c:v>
                </c:pt>
                <c:pt idx="875">
                  <c:v>2.6271277958642179</c:v>
                </c:pt>
                <c:pt idx="876">
                  <c:v>8.4578222413963705E-2</c:v>
                </c:pt>
                <c:pt idx="877">
                  <c:v>3.2139724517306206E-2</c:v>
                </c:pt>
                <c:pt idx="878">
                  <c:v>1.2213095316576357E-2</c:v>
                </c:pt>
                <c:pt idx="879">
                  <c:v>4.6409762202990149E-3</c:v>
                </c:pt>
                <c:pt idx="880">
                  <c:v>1.7635709637136259E-3</c:v>
                </c:pt>
                <c:pt idx="881">
                  <c:v>8.6718177853276259</c:v>
                </c:pt>
                <c:pt idx="882">
                  <c:v>7.5757829756643087</c:v>
                </c:pt>
                <c:pt idx="883">
                  <c:v>5.9053539481865149</c:v>
                </c:pt>
                <c:pt idx="884">
                  <c:v>3.6772853049939748E-5</c:v>
                </c:pt>
                <c:pt idx="885">
                  <c:v>1.3973684158977106E-5</c:v>
                </c:pt>
                <c:pt idx="886">
                  <c:v>5.3099999804113009E-6</c:v>
                </c:pt>
                <c:pt idx="887">
                  <c:v>2.0177999925562948E-6</c:v>
                </c:pt>
                <c:pt idx="888">
                  <c:v>7.6676399717139178E-7</c:v>
                </c:pt>
                <c:pt idx="889">
                  <c:v>2.9137031892512889E-7</c:v>
                </c:pt>
                <c:pt idx="890">
                  <c:v>1.1072072119154901E-7</c:v>
                </c:pt>
                <c:pt idx="891">
                  <c:v>4.8166619146235004</c:v>
                </c:pt>
                <c:pt idx="892">
                  <c:v>1.5988072140059674E-8</c:v>
                </c:pt>
                <c:pt idx="893">
                  <c:v>6.0754674132226772E-9</c:v>
                </c:pt>
                <c:pt idx="894">
                  <c:v>0.12280478489747809</c:v>
                </c:pt>
                <c:pt idx="895">
                  <c:v>8.7729749446935461E-10</c:v>
                </c:pt>
                <c:pt idx="896">
                  <c:v>3.3337304789835476E-10</c:v>
                </c:pt>
                <c:pt idx="897">
                  <c:v>1.2668175820137483E-10</c:v>
                </c:pt>
                <c:pt idx="898">
                  <c:v>4.8139068116522432E-11</c:v>
                </c:pt>
                <c:pt idx="899">
                  <c:v>1.8292845884278522E-11</c:v>
                </c:pt>
                <c:pt idx="900">
                  <c:v>6.9512814360258376E-12</c:v>
                </c:pt>
                <c:pt idx="901">
                  <c:v>2.6414869456898189E-12</c:v>
                </c:pt>
                <c:pt idx="902">
                  <c:v>1.003765039362131E-12</c:v>
                </c:pt>
                <c:pt idx="903">
                  <c:v>3.8143071495760977E-13</c:v>
                </c:pt>
                <c:pt idx="904">
                  <c:v>1.449436716838917E-13</c:v>
                </c:pt>
                <c:pt idx="905">
                  <c:v>2.6410235415779004</c:v>
                </c:pt>
                <c:pt idx="906">
                  <c:v>2.0929866191153958E-14</c:v>
                </c:pt>
                <c:pt idx="907">
                  <c:v>7.9533491526385046E-15</c:v>
                </c:pt>
                <c:pt idx="908">
                  <c:v>3.0222726780026322E-15</c:v>
                </c:pt>
                <c:pt idx="909">
                  <c:v>1.2000224936153698</c:v>
                </c:pt>
                <c:pt idx="910">
                  <c:v>4.3641617470358009E-16</c:v>
                </c:pt>
                <c:pt idx="911">
                  <c:v>1.6583814638736044E-16</c:v>
                </c:pt>
                <c:pt idx="912">
                  <c:v>6.3018495627196964E-17</c:v>
                </c:pt>
                <c:pt idx="913">
                  <c:v>2.3947028338334846E-17</c:v>
                </c:pt>
                <c:pt idx="914">
                  <c:v>9.0998707685672424E-18</c:v>
                </c:pt>
                <c:pt idx="915">
                  <c:v>11.389119041136565</c:v>
                </c:pt>
                <c:pt idx="916">
                  <c:v>0.35303059953468191</c:v>
                </c:pt>
                <c:pt idx="917">
                  <c:v>53.736782960338687</c:v>
                </c:pt>
                <c:pt idx="918">
                  <c:v>16.197730483738759</c:v>
                </c:pt>
                <c:pt idx="919">
                  <c:v>9.4379675019625875</c:v>
                </c:pt>
                <c:pt idx="920">
                  <c:v>1.7493750459131214</c:v>
                </c:pt>
                <c:pt idx="921">
                  <c:v>0.66476251744698622</c:v>
                </c:pt>
                <c:pt idx="922">
                  <c:v>0.2526097566298548</c:v>
                </c:pt>
                <c:pt idx="923">
                  <c:v>9.5991707519344799E-2</c:v>
                </c:pt>
                <c:pt idx="924">
                  <c:v>3.6476848857351023E-2</c:v>
                </c:pt>
                <c:pt idx="925">
                  <c:v>1.3861202565793389E-2</c:v>
                </c:pt>
                <c:pt idx="926">
                  <c:v>2.6148455968133368</c:v>
                </c:pt>
                <c:pt idx="927">
                  <c:v>5.9942295239184986</c:v>
                </c:pt>
                <c:pt idx="928">
                  <c:v>7.6059190719021501E-4</c:v>
                </c:pt>
                <c:pt idx="929">
                  <c:v>2.0184065589705402</c:v>
                </c:pt>
                <c:pt idx="930">
                  <c:v>7.5641536820444397</c:v>
                </c:pt>
                <c:pt idx="931">
                  <c:v>4.1735199131341481E-5</c:v>
                </c:pt>
                <c:pt idx="932">
                  <c:v>1.5859375669909763E-5</c:v>
                </c:pt>
                <c:pt idx="933">
                  <c:v>6.026562754565709E-6</c:v>
                </c:pt>
                <c:pt idx="934">
                  <c:v>2.2900938467349694E-6</c:v>
                </c:pt>
                <c:pt idx="935">
                  <c:v>8.702356617592883E-7</c:v>
                </c:pt>
                <c:pt idx="936">
                  <c:v>3.3068955146852957E-7</c:v>
                </c:pt>
                <c:pt idx="937">
                  <c:v>1.2566202955804124E-7</c:v>
                </c:pt>
                <c:pt idx="938">
                  <c:v>4.7290006419995949</c:v>
                </c:pt>
                <c:pt idx="939">
                  <c:v>17.912823801144928</c:v>
                </c:pt>
                <c:pt idx="940">
                  <c:v>3.698228198964606</c:v>
                </c:pt>
                <c:pt idx="941">
                  <c:v>0.63361131082886668</c:v>
                </c:pt>
                <c:pt idx="942">
                  <c:v>0.24077229811496939</c:v>
                </c:pt>
                <c:pt idx="943">
                  <c:v>11.912347879712838</c:v>
                </c:pt>
                <c:pt idx="944">
                  <c:v>5.1529369504095888</c:v>
                </c:pt>
                <c:pt idx="945">
                  <c:v>1.3211657542164598E-2</c:v>
                </c:pt>
                <c:pt idx="946">
                  <c:v>5.0204298660225478E-3</c:v>
                </c:pt>
                <c:pt idx="947">
                  <c:v>1.9077633490885684E-3</c:v>
                </c:pt>
                <c:pt idx="948">
                  <c:v>7.2495007265365602E-4</c:v>
                </c:pt>
                <c:pt idx="949">
                  <c:v>2.7548102760838932E-4</c:v>
                </c:pt>
                <c:pt idx="950">
                  <c:v>1.0468279049118791E-4</c:v>
                </c:pt>
                <c:pt idx="951">
                  <c:v>11.120732231324805</c:v>
                </c:pt>
                <c:pt idx="952">
                  <c:v>0.14344943015117362</c:v>
                </c:pt>
                <c:pt idx="953">
                  <c:v>5.7441540798324648E-6</c:v>
                </c:pt>
                <c:pt idx="954">
                  <c:v>4.8115756601055919</c:v>
                </c:pt>
                <c:pt idx="955">
                  <c:v>8.2945584912780774E-7</c:v>
                </c:pt>
                <c:pt idx="956">
                  <c:v>3.1519322266856691E-7</c:v>
                </c:pt>
                <c:pt idx="957">
                  <c:v>1.1977342461405542E-7</c:v>
                </c:pt>
                <c:pt idx="958">
                  <c:v>4.5513901353341069E-8</c:v>
                </c:pt>
                <c:pt idx="959">
                  <c:v>1.7295282514269609E-8</c:v>
                </c:pt>
                <c:pt idx="960">
                  <c:v>6.5722073554224518E-9</c:v>
                </c:pt>
                <c:pt idx="961">
                  <c:v>2.4974387950605315E-9</c:v>
                </c:pt>
                <c:pt idx="962">
                  <c:v>0.13235574012958132</c:v>
                </c:pt>
                <c:pt idx="963">
                  <c:v>36.748501539794567</c:v>
                </c:pt>
                <c:pt idx="964">
                  <c:v>39.974756730919481</c:v>
                </c:pt>
                <c:pt idx="965">
                  <c:v>41.352852226741781</c:v>
                </c:pt>
                <c:pt idx="966">
                  <c:v>19.137224479587324</c:v>
                </c:pt>
                <c:pt idx="967">
                  <c:v>5.7790183786772387</c:v>
                </c:pt>
                <c:pt idx="968">
                  <c:v>1.7404189425649446</c:v>
                </c:pt>
                <c:pt idx="969">
                  <c:v>0.66135919817467892</c:v>
                </c:pt>
                <c:pt idx="970">
                  <c:v>0.25131649530637795</c:v>
                </c:pt>
                <c:pt idx="971">
                  <c:v>9.5500268216423614E-2</c:v>
                </c:pt>
                <c:pt idx="972">
                  <c:v>3.6290101922240969E-2</c:v>
                </c:pt>
                <c:pt idx="973">
                  <c:v>1.0757436057640879</c:v>
                </c:pt>
                <c:pt idx="974">
                  <c:v>5.2402907175715958E-3</c:v>
                </c:pt>
                <c:pt idx="975">
                  <c:v>1.9913104726772064E-3</c:v>
                </c:pt>
                <c:pt idx="976">
                  <c:v>6.3889858893866993</c:v>
                </c:pt>
                <c:pt idx="977">
                  <c:v>2.3701699952596966</c:v>
                </c:pt>
                <c:pt idx="978">
                  <c:v>1.092671882567437E-4</c:v>
                </c:pt>
                <c:pt idx="979">
                  <c:v>2.0350188254390078</c:v>
                </c:pt>
                <c:pt idx="980">
                  <c:v>1.2474035641338823</c:v>
                </c:pt>
                <c:pt idx="981">
                  <c:v>5.9957091540240405E-6</c:v>
                </c:pt>
                <c:pt idx="982">
                  <c:v>2.2783694785291357E-6</c:v>
                </c:pt>
                <c:pt idx="983">
                  <c:v>8.6578040184107173E-7</c:v>
                </c:pt>
                <c:pt idx="984">
                  <c:v>3.2899655269960727E-7</c:v>
                </c:pt>
                <c:pt idx="985">
                  <c:v>6.2333119646969362</c:v>
                </c:pt>
                <c:pt idx="986">
                  <c:v>4.7507102209823285E-8</c:v>
                </c:pt>
                <c:pt idx="987">
                  <c:v>1.8052698839732849E-8</c:v>
                </c:pt>
                <c:pt idx="988">
                  <c:v>30.668213407827228</c:v>
                </c:pt>
                <c:pt idx="989">
                  <c:v>11.672781556274154</c:v>
                </c:pt>
                <c:pt idx="990">
                  <c:v>7.658857899654425</c:v>
                </c:pt>
                <c:pt idx="991">
                  <c:v>0.68871446371361433</c:v>
                </c:pt>
                <c:pt idx="992">
                  <c:v>0.26171149621117346</c:v>
                </c:pt>
                <c:pt idx="993">
                  <c:v>9.945036856024593E-2</c:v>
                </c:pt>
                <c:pt idx="994">
                  <c:v>0.1807914878207745</c:v>
                </c:pt>
                <c:pt idx="995">
                  <c:v>1.4360633220099513E-2</c:v>
                </c:pt>
                <c:pt idx="996">
                  <c:v>5.4570406236378139E-3</c:v>
                </c:pt>
                <c:pt idx="997">
                  <c:v>2.0736754369823696E-3</c:v>
                </c:pt>
                <c:pt idx="998">
                  <c:v>7.8799666605330052E-4</c:v>
                </c:pt>
                <c:pt idx="999">
                  <c:v>2.9943873310025424E-4</c:v>
                </c:pt>
                <c:pt idx="1000">
                  <c:v>4.8489062131759182</c:v>
                </c:pt>
                <c:pt idx="1001">
                  <c:v>4.3238953059676719E-5</c:v>
                </c:pt>
                <c:pt idx="1002">
                  <c:v>1.6430802162677151E-5</c:v>
                </c:pt>
                <c:pt idx="1003">
                  <c:v>6.2437048218173187E-6</c:v>
                </c:pt>
                <c:pt idx="1004">
                  <c:v>2.3726078322905814E-6</c:v>
                </c:pt>
                <c:pt idx="1005">
                  <c:v>9.0159097627042094E-7</c:v>
                </c:pt>
                <c:pt idx="1006">
                  <c:v>3.4260457098275999E-7</c:v>
                </c:pt>
                <c:pt idx="1007">
                  <c:v>1.3003154913230344</c:v>
                </c:pt>
                <c:pt idx="1008">
                  <c:v>4.9472100049910536E-8</c:v>
                </c:pt>
                <c:pt idx="1009">
                  <c:v>1.8799398018966004E-8</c:v>
                </c:pt>
                <c:pt idx="1010">
                  <c:v>7.1437712472070818E-9</c:v>
                </c:pt>
                <c:pt idx="1011">
                  <c:v>5.6038454544748735</c:v>
                </c:pt>
                <c:pt idx="1012">
                  <c:v>1.0315605680967024E-9</c:v>
                </c:pt>
                <c:pt idx="1013">
                  <c:v>10.399901716181926</c:v>
                </c:pt>
                <c:pt idx="1014">
                  <c:v>7.5840355905655441</c:v>
                </c:pt>
                <c:pt idx="1015">
                  <c:v>10.872016389969904</c:v>
                </c:pt>
                <c:pt idx="1016">
                  <c:v>0.66511747699245682</c:v>
                </c:pt>
                <c:pt idx="1017">
                  <c:v>0.25274464125713364</c:v>
                </c:pt>
                <c:pt idx="1018">
                  <c:v>9.6042963677710799E-2</c:v>
                </c:pt>
                <c:pt idx="1019">
                  <c:v>3.6496326197530099E-2</c:v>
                </c:pt>
                <c:pt idx="1020">
                  <c:v>1.3868603955061438E-2</c:v>
                </c:pt>
                <c:pt idx="1021">
                  <c:v>5.2700695029233458E-3</c:v>
                </c:pt>
                <c:pt idx="1022">
                  <c:v>2.0026264111108714E-3</c:v>
                </c:pt>
                <c:pt idx="1023">
                  <c:v>3.5736969476360958</c:v>
                </c:pt>
                <c:pt idx="1024">
                  <c:v>25.143564627316827</c:v>
                </c:pt>
                <c:pt idx="1025">
                  <c:v>45.374423587731279</c:v>
                </c:pt>
                <c:pt idx="1026">
                  <c:v>9.2378856174004245</c:v>
                </c:pt>
                <c:pt idx="1027">
                  <c:v>9.9133208800417734</c:v>
                </c:pt>
                <c:pt idx="1028">
                  <c:v>1.3339506831526213</c:v>
                </c:pt>
                <c:pt idx="1029">
                  <c:v>0.50690125959799603</c:v>
                </c:pt>
                <c:pt idx="1030">
                  <c:v>0.19262247864723847</c:v>
                </c:pt>
                <c:pt idx="1031">
                  <c:v>7.3196541885950608E-2</c:v>
                </c:pt>
                <c:pt idx="1032">
                  <c:v>2.7814685916661239E-2</c:v>
                </c:pt>
                <c:pt idx="1033">
                  <c:v>1.0569580648331269E-2</c:v>
                </c:pt>
                <c:pt idx="1034">
                  <c:v>4.0164406463658823E-3</c:v>
                </c:pt>
                <c:pt idx="1035">
                  <c:v>1.5262474456190355E-3</c:v>
                </c:pt>
                <c:pt idx="1036">
                  <c:v>5.7997402933523338E-4</c:v>
                </c:pt>
                <c:pt idx="1037">
                  <c:v>22.780222413753581</c:v>
                </c:pt>
                <c:pt idx="1038">
                  <c:v>4.7500093849144989</c:v>
                </c:pt>
                <c:pt idx="1039">
                  <c:v>0.8844260621336959</c:v>
                </c:pt>
                <c:pt idx="1040">
                  <c:v>0.33608190361080442</c:v>
                </c:pt>
                <c:pt idx="1041">
                  <c:v>0.12771112337210569</c:v>
                </c:pt>
                <c:pt idx="1042">
                  <c:v>4.8530226881400164E-2</c:v>
                </c:pt>
                <c:pt idx="1043">
                  <c:v>1.8441486214932062E-2</c:v>
                </c:pt>
                <c:pt idx="1044">
                  <c:v>7.0077647616741843E-3</c:v>
                </c:pt>
                <c:pt idx="1045">
                  <c:v>5.6107122717221261</c:v>
                </c:pt>
                <c:pt idx="1046">
                  <c:v>3.4032648128328007</c:v>
                </c:pt>
                <c:pt idx="1047">
                  <c:v>1.1995913758092247</c:v>
                </c:pt>
                <c:pt idx="1048">
                  <c:v>1.461214258409826E-4</c:v>
                </c:pt>
                <c:pt idx="1049">
                  <c:v>5.5526141819573375E-5</c:v>
                </c:pt>
                <c:pt idx="1050">
                  <c:v>4.1031183741880373</c:v>
                </c:pt>
                <c:pt idx="1051">
                  <c:v>4.8272137314280998</c:v>
                </c:pt>
                <c:pt idx="1052">
                  <c:v>3.046830453923631E-6</c:v>
                </c:pt>
                <c:pt idx="1053">
                  <c:v>1.1577955724909797E-6</c:v>
                </c:pt>
                <c:pt idx="1054">
                  <c:v>4.3996231754657222E-7</c:v>
                </c:pt>
                <c:pt idx="1055">
                  <c:v>1.6718568066769747E-7</c:v>
                </c:pt>
                <c:pt idx="1056">
                  <c:v>6.3530558653725033E-8</c:v>
                </c:pt>
                <c:pt idx="1057">
                  <c:v>2.4141612288415513E-8</c:v>
                </c:pt>
                <c:pt idx="1058">
                  <c:v>9.1738126695978946E-9</c:v>
                </c:pt>
                <c:pt idx="1059">
                  <c:v>5.2496103742671485</c:v>
                </c:pt>
                <c:pt idx="1060">
                  <c:v>1.324698549489936E-9</c:v>
                </c:pt>
                <c:pt idx="1061">
                  <c:v>6.1975378055491799</c:v>
                </c:pt>
                <c:pt idx="1062">
                  <c:v>1.9128647054634676E-10</c:v>
                </c:pt>
                <c:pt idx="1063">
                  <c:v>7.2688858807611778E-11</c:v>
                </c:pt>
                <c:pt idx="1064">
                  <c:v>2.7621766346892471E-11</c:v>
                </c:pt>
                <c:pt idx="1065">
                  <c:v>1.049627121181914E-11</c:v>
                </c:pt>
                <c:pt idx="1066">
                  <c:v>3.0626976346371397</c:v>
                </c:pt>
                <c:pt idx="1067">
                  <c:v>1.5156615629866834E-12</c:v>
                </c:pt>
                <c:pt idx="1068">
                  <c:v>5.7595139393493967E-13</c:v>
                </c:pt>
                <c:pt idx="1069">
                  <c:v>2.1886152969527712E-13</c:v>
                </c:pt>
                <c:pt idx="1070">
                  <c:v>2.6395526693224589</c:v>
                </c:pt>
                <c:pt idx="1071">
                  <c:v>3.1603604887998015E-14</c:v>
                </c:pt>
                <c:pt idx="1072">
                  <c:v>31.081643775940591</c:v>
                </c:pt>
                <c:pt idx="1073">
                  <c:v>3.9394027220205219</c:v>
                </c:pt>
                <c:pt idx="1074">
                  <c:v>1.4969730343677983</c:v>
                </c:pt>
                <c:pt idx="1075">
                  <c:v>10.577722826170982</c:v>
                </c:pt>
                <c:pt idx="1076">
                  <c:v>0.21616290616271008</c:v>
                </c:pt>
                <c:pt idx="1077">
                  <c:v>8.2141904341829844E-2</c:v>
                </c:pt>
                <c:pt idx="1078">
                  <c:v>4.6614606643410541</c:v>
                </c:pt>
                <c:pt idx="1079">
                  <c:v>1.1861290986960231E-2</c:v>
                </c:pt>
                <c:pt idx="1080">
                  <c:v>4.5072905750448873E-3</c:v>
                </c:pt>
                <c:pt idx="1081">
                  <c:v>1.7127704185170567E-3</c:v>
                </c:pt>
                <c:pt idx="1082">
                  <c:v>9.9670692154354548</c:v>
                </c:pt>
                <c:pt idx="1083">
                  <c:v>13.616194185556624</c:v>
                </c:pt>
                <c:pt idx="1084">
                  <c:v>37.719339976062656</c:v>
                </c:pt>
                <c:pt idx="1085">
                  <c:v>12.067431214650913</c:v>
                </c:pt>
                <c:pt idx="1086">
                  <c:v>2.5911021465335402</c:v>
                </c:pt>
                <c:pt idx="1087">
                  <c:v>0.98461881568274534</c:v>
                </c:pt>
                <c:pt idx="1088">
                  <c:v>0.37415514995944316</c:v>
                </c:pt>
                <c:pt idx="1089">
                  <c:v>0.14217895698458843</c:v>
                </c:pt>
                <c:pt idx="1090">
                  <c:v>2.1683109579331514</c:v>
                </c:pt>
                <c:pt idx="1091">
                  <c:v>2.0530641388574567E-2</c:v>
                </c:pt>
                <c:pt idx="1092">
                  <c:v>7.8016437276583368E-3</c:v>
                </c:pt>
                <c:pt idx="1093">
                  <c:v>2.9646246165101679E-3</c:v>
                </c:pt>
                <c:pt idx="1094">
                  <c:v>9.5891121320883135E-2</c:v>
                </c:pt>
                <c:pt idx="1095">
                  <c:v>0.1050767373847183</c:v>
                </c:pt>
                <c:pt idx="1096">
                  <c:v>33.363891460722236</c:v>
                </c:pt>
                <c:pt idx="1097">
                  <c:v>36.497738679964705</c:v>
                </c:pt>
                <c:pt idx="1098">
                  <c:v>8.184848339291328</c:v>
                </c:pt>
                <c:pt idx="1099">
                  <c:v>3.031100327893784</c:v>
                </c:pt>
                <c:pt idx="1100">
                  <c:v>1.0865179565571761</c:v>
                </c:pt>
                <c:pt idx="1101">
                  <c:v>0.41287682349172694</c:v>
                </c:pt>
                <c:pt idx="1102">
                  <c:v>0.15689319292685625</c:v>
                </c:pt>
                <c:pt idx="1103">
                  <c:v>5.9619413312205376E-2</c:v>
                </c:pt>
                <c:pt idx="1104">
                  <c:v>2.3384966184349412</c:v>
                </c:pt>
                <c:pt idx="1105">
                  <c:v>1.067519759779449</c:v>
                </c:pt>
                <c:pt idx="1106">
                  <c:v>0.29562985558882016</c:v>
                </c:pt>
                <c:pt idx="1107">
                  <c:v>3.9084873928166251</c:v>
                </c:pt>
                <c:pt idx="1108">
                  <c:v>35.208221998569883</c:v>
                </c:pt>
                <c:pt idx="1109">
                  <c:v>7.8045019261491904</c:v>
                </c:pt>
                <c:pt idx="1110">
                  <c:v>3.2877222975949545</c:v>
                </c:pt>
                <c:pt idx="1111">
                  <c:v>3.4344205836483885</c:v>
                </c:pt>
                <c:pt idx="1112">
                  <c:v>0.30174157574136662</c:v>
                </c:pt>
                <c:pt idx="1113">
                  <c:v>0.11466179878171934</c:v>
                </c:pt>
                <c:pt idx="1114">
                  <c:v>4.3571483537053347E-2</c:v>
                </c:pt>
                <c:pt idx="1115">
                  <c:v>1.6557163744080273E-2</c:v>
                </c:pt>
                <c:pt idx="1116">
                  <c:v>6.2917222227505034E-3</c:v>
                </c:pt>
                <c:pt idx="1117">
                  <c:v>2.3908544446451917E-3</c:v>
                </c:pt>
                <c:pt idx="1118">
                  <c:v>9.0852468896517264E-4</c:v>
                </c:pt>
                <c:pt idx="1119">
                  <c:v>2.4210994526290457</c:v>
                </c:pt>
                <c:pt idx="1120">
                  <c:v>17.056778840294715</c:v>
                </c:pt>
                <c:pt idx="1121">
                  <c:v>1.1067758537663681</c:v>
                </c:pt>
                <c:pt idx="1122">
                  <c:v>3.3647685040434774</c:v>
                </c:pt>
                <c:pt idx="1123">
                  <c:v>1.2461400858183087</c:v>
                </c:pt>
                <c:pt idx="1124">
                  <c:v>6.0731004647868167E-2</c:v>
                </c:pt>
                <c:pt idx="1125">
                  <c:v>2.3077781766189902E-2</c:v>
                </c:pt>
                <c:pt idx="1126">
                  <c:v>8.769557071152163E-3</c:v>
                </c:pt>
                <c:pt idx="1127">
                  <c:v>3.3324316870378223E-3</c:v>
                </c:pt>
                <c:pt idx="1128">
                  <c:v>1.2663240410743723E-3</c:v>
                </c:pt>
                <c:pt idx="1129">
                  <c:v>4.8120313560826147E-4</c:v>
                </c:pt>
                <c:pt idx="1130">
                  <c:v>1.8285719153113939E-4</c:v>
                </c:pt>
                <c:pt idx="1131">
                  <c:v>29.308452434857724</c:v>
                </c:pt>
                <c:pt idx="1132">
                  <c:v>3.2617755519860627</c:v>
                </c:pt>
                <c:pt idx="1133">
                  <c:v>1.2394747097547036</c:v>
                </c:pt>
                <c:pt idx="1134">
                  <c:v>0.47100038970678748</c:v>
                </c:pt>
                <c:pt idx="1135">
                  <c:v>0.69788538600971006</c:v>
                </c:pt>
                <c:pt idx="1136">
                  <c:v>6.0514230853953022</c:v>
                </c:pt>
                <c:pt idx="1137">
                  <c:v>2.5844733383990844E-2</c:v>
                </c:pt>
                <c:pt idx="1138">
                  <c:v>9.8209986859165207E-3</c:v>
                </c:pt>
                <c:pt idx="1139">
                  <c:v>3.7319795006482775E-3</c:v>
                </c:pt>
                <c:pt idx="1140">
                  <c:v>1.4181522102463453E-3</c:v>
                </c:pt>
                <c:pt idx="1141">
                  <c:v>8.9761468436300937</c:v>
                </c:pt>
                <c:pt idx="1142">
                  <c:v>2.0478117915957223E-4</c:v>
                </c:pt>
                <c:pt idx="1143">
                  <c:v>7.7816848080637443E-5</c:v>
                </c:pt>
                <c:pt idx="1144">
                  <c:v>2.9570402270642232E-5</c:v>
                </c:pt>
                <c:pt idx="1145">
                  <c:v>5.8641662016071052</c:v>
                </c:pt>
                <c:pt idx="1146">
                  <c:v>4.2699660878807382E-6</c:v>
                </c:pt>
                <c:pt idx="1147">
                  <c:v>1.6225871133946808E-6</c:v>
                </c:pt>
                <c:pt idx="1148">
                  <c:v>6.1658310308997868E-7</c:v>
                </c:pt>
                <c:pt idx="1149">
                  <c:v>2.3430157917419194E-7</c:v>
                </c:pt>
                <c:pt idx="1150">
                  <c:v>8.9034600086192929E-8</c:v>
                </c:pt>
                <c:pt idx="1151">
                  <c:v>3.3833148032753312E-8</c:v>
                </c:pt>
                <c:pt idx="1152">
                  <c:v>1.2856596252446261E-8</c:v>
                </c:pt>
                <c:pt idx="1153">
                  <c:v>4.8855065759295791E-9</c:v>
                </c:pt>
                <c:pt idx="1154">
                  <c:v>5.9967754997588356</c:v>
                </c:pt>
                <c:pt idx="1155">
                  <c:v>7.054671495642314E-10</c:v>
                </c:pt>
                <c:pt idx="1156">
                  <c:v>2.680775168344079E-10</c:v>
                </c:pt>
                <c:pt idx="1157">
                  <c:v>14.496493482249967</c:v>
                </c:pt>
                <c:pt idx="1158">
                  <c:v>1.770382587098084</c:v>
                </c:pt>
                <c:pt idx="1159">
                  <c:v>0.2578340870134142</c:v>
                </c:pt>
                <c:pt idx="1160">
                  <c:v>2.3919179457772262</c:v>
                </c:pt>
                <c:pt idx="1161">
                  <c:v>3.7231242164737027E-2</c:v>
                </c:pt>
                <c:pt idx="1162">
                  <c:v>1.414787202260007E-2</c:v>
                </c:pt>
                <c:pt idx="1163">
                  <c:v>1.1108785783235084E-2</c:v>
                </c:pt>
                <c:pt idx="1164">
                  <c:v>2.0429527200634501E-3</c:v>
                </c:pt>
                <c:pt idx="1165">
                  <c:v>7.7632203362411085E-4</c:v>
                </c:pt>
                <c:pt idx="1166">
                  <c:v>1.1970159104054503</c:v>
                </c:pt>
                <c:pt idx="1167">
                  <c:v>0.46412010905081208</c:v>
                </c:pt>
                <c:pt idx="1168">
                  <c:v>15.803696493324159</c:v>
                </c:pt>
                <c:pt idx="1169">
                  <c:v>1.0400661719713709</c:v>
                </c:pt>
                <c:pt idx="1170">
                  <c:v>20.231897391075421</c:v>
                </c:pt>
                <c:pt idx="1171">
                  <c:v>1.9639901677107479</c:v>
                </c:pt>
                <c:pt idx="1172">
                  <c:v>0.74631626373008431</c:v>
                </c:pt>
                <c:pt idx="1173">
                  <c:v>0.283600180217432</c:v>
                </c:pt>
                <c:pt idx="1174">
                  <c:v>0.10776806848262417</c:v>
                </c:pt>
                <c:pt idx="1175">
                  <c:v>4.0951866023397183E-2</c:v>
                </c:pt>
                <c:pt idx="1176">
                  <c:v>1.5561709088890928E-2</c:v>
                </c:pt>
                <c:pt idx="1177">
                  <c:v>5.9134494537785524E-3</c:v>
                </c:pt>
                <c:pt idx="1178">
                  <c:v>2.2471107924358501E-3</c:v>
                </c:pt>
                <c:pt idx="1179">
                  <c:v>8.5390210112562287E-4</c:v>
                </c:pt>
                <c:pt idx="1180">
                  <c:v>19.282507442032813</c:v>
                </c:pt>
                <c:pt idx="1181">
                  <c:v>1.257232591578846</c:v>
                </c:pt>
                <c:pt idx="1182">
                  <c:v>0.47774838479996146</c:v>
                </c:pt>
                <c:pt idx="1183">
                  <c:v>0.18154438622398536</c:v>
                </c:pt>
                <c:pt idx="1184">
                  <c:v>6.8986866765114438E-2</c:v>
                </c:pt>
                <c:pt idx="1185">
                  <c:v>2.6215009370743489E-2</c:v>
                </c:pt>
                <c:pt idx="1186">
                  <c:v>9.9617035608825268E-3</c:v>
                </c:pt>
                <c:pt idx="1187">
                  <c:v>3.7854473531353599E-3</c:v>
                </c:pt>
                <c:pt idx="1188">
                  <c:v>1.4384699941914368E-3</c:v>
                </c:pt>
                <c:pt idx="1189">
                  <c:v>2.2509935458610042</c:v>
                </c:pt>
                <c:pt idx="1190">
                  <c:v>2.077150671612435E-4</c:v>
                </c:pt>
                <c:pt idx="1191">
                  <c:v>6.631181481975891</c:v>
                </c:pt>
                <c:pt idx="1192">
                  <c:v>36.443650745934065</c:v>
                </c:pt>
                <c:pt idx="1193">
                  <c:v>5.5195536204365379</c:v>
                </c:pt>
                <c:pt idx="1194">
                  <c:v>9.7545540911817739</c:v>
                </c:pt>
                <c:pt idx="1195">
                  <c:v>5.2289061181183838</c:v>
                </c:pt>
                <c:pt idx="1196">
                  <c:v>0.30286894626059369</c:v>
                </c:pt>
                <c:pt idx="1197">
                  <c:v>0.1150901995790256</c:v>
                </c:pt>
                <c:pt idx="1198">
                  <c:v>4.3734275840029729E-2</c:v>
                </c:pt>
                <c:pt idx="1199">
                  <c:v>1.6619024819211296E-2</c:v>
                </c:pt>
                <c:pt idx="1200">
                  <c:v>6.3152294313002936E-3</c:v>
                </c:pt>
                <c:pt idx="1201">
                  <c:v>1.2891527731314831</c:v>
                </c:pt>
                <c:pt idx="1202">
                  <c:v>2.3314540694106731</c:v>
                </c:pt>
                <c:pt idx="1203">
                  <c:v>10.532681584883804</c:v>
                </c:pt>
                <c:pt idx="1204">
                  <c:v>24.294860505197775</c:v>
                </c:pt>
                <c:pt idx="1205">
                  <c:v>4.7658586863182304</c:v>
                </c:pt>
                <c:pt idx="1206">
                  <c:v>1.1837593298138738</c:v>
                </c:pt>
                <c:pt idx="1207">
                  <c:v>0.44982854532927213</c:v>
                </c:pt>
                <c:pt idx="1208">
                  <c:v>0.17093484722512342</c:v>
                </c:pt>
                <c:pt idx="1209">
                  <c:v>6.4955241945546902E-2</c:v>
                </c:pt>
                <c:pt idx="1210">
                  <c:v>2.4682991939307827E-2</c:v>
                </c:pt>
                <c:pt idx="1211">
                  <c:v>9.3795369369369733E-3</c:v>
                </c:pt>
                <c:pt idx="1212">
                  <c:v>3.56422403603605E-3</c:v>
                </c:pt>
                <c:pt idx="1213">
                  <c:v>1.3544051336936991E-3</c:v>
                </c:pt>
                <c:pt idx="1214">
                  <c:v>19.422484988079464</c:v>
                </c:pt>
                <c:pt idx="1215">
                  <c:v>3.4579345984196737</c:v>
                </c:pt>
                <c:pt idx="1216">
                  <c:v>5.6770348715415739</c:v>
                </c:pt>
                <c:pt idx="1217">
                  <c:v>3.4052380841979244</c:v>
                </c:pt>
                <c:pt idx="1218">
                  <c:v>6.6393852652639487E-2</c:v>
                </c:pt>
                <c:pt idx="1219">
                  <c:v>5.7060639470208416</c:v>
                </c:pt>
                <c:pt idx="1220">
                  <c:v>9.5872723230411398E-3</c:v>
                </c:pt>
                <c:pt idx="1221">
                  <c:v>3.6431634827556328E-3</c:v>
                </c:pt>
                <c:pt idx="1222">
                  <c:v>1.3844021234471406E-3</c:v>
                </c:pt>
                <c:pt idx="1223">
                  <c:v>5.2607280690991349E-4</c:v>
                </c:pt>
                <c:pt idx="1224">
                  <c:v>1.999076666257671E-4</c:v>
                </c:pt>
                <c:pt idx="1225">
                  <c:v>10.476354703459108</c:v>
                </c:pt>
                <c:pt idx="1226">
                  <c:v>2.8866667060760769E-5</c:v>
                </c:pt>
                <c:pt idx="1227">
                  <c:v>1.0969333483089092E-5</c:v>
                </c:pt>
                <c:pt idx="1228">
                  <c:v>2.0308603639180278</c:v>
                </c:pt>
                <c:pt idx="1229">
                  <c:v>3.5841744101727779</c:v>
                </c:pt>
                <c:pt idx="1230">
                  <c:v>6.0190926688406486E-7</c:v>
                </c:pt>
                <c:pt idx="1231">
                  <c:v>2.287255214159446E-7</c:v>
                </c:pt>
                <c:pt idx="1232">
                  <c:v>8.6915698138058944E-8</c:v>
                </c:pt>
                <c:pt idx="1233">
                  <c:v>3.3027965292462406E-8</c:v>
                </c:pt>
                <c:pt idx="1234">
                  <c:v>1.2550626811135713E-8</c:v>
                </c:pt>
                <c:pt idx="1235">
                  <c:v>2.4192846752704389</c:v>
                </c:pt>
                <c:pt idx="1236">
                  <c:v>1.8123105115279971E-9</c:v>
                </c:pt>
                <c:pt idx="1237">
                  <c:v>6.886779943806388E-10</c:v>
                </c:pt>
                <c:pt idx="1238">
                  <c:v>3.9063584242611795</c:v>
                </c:pt>
                <c:pt idx="1239">
                  <c:v>9.944510238856426E-11</c:v>
                </c:pt>
                <c:pt idx="1240">
                  <c:v>5.3297515356456433</c:v>
                </c:pt>
                <c:pt idx="1241">
                  <c:v>4.8487512017611554</c:v>
                </c:pt>
                <c:pt idx="1242">
                  <c:v>10.040475512397258</c:v>
                </c:pt>
                <c:pt idx="1243">
                  <c:v>1.2877113853359801</c:v>
                </c:pt>
                <c:pt idx="1244">
                  <c:v>7.8795493945350901E-13</c:v>
                </c:pt>
                <c:pt idx="1245">
                  <c:v>2.9942287699233346E-13</c:v>
                </c:pt>
                <c:pt idx="1246">
                  <c:v>1.1378069325708671E-13</c:v>
                </c:pt>
                <c:pt idx="1247">
                  <c:v>4.3236663437692962E-14</c:v>
                </c:pt>
                <c:pt idx="1248">
                  <c:v>1.6429932106323325E-14</c:v>
                </c:pt>
                <c:pt idx="1249">
                  <c:v>6.2433742004028629E-15</c:v>
                </c:pt>
                <c:pt idx="1250">
                  <c:v>2.3724821961530881E-15</c:v>
                </c:pt>
                <c:pt idx="1251">
                  <c:v>27.924857351301586</c:v>
                </c:pt>
                <c:pt idx="1252">
                  <c:v>2.6105688018080087</c:v>
                </c:pt>
                <c:pt idx="1253">
                  <c:v>0.99201614468704313</c:v>
                </c:pt>
                <c:pt idx="1254">
                  <c:v>0.37696613498107634</c:v>
                </c:pt>
                <c:pt idx="1255">
                  <c:v>0.14324713129280903</c:v>
                </c:pt>
                <c:pt idx="1256">
                  <c:v>5.4433909891267424E-2</c:v>
                </c:pt>
                <c:pt idx="1257">
                  <c:v>2.0684885758681621E-2</c:v>
                </c:pt>
                <c:pt idx="1258">
                  <c:v>7.8602565882990166E-3</c:v>
                </c:pt>
                <c:pt idx="1259">
                  <c:v>2.9868975035536255E-3</c:v>
                </c:pt>
                <c:pt idx="1260">
                  <c:v>1.1350210513503777E-3</c:v>
                </c:pt>
                <c:pt idx="1261">
                  <c:v>4.3130799951314355E-4</c:v>
                </c:pt>
                <c:pt idx="1262">
                  <c:v>1.6389703981499457E-4</c:v>
                </c:pt>
                <c:pt idx="1263">
                  <c:v>7.1004133046058131</c:v>
                </c:pt>
                <c:pt idx="1264">
                  <c:v>8.7506967225417043</c:v>
                </c:pt>
                <c:pt idx="1265">
                  <c:v>8.9933583687283847E-6</c:v>
                </c:pt>
                <c:pt idx="1266">
                  <c:v>3.4174761801167862E-6</c:v>
                </c:pt>
                <c:pt idx="1267">
                  <c:v>1.2986409484443787E-6</c:v>
                </c:pt>
                <c:pt idx="1268">
                  <c:v>4.9348356040886396E-7</c:v>
                </c:pt>
                <c:pt idx="1269">
                  <c:v>1.8752375295536826E-7</c:v>
                </c:pt>
                <c:pt idx="1270">
                  <c:v>7.1259026123039944E-8</c:v>
                </c:pt>
                <c:pt idx="1271">
                  <c:v>2.7078429926755176E-8</c:v>
                </c:pt>
                <c:pt idx="1272">
                  <c:v>1.0289803372166966E-8</c:v>
                </c:pt>
                <c:pt idx="1273">
                  <c:v>3.9101252814234468E-9</c:v>
                </c:pt>
                <c:pt idx="1274">
                  <c:v>1.48584760694091E-9</c:v>
                </c:pt>
                <c:pt idx="1275">
                  <c:v>6.5581887752662871</c:v>
                </c:pt>
                <c:pt idx="1276">
                  <c:v>5.5794283796144146</c:v>
                </c:pt>
                <c:pt idx="1277">
                  <c:v>39.416375137065074</c:v>
                </c:pt>
                <c:pt idx="1278">
                  <c:v>9.0327575763094732</c:v>
                </c:pt>
                <c:pt idx="1279">
                  <c:v>10.156858483896304</c:v>
                </c:pt>
                <c:pt idx="1280">
                  <c:v>4.2824500543394501</c:v>
                </c:pt>
                <c:pt idx="1281">
                  <c:v>0.83520538108740294</c:v>
                </c:pt>
                <c:pt idx="1282">
                  <c:v>0.14155145799150681</c:v>
                </c:pt>
                <c:pt idx="1283">
                  <c:v>5.3789554036772602E-2</c:v>
                </c:pt>
                <c:pt idx="1284">
                  <c:v>2.0440030533973585E-2</c:v>
                </c:pt>
                <c:pt idx="1285">
                  <c:v>2.4295916092820589</c:v>
                </c:pt>
                <c:pt idx="1286">
                  <c:v>3.9121825713040232</c:v>
                </c:pt>
                <c:pt idx="1287">
                  <c:v>4.033920572419043</c:v>
                </c:pt>
                <c:pt idx="1288">
                  <c:v>53.25555536875639</c:v>
                </c:pt>
                <c:pt idx="1289">
                  <c:v>21.348604514558545</c:v>
                </c:pt>
                <c:pt idx="1290">
                  <c:v>16.720960308111998</c:v>
                </c:pt>
                <c:pt idx="1291">
                  <c:v>3.0945128160865081</c:v>
                </c:pt>
                <c:pt idx="1292">
                  <c:v>2.4583347256421639</c:v>
                </c:pt>
                <c:pt idx="1293">
                  <c:v>0.44684765064289178</c:v>
                </c:pt>
                <c:pt idx="1294">
                  <c:v>0.16980210724429889</c:v>
                </c:pt>
                <c:pt idx="1295">
                  <c:v>6.452480075283358E-2</c:v>
                </c:pt>
                <c:pt idx="1296">
                  <c:v>2.4519424286076764E-2</c:v>
                </c:pt>
                <c:pt idx="1297">
                  <c:v>9.317381228709171E-3</c:v>
                </c:pt>
                <c:pt idx="1298">
                  <c:v>3.8817019306502316</c:v>
                </c:pt>
                <c:pt idx="1299">
                  <c:v>0.51310206313621398</c:v>
                </c:pt>
                <c:pt idx="1300">
                  <c:v>5.1126334278172962E-4</c:v>
                </c:pt>
                <c:pt idx="1301">
                  <c:v>0.13593521336714395</c:v>
                </c:pt>
                <c:pt idx="1302">
                  <c:v>4.9160111098392729</c:v>
                </c:pt>
                <c:pt idx="1303">
                  <c:v>2.8054042145119066E-5</c:v>
                </c:pt>
                <c:pt idx="1304">
                  <c:v>1.0660536015145246E-5</c:v>
                </c:pt>
                <c:pt idx="1305">
                  <c:v>4.0510036857551938E-6</c:v>
                </c:pt>
                <c:pt idx="1306">
                  <c:v>2.3700844072514431</c:v>
                </c:pt>
                <c:pt idx="1307">
                  <c:v>5.8496493222305E-7</c:v>
                </c:pt>
                <c:pt idx="1308">
                  <c:v>2.2228667424475895E-7</c:v>
                </c:pt>
                <c:pt idx="1309">
                  <c:v>8.4468936213008411E-8</c:v>
                </c:pt>
                <c:pt idx="1310">
                  <c:v>3.2098195760943198E-8</c:v>
                </c:pt>
                <c:pt idx="1311">
                  <c:v>4.8315210986061476</c:v>
                </c:pt>
                <c:pt idx="1312">
                  <c:v>3.2554504525602743</c:v>
                </c:pt>
                <c:pt idx="1313">
                  <c:v>1.7612921977944752E-9</c:v>
                </c:pt>
                <c:pt idx="1314">
                  <c:v>6.6929103516190058E-10</c:v>
                </c:pt>
                <c:pt idx="1315">
                  <c:v>2.543305933615222E-10</c:v>
                </c:pt>
                <c:pt idx="1316">
                  <c:v>9.6645625477378428E-11</c:v>
                </c:pt>
                <c:pt idx="1317">
                  <c:v>3.6725337681403796E-11</c:v>
                </c:pt>
                <c:pt idx="1318">
                  <c:v>1.3955628318933445E-11</c:v>
                </c:pt>
                <c:pt idx="1319">
                  <c:v>5.3031387611947099E-12</c:v>
                </c:pt>
                <c:pt idx="1320">
                  <c:v>2.0151927292539895E-12</c:v>
                </c:pt>
                <c:pt idx="1321">
                  <c:v>7.6577323711651609E-13</c:v>
                </c:pt>
                <c:pt idx="1322">
                  <c:v>4.8785075210562532</c:v>
                </c:pt>
                <c:pt idx="1323">
                  <c:v>3.8034941235972579</c:v>
                </c:pt>
                <c:pt idx="1324">
                  <c:v>8.6088004549573149</c:v>
                </c:pt>
                <c:pt idx="1325">
                  <c:v>1.0686307518605618E-2</c:v>
                </c:pt>
                <c:pt idx="1326">
                  <c:v>2.3725553734650089</c:v>
                </c:pt>
                <c:pt idx="1327">
                  <c:v>1.543102805686651E-3</c:v>
                </c:pt>
                <c:pt idx="1328">
                  <c:v>5.8637906616092737E-4</c:v>
                </c:pt>
                <c:pt idx="1329">
                  <c:v>2.2282404514115242E-4</c:v>
                </c:pt>
                <c:pt idx="1330">
                  <c:v>8.4673137153637914E-5</c:v>
                </c:pt>
                <c:pt idx="1331">
                  <c:v>3.2175792118382412E-5</c:v>
                </c:pt>
                <c:pt idx="1332">
                  <c:v>1.222680100498532E-5</c:v>
                </c:pt>
                <c:pt idx="1333">
                  <c:v>4.6461843818944207E-6</c:v>
                </c:pt>
                <c:pt idx="1334">
                  <c:v>17.202509750429662</c:v>
                </c:pt>
                <c:pt idx="1335">
                  <c:v>0.75736746965248214</c:v>
                </c:pt>
                <c:pt idx="1336">
                  <c:v>0.72871325068084958</c:v>
                </c:pt>
                <c:pt idx="1337">
                  <c:v>6.0022662827561222</c:v>
                </c:pt>
                <c:pt idx="1338">
                  <c:v>3.7668653657248738E-2</c:v>
                </c:pt>
                <c:pt idx="1339">
                  <c:v>1.4314088389754523E-2</c:v>
                </c:pt>
                <c:pt idx="1340">
                  <c:v>5.4393535881067196E-3</c:v>
                </c:pt>
                <c:pt idx="1341">
                  <c:v>2.0669543634805531E-3</c:v>
                </c:pt>
                <c:pt idx="1342">
                  <c:v>9.9374818797398526E-2</c:v>
                </c:pt>
                <c:pt idx="1343">
                  <c:v>2.9846821008659187E-4</c:v>
                </c:pt>
                <c:pt idx="1344">
                  <c:v>1.1341791983290489E-4</c:v>
                </c:pt>
                <c:pt idx="1345">
                  <c:v>4.3098809536503865E-5</c:v>
                </c:pt>
                <c:pt idx="1346">
                  <c:v>1.6377547623871467E-5</c:v>
                </c:pt>
                <c:pt idx="1347">
                  <c:v>25.550010387186241</c:v>
                </c:pt>
                <c:pt idx="1348">
                  <c:v>8.5348573459338013</c:v>
                </c:pt>
                <c:pt idx="1349">
                  <c:v>14.466302707052233</c:v>
                </c:pt>
                <c:pt idx="1350">
                  <c:v>3.2940529238613392</c:v>
                </c:pt>
                <c:pt idx="1351">
                  <c:v>0.48089786119673361</c:v>
                </c:pt>
                <c:pt idx="1352">
                  <c:v>0.18274118725475877</c:v>
                </c:pt>
                <c:pt idx="1353">
                  <c:v>0.23512649146537479</c:v>
                </c:pt>
                <c:pt idx="1354">
                  <c:v>3.7971108201231969</c:v>
                </c:pt>
                <c:pt idx="1355">
                  <c:v>1.0027374427043123E-2</c:v>
                </c:pt>
                <c:pt idx="1356">
                  <c:v>3.8104022822763877E-3</c:v>
                </c:pt>
                <c:pt idx="1357">
                  <c:v>5.6390823611626297</c:v>
                </c:pt>
                <c:pt idx="1358">
                  <c:v>3.2929235631162999</c:v>
                </c:pt>
                <c:pt idx="1359">
                  <c:v>3.9069099119665069</c:v>
                </c:pt>
                <c:pt idx="1360">
                  <c:v>5.6746342581353888</c:v>
                </c:pt>
                <c:pt idx="1361">
                  <c:v>3.0191786498375297E-5</c:v>
                </c:pt>
                <c:pt idx="1362">
                  <c:v>1.1472878869382613E-5</c:v>
                </c:pt>
                <c:pt idx="1363">
                  <c:v>4.3596939703653938E-6</c:v>
                </c:pt>
                <c:pt idx="1364">
                  <c:v>1.6566837087388494E-6</c:v>
                </c:pt>
                <c:pt idx="1365">
                  <c:v>6.2953980932076286E-7</c:v>
                </c:pt>
                <c:pt idx="1366">
                  <c:v>2.3922512754188992E-7</c:v>
                </c:pt>
                <c:pt idx="1367">
                  <c:v>9.0905548465918157E-8</c:v>
                </c:pt>
                <c:pt idx="1368">
                  <c:v>3.4544108417048897E-8</c:v>
                </c:pt>
                <c:pt idx="1369">
                  <c:v>1.3126761198478579E-8</c:v>
                </c:pt>
                <c:pt idx="1370">
                  <c:v>4.9881692554218603E-9</c:v>
                </c:pt>
                <c:pt idx="1371">
                  <c:v>1.0830876109669931</c:v>
                </c:pt>
                <c:pt idx="1372">
                  <c:v>9.9025151968790066</c:v>
                </c:pt>
                <c:pt idx="1373">
                  <c:v>2.1350154322199129</c:v>
                </c:pt>
                <c:pt idx="1374">
                  <c:v>0.14672788573066892</c:v>
                </c:pt>
                <c:pt idx="1375">
                  <c:v>3.9523842896578614E-11</c:v>
                </c:pt>
                <c:pt idx="1376">
                  <c:v>1.5019060300699873E-11</c:v>
                </c:pt>
                <c:pt idx="1377">
                  <c:v>5.7072429142659521E-12</c:v>
                </c:pt>
                <c:pt idx="1378">
                  <c:v>2.1687523074210623E-12</c:v>
                </c:pt>
                <c:pt idx="1379">
                  <c:v>1.2051022387522219</c:v>
                </c:pt>
                <c:pt idx="1380">
                  <c:v>3.1316783319160134E-13</c:v>
                </c:pt>
                <c:pt idx="1381">
                  <c:v>1.1900377661280853E-13</c:v>
                </c:pt>
                <c:pt idx="1382">
                  <c:v>2.9791577471997797</c:v>
                </c:pt>
                <c:pt idx="1383">
                  <c:v>2.0170081454960025</c:v>
                </c:pt>
                <c:pt idx="1384">
                  <c:v>3.5664369189501932</c:v>
                </c:pt>
                <c:pt idx="1385">
                  <c:v>11.499372581843398</c:v>
                </c:pt>
                <c:pt idx="1386">
                  <c:v>0.44729246912884835</c:v>
                </c:pt>
                <c:pt idx="1387">
                  <c:v>0.16997113826896237</c:v>
                </c:pt>
                <c:pt idx="1388">
                  <c:v>6.4589032542205702E-2</c:v>
                </c:pt>
                <c:pt idx="1389">
                  <c:v>2.4543832366038174E-2</c:v>
                </c:pt>
                <c:pt idx="1390">
                  <c:v>2.433944264742812</c:v>
                </c:pt>
                <c:pt idx="1391">
                  <c:v>3.5441293936559117E-3</c:v>
                </c:pt>
                <c:pt idx="1392">
                  <c:v>2.6408839939205917</c:v>
                </c:pt>
                <c:pt idx="1393">
                  <c:v>10.527091908958944</c:v>
                </c:pt>
                <c:pt idx="1394">
                  <c:v>1.9447346808868719E-4</c:v>
                </c:pt>
                <c:pt idx="1395">
                  <c:v>18.190956981356599</c:v>
                </c:pt>
                <c:pt idx="1396">
                  <c:v>4.7817094584256328</c:v>
                </c:pt>
                <c:pt idx="1397">
                  <c:v>0.51683218960212252</c:v>
                </c:pt>
                <c:pt idx="1398">
                  <c:v>0.1963962320488066</c:v>
                </c:pt>
                <c:pt idx="1399">
                  <c:v>0.50601905520025281</c:v>
                </c:pt>
                <c:pt idx="1400">
                  <c:v>2.8359615907847673E-2</c:v>
                </c:pt>
                <c:pt idx="1401">
                  <c:v>1.0776654044982117E-2</c:v>
                </c:pt>
                <c:pt idx="1402">
                  <c:v>4.0951285370932041E-3</c:v>
                </c:pt>
                <c:pt idx="1403">
                  <c:v>0.43334584446692187</c:v>
                </c:pt>
                <c:pt idx="1404">
                  <c:v>5.9133656075625873E-4</c:v>
                </c:pt>
                <c:pt idx="1405">
                  <c:v>2.2470789308737829E-4</c:v>
                </c:pt>
                <c:pt idx="1406">
                  <c:v>4.8459438965167045</c:v>
                </c:pt>
                <c:pt idx="1407">
                  <c:v>2.4192851951005343</c:v>
                </c:pt>
                <c:pt idx="1408">
                  <c:v>1.2330171509490621E-5</c:v>
                </c:pt>
                <c:pt idx="1409">
                  <c:v>3.5566904673086364</c:v>
                </c:pt>
                <c:pt idx="1410">
                  <c:v>1.7804767659704457E-6</c:v>
                </c:pt>
                <c:pt idx="1411">
                  <c:v>6.7658117106876933E-7</c:v>
                </c:pt>
                <c:pt idx="1412">
                  <c:v>2.5710084500613235E-7</c:v>
                </c:pt>
                <c:pt idx="1413">
                  <c:v>9.7698321102330294E-8</c:v>
                </c:pt>
                <c:pt idx="1414">
                  <c:v>3.7125362018885519E-8</c:v>
                </c:pt>
                <c:pt idx="1415">
                  <c:v>1.4107637567176496E-8</c:v>
                </c:pt>
                <c:pt idx="1416">
                  <c:v>5.3609022755270694E-9</c:v>
                </c:pt>
                <c:pt idx="1417">
                  <c:v>2.0371428647002861E-9</c:v>
                </c:pt>
                <c:pt idx="1418">
                  <c:v>7.7411428858610877E-10</c:v>
                </c:pt>
                <c:pt idx="1419">
                  <c:v>2.2366764491760285</c:v>
                </c:pt>
                <c:pt idx="1420">
                  <c:v>22.279024821218652</c:v>
                </c:pt>
                <c:pt idx="1421">
                  <c:v>29.012279154219719</c:v>
                </c:pt>
                <c:pt idx="1422">
                  <c:v>4.7635562466341286</c:v>
                </c:pt>
                <c:pt idx="1423">
                  <c:v>1.8101513737209687</c:v>
                </c:pt>
                <c:pt idx="1424">
                  <c:v>0.68785752201396821</c:v>
                </c:pt>
                <c:pt idx="1425">
                  <c:v>0.26138585836530792</c:v>
                </c:pt>
                <c:pt idx="1426">
                  <c:v>9.9326626178817004E-2</c:v>
                </c:pt>
                <c:pt idx="1427">
                  <c:v>3.7744117947950462E-2</c:v>
                </c:pt>
                <c:pt idx="1428">
                  <c:v>1.4342764820221173E-2</c:v>
                </c:pt>
                <c:pt idx="1429">
                  <c:v>5.4502506316840447E-3</c:v>
                </c:pt>
                <c:pt idx="1430">
                  <c:v>0.8953237896423355</c:v>
                </c:pt>
                <c:pt idx="1431">
                  <c:v>7.8701619121517615E-4</c:v>
                </c:pt>
                <c:pt idx="1432">
                  <c:v>2.9906615266176698E-4</c:v>
                </c:pt>
                <c:pt idx="1433">
                  <c:v>3.5713609224814231</c:v>
                </c:pt>
                <c:pt idx="1434">
                  <c:v>1.2400691498980807</c:v>
                </c:pt>
                <c:pt idx="1435">
                  <c:v>1.6410357928856476E-5</c:v>
                </c:pt>
                <c:pt idx="1436">
                  <c:v>6.2359360129654622E-6</c:v>
                </c:pt>
                <c:pt idx="1437">
                  <c:v>2.3696556849268761E-6</c:v>
                </c:pt>
                <c:pt idx="1438">
                  <c:v>9.0046916027221292E-7</c:v>
                </c:pt>
                <c:pt idx="1439">
                  <c:v>3.4217828090344086E-7</c:v>
                </c:pt>
                <c:pt idx="1440">
                  <c:v>1.3002774674330755E-7</c:v>
                </c:pt>
                <c:pt idx="1441">
                  <c:v>4.9410543762456868E-8</c:v>
                </c:pt>
                <c:pt idx="1442">
                  <c:v>5.9429884223639613</c:v>
                </c:pt>
                <c:pt idx="1443">
                  <c:v>5.6727599129652591</c:v>
                </c:pt>
                <c:pt idx="1444">
                  <c:v>2.7112553573335341E-9</c:v>
                </c:pt>
                <c:pt idx="1445">
                  <c:v>1.0302770357867429E-9</c:v>
                </c:pt>
                <c:pt idx="1446">
                  <c:v>3.3071872284224337</c:v>
                </c:pt>
                <c:pt idx="1447">
                  <c:v>8.5460850654289047</c:v>
                </c:pt>
                <c:pt idx="1448">
                  <c:v>5.6533361507690133E-11</c:v>
                </c:pt>
                <c:pt idx="1449">
                  <c:v>2.1482677372922253E-11</c:v>
                </c:pt>
                <c:pt idx="1450">
                  <c:v>8.1634174017104569E-12</c:v>
                </c:pt>
                <c:pt idx="1451">
                  <c:v>3.1020986126499736E-12</c:v>
                </c:pt>
                <c:pt idx="1452">
                  <c:v>1.1787974728069903E-12</c:v>
                </c:pt>
                <c:pt idx="1453">
                  <c:v>4.4794303966665623E-13</c:v>
                </c:pt>
                <c:pt idx="1454">
                  <c:v>1.7021835507332936E-13</c:v>
                </c:pt>
                <c:pt idx="1455">
                  <c:v>0.31313664026371968</c:v>
                </c:pt>
                <c:pt idx="1456">
                  <c:v>5.8331014413674067</c:v>
                </c:pt>
                <c:pt idx="1457">
                  <c:v>9.3402215795837282E-15</c:v>
                </c:pt>
                <c:pt idx="1458">
                  <c:v>3.5492842002418166E-15</c:v>
                </c:pt>
                <c:pt idx="1459">
                  <c:v>1.3487279960918903E-15</c:v>
                </c:pt>
                <c:pt idx="1460">
                  <c:v>5.1251663851491837E-16</c:v>
                </c:pt>
                <c:pt idx="1461">
                  <c:v>1.9475632263566899E-16</c:v>
                </c:pt>
                <c:pt idx="1462">
                  <c:v>2.1900897866660349</c:v>
                </c:pt>
                <c:pt idx="1463">
                  <c:v>2.8122812988590598E-17</c:v>
                </c:pt>
                <c:pt idx="1464">
                  <c:v>1.0686668935664427E-17</c:v>
                </c:pt>
                <c:pt idx="1465">
                  <c:v>4.0609341955524832E-18</c:v>
                </c:pt>
                <c:pt idx="1466">
                  <c:v>1.5431549943099436E-18</c:v>
                </c:pt>
                <c:pt idx="1467">
                  <c:v>1.2710172678261051</c:v>
                </c:pt>
                <c:pt idx="1468">
                  <c:v>1.2875550650006564</c:v>
                </c:pt>
                <c:pt idx="1469">
                  <c:v>3.8273496691429303</c:v>
                </c:pt>
                <c:pt idx="1470">
                  <c:v>19.514361086999934</c:v>
                </c:pt>
                <c:pt idx="1471">
                  <c:v>21.125302817063741</c:v>
                </c:pt>
                <c:pt idx="1472">
                  <c:v>2.6874103692033247</c:v>
                </c:pt>
                <c:pt idx="1473">
                  <c:v>1.0212159402972636</c:v>
                </c:pt>
                <c:pt idx="1474">
                  <c:v>0.38806205731296012</c:v>
                </c:pt>
                <c:pt idx="1475">
                  <c:v>0.14746358177892485</c:v>
                </c:pt>
                <c:pt idx="1476">
                  <c:v>5.6036161075991436E-2</c:v>
                </c:pt>
                <c:pt idx="1477">
                  <c:v>2.1293741208876747E-2</c:v>
                </c:pt>
                <c:pt idx="1478">
                  <c:v>7.5154368383274006</c:v>
                </c:pt>
                <c:pt idx="1479">
                  <c:v>3.0748162305618025E-3</c:v>
                </c:pt>
                <c:pt idx="1480">
                  <c:v>47.532489349483832</c:v>
                </c:pt>
                <c:pt idx="1481">
                  <c:v>50.459489052980842</c:v>
                </c:pt>
                <c:pt idx="1482">
                  <c:v>17.580996267008825</c:v>
                </c:pt>
                <c:pt idx="1483">
                  <c:v>4.4482217408061517</c:v>
                </c:pt>
                <c:pt idx="1484">
                  <c:v>1.6903242615063381</c:v>
                </c:pt>
                <c:pt idx="1485">
                  <c:v>0.64232321937240844</c:v>
                </c:pt>
                <c:pt idx="1486">
                  <c:v>0.72392085814463125</c:v>
                </c:pt>
                <c:pt idx="1487">
                  <c:v>9.2751472877375785E-2</c:v>
                </c:pt>
                <c:pt idx="1488">
                  <c:v>2.0696132300268495</c:v>
                </c:pt>
                <c:pt idx="1489">
                  <c:v>1.339331268349306E-2</c:v>
                </c:pt>
                <c:pt idx="1490">
                  <c:v>5.0894588197273631E-3</c:v>
                </c:pt>
                <c:pt idx="1491">
                  <c:v>4.7213501648532885</c:v>
                </c:pt>
                <c:pt idx="1492">
                  <c:v>7.3491785356863111E-4</c:v>
                </c:pt>
                <c:pt idx="1493">
                  <c:v>2.7926878435607981E-4</c:v>
                </c:pt>
                <c:pt idx="1494">
                  <c:v>1.0612213805531033E-4</c:v>
                </c:pt>
                <c:pt idx="1495">
                  <c:v>4.0326412461017936E-5</c:v>
                </c:pt>
                <c:pt idx="1496">
                  <c:v>1.5324036735186813E-5</c:v>
                </c:pt>
                <c:pt idx="1497">
                  <c:v>5.8231339593709888E-6</c:v>
                </c:pt>
                <c:pt idx="1498">
                  <c:v>2.2127909045609758E-6</c:v>
                </c:pt>
                <c:pt idx="1499">
                  <c:v>8.4086054373317074E-7</c:v>
                </c:pt>
                <c:pt idx="1500">
                  <c:v>3.1952700661860483E-7</c:v>
                </c:pt>
                <c:pt idx="1501">
                  <c:v>1.2142026251506984E-7</c:v>
                </c:pt>
                <c:pt idx="1502">
                  <c:v>4.6139699755726543E-8</c:v>
                </c:pt>
                <c:pt idx="1503">
                  <c:v>1.7533085907176088E-8</c:v>
                </c:pt>
                <c:pt idx="1504">
                  <c:v>6.6625726447269123E-9</c:v>
                </c:pt>
                <c:pt idx="1505">
                  <c:v>6.9071300469965839</c:v>
                </c:pt>
                <c:pt idx="1506">
                  <c:v>9.6207548989856596E-10</c:v>
                </c:pt>
                <c:pt idx="1507">
                  <c:v>3.6558868616145506E-10</c:v>
                </c:pt>
                <c:pt idx="1508">
                  <c:v>1.3892370074135293E-10</c:v>
                </c:pt>
                <c:pt idx="1509">
                  <c:v>5.2791006281714115E-11</c:v>
                </c:pt>
                <c:pt idx="1510">
                  <c:v>2.0060582387051366E-11</c:v>
                </c:pt>
                <c:pt idx="1511">
                  <c:v>7.6230213070795185E-12</c:v>
                </c:pt>
                <c:pt idx="1512">
                  <c:v>2.8967480966902172E-12</c:v>
                </c:pt>
                <c:pt idx="1513">
                  <c:v>1.1007642767422828E-12</c:v>
                </c:pt>
                <c:pt idx="1514">
                  <c:v>6.8970582672274388</c:v>
                </c:pt>
                <c:pt idx="1515">
                  <c:v>1.5895036156158561E-13</c:v>
                </c:pt>
                <c:pt idx="1516">
                  <c:v>5.995921293836366</c:v>
                </c:pt>
                <c:pt idx="1517">
                  <c:v>3.5987652525292058</c:v>
                </c:pt>
                <c:pt idx="1518">
                  <c:v>8.7219242396073275E-15</c:v>
                </c:pt>
                <c:pt idx="1519">
                  <c:v>3.3143312110507842E-15</c:v>
                </c:pt>
                <c:pt idx="1520">
                  <c:v>1.2594458601992982E-15</c:v>
                </c:pt>
                <c:pt idx="1521">
                  <c:v>4.785894268757332E-16</c:v>
                </c:pt>
                <c:pt idx="1522">
                  <c:v>1.8186398221277864E-16</c:v>
                </c:pt>
                <c:pt idx="1523">
                  <c:v>6.9108313240855883E-17</c:v>
                </c:pt>
                <c:pt idx="1524">
                  <c:v>2.626115903152523E-17</c:v>
                </c:pt>
                <c:pt idx="1525">
                  <c:v>9.9792404319795882E-18</c:v>
                </c:pt>
                <c:pt idx="1526">
                  <c:v>6.9704696421654679</c:v>
                </c:pt>
                <c:pt idx="1527">
                  <c:v>1.4410023183778525E-18</c:v>
                </c:pt>
                <c:pt idx="1528">
                  <c:v>5.2280406910312314</c:v>
                </c:pt>
                <c:pt idx="1529">
                  <c:v>2.0100703821181076</c:v>
                </c:pt>
                <c:pt idx="1530">
                  <c:v>0.83005615094562057</c:v>
                </c:pt>
                <c:pt idx="1531">
                  <c:v>3.0046858101331223E-20</c:v>
                </c:pt>
                <c:pt idx="1532">
                  <c:v>1.1417806078505864E-20</c:v>
                </c:pt>
                <c:pt idx="1533">
                  <c:v>0.13846208710120436</c:v>
                </c:pt>
                <c:pt idx="1534">
                  <c:v>1.6487311977362467E-21</c:v>
                </c:pt>
                <c:pt idx="1535">
                  <c:v>6.2651785513977387E-22</c:v>
                </c:pt>
                <c:pt idx="1536">
                  <c:v>2.3807678495311404E-22</c:v>
                </c:pt>
                <c:pt idx="1537">
                  <c:v>3.5759351851108256</c:v>
                </c:pt>
                <c:pt idx="1538">
                  <c:v>3.4378287747229665E-23</c:v>
                </c:pt>
                <c:pt idx="1539">
                  <c:v>1.3063749343947271E-23</c:v>
                </c:pt>
                <c:pt idx="1540">
                  <c:v>0.10889369634005998</c:v>
                </c:pt>
                <c:pt idx="1541">
                  <c:v>1.886405405265986E-24</c:v>
                </c:pt>
                <c:pt idx="1542">
                  <c:v>17.18728910055847</c:v>
                </c:pt>
                <c:pt idx="1543">
                  <c:v>1.715755256244742</c:v>
                </c:pt>
                <c:pt idx="1544">
                  <c:v>0.19473247598994881</c:v>
                </c:pt>
                <c:pt idx="1545">
                  <c:v>7.3998340876180541E-2</c:v>
                </c:pt>
                <c:pt idx="1546">
                  <c:v>2.8119369532948607E-2</c:v>
                </c:pt>
                <c:pt idx="1547">
                  <c:v>1.0685360422520473E-2</c:v>
                </c:pt>
                <c:pt idx="1548">
                  <c:v>4.0604369605577789E-3</c:v>
                </c:pt>
                <c:pt idx="1549">
                  <c:v>1.5429660450119562E-3</c:v>
                </c:pt>
                <c:pt idx="1550">
                  <c:v>5.8632709710454325E-4</c:v>
                </c:pt>
                <c:pt idx="1551">
                  <c:v>2.2280429689972646E-4</c:v>
                </c:pt>
                <c:pt idx="1552">
                  <c:v>20.243545206609443</c:v>
                </c:pt>
                <c:pt idx="1553">
                  <c:v>13.391809036589905</c:v>
                </c:pt>
                <c:pt idx="1554">
                  <c:v>1.1117851093925923</c:v>
                </c:pt>
                <c:pt idx="1555">
                  <c:v>2.8795026049127515</c:v>
                </c:pt>
                <c:pt idx="1556">
                  <c:v>0.16054176979629034</c:v>
                </c:pt>
                <c:pt idx="1557">
                  <c:v>4.9454424827468211</c:v>
                </c:pt>
                <c:pt idx="1558">
                  <c:v>2.4452922398494361</c:v>
                </c:pt>
                <c:pt idx="1559">
                  <c:v>8.8092479922620461E-3</c:v>
                </c:pt>
                <c:pt idx="1560">
                  <c:v>3.3475142370595766E-3</c:v>
                </c:pt>
                <c:pt idx="1561">
                  <c:v>1.2720554100826393E-3</c:v>
                </c:pt>
                <c:pt idx="1562">
                  <c:v>4.8338105583140294E-4</c:v>
                </c:pt>
                <c:pt idx="1563">
                  <c:v>1.836848012159331E-4</c:v>
                </c:pt>
                <c:pt idx="1564">
                  <c:v>7.913783269450855</c:v>
                </c:pt>
                <c:pt idx="1565">
                  <c:v>6.3171536605291534</c:v>
                </c:pt>
                <c:pt idx="1566">
                  <c:v>0.13216420794528444</c:v>
                </c:pt>
                <c:pt idx="1567">
                  <c:v>3.8300779166818606E-6</c:v>
                </c:pt>
                <c:pt idx="1568">
                  <c:v>1.4554296083391068E-6</c:v>
                </c:pt>
                <c:pt idx="1569">
                  <c:v>5.5306325116886062E-7</c:v>
                </c:pt>
                <c:pt idx="1570">
                  <c:v>2.10164035444167E-7</c:v>
                </c:pt>
                <c:pt idx="1571">
                  <c:v>7.9862333468783444E-8</c:v>
                </c:pt>
                <c:pt idx="1572">
                  <c:v>3.0347686718137714E-8</c:v>
                </c:pt>
                <c:pt idx="1573">
                  <c:v>1.1532120952892333E-8</c:v>
                </c:pt>
                <c:pt idx="1574">
                  <c:v>4.3822059620990859E-9</c:v>
                </c:pt>
                <c:pt idx="1575">
                  <c:v>1.665238265597653E-9</c:v>
                </c:pt>
                <c:pt idx="1576">
                  <c:v>3.8399046336773859</c:v>
                </c:pt>
                <c:pt idx="1577">
                  <c:v>23.245455180757016</c:v>
                </c:pt>
                <c:pt idx="1578">
                  <c:v>2.4830290610150314</c:v>
                </c:pt>
                <c:pt idx="1579">
                  <c:v>1.0968431938239365</c:v>
                </c:pt>
                <c:pt idx="1580">
                  <c:v>0.35854939641057049</c:v>
                </c:pt>
                <c:pt idx="1581">
                  <c:v>0.13624877063601679</c:v>
                </c:pt>
                <c:pt idx="1582">
                  <c:v>0.16479279847760225</c:v>
                </c:pt>
                <c:pt idx="1583">
                  <c:v>1.9674322479840824E-2</c:v>
                </c:pt>
                <c:pt idx="1584">
                  <c:v>7.476242542339512E-3</c:v>
                </c:pt>
                <c:pt idx="1585">
                  <c:v>2.8409721660890143E-3</c:v>
                </c:pt>
                <c:pt idx="1586">
                  <c:v>12.539540179306201</c:v>
                </c:pt>
                <c:pt idx="1587">
                  <c:v>6.3451085958409372</c:v>
                </c:pt>
                <c:pt idx="1588">
                  <c:v>7.5905248537970449</c:v>
                </c:pt>
                <c:pt idx="1589">
                  <c:v>0.15246785904589211</c:v>
                </c:pt>
                <c:pt idx="1590">
                  <c:v>2.2510490686338695E-5</c:v>
                </c:pt>
                <c:pt idx="1591">
                  <c:v>0.74460400845575614</c:v>
                </c:pt>
                <c:pt idx="1592">
                  <c:v>3.2505148551073075E-6</c:v>
                </c:pt>
                <c:pt idx="1593">
                  <c:v>0.12693564360621867</c:v>
                </c:pt>
                <c:pt idx="1594">
                  <c:v>4.6937434507749516E-7</c:v>
                </c:pt>
                <c:pt idx="1595">
                  <c:v>1.7836225112944816E-7</c:v>
                </c:pt>
                <c:pt idx="1596">
                  <c:v>6.7777655429190303E-8</c:v>
                </c:pt>
                <c:pt idx="1597">
                  <c:v>2.5755509063092319E-8</c:v>
                </c:pt>
                <c:pt idx="1598">
                  <c:v>9.7870934439750822E-9</c:v>
                </c:pt>
                <c:pt idx="1599">
                  <c:v>0.171016387039929</c:v>
                </c:pt>
                <c:pt idx="1600">
                  <c:v>2.421804982066865</c:v>
                </c:pt>
                <c:pt idx="1601">
                  <c:v>9.6595915952011599E-2</c:v>
                </c:pt>
                <c:pt idx="1602">
                  <c:v>5.2481396811573635</c:v>
                </c:pt>
                <c:pt idx="1603">
                  <c:v>7.7548199326506432E-11</c:v>
                </c:pt>
                <c:pt idx="1604">
                  <c:v>2.9468315744072444E-11</c:v>
                </c:pt>
                <c:pt idx="1605">
                  <c:v>1.1197959982747526E-11</c:v>
                </c:pt>
                <c:pt idx="1606">
                  <c:v>4.2552247934440602E-12</c:v>
                </c:pt>
                <c:pt idx="1607">
                  <c:v>1.6169854215087432E-12</c:v>
                </c:pt>
                <c:pt idx="1608">
                  <c:v>6.1445446017332241E-13</c:v>
                </c:pt>
                <c:pt idx="1609">
                  <c:v>2.3349269486586249E-13</c:v>
                </c:pt>
                <c:pt idx="1610">
                  <c:v>1.3267507748816605</c:v>
                </c:pt>
                <c:pt idx="1611">
                  <c:v>3.3716345138630543E-14</c:v>
                </c:pt>
                <c:pt idx="1612">
                  <c:v>35.559851507112427</c:v>
                </c:pt>
                <c:pt idx="1613">
                  <c:v>13.569675186876257</c:v>
                </c:pt>
                <c:pt idx="1614">
                  <c:v>3.237753472732948</c:v>
                </c:pt>
                <c:pt idx="1615">
                  <c:v>0.91161831208401034</c:v>
                </c:pt>
                <c:pt idx="1616">
                  <c:v>0.34641495859192389</c:v>
                </c:pt>
                <c:pt idx="1617">
                  <c:v>0.13163768426493108</c:v>
                </c:pt>
                <c:pt idx="1618">
                  <c:v>5.0022320020673819E-2</c:v>
                </c:pt>
                <c:pt idx="1619">
                  <c:v>1.9008481607856054E-2</c:v>
                </c:pt>
                <c:pt idx="1620">
                  <c:v>7.2232230109853012E-3</c:v>
                </c:pt>
                <c:pt idx="1621">
                  <c:v>2.7448247441744142E-3</c:v>
                </c:pt>
                <c:pt idx="1622">
                  <c:v>0.47086806257401198</c:v>
                </c:pt>
                <c:pt idx="1623">
                  <c:v>3.9635269305878532E-4</c:v>
                </c:pt>
                <c:pt idx="1624">
                  <c:v>23.189000788192359</c:v>
                </c:pt>
                <c:pt idx="1625">
                  <c:v>2.5536585359644515</c:v>
                </c:pt>
                <c:pt idx="1626">
                  <c:v>0.9703902436664914</c:v>
                </c:pt>
                <c:pt idx="1627">
                  <c:v>2.4781241661135138</c:v>
                </c:pt>
                <c:pt idx="1628">
                  <c:v>0.14012435118544136</c:v>
                </c:pt>
                <c:pt idx="1629">
                  <c:v>5.324725345046772E-2</c:v>
                </c:pt>
                <c:pt idx="1630">
                  <c:v>4.2364025952008513</c:v>
                </c:pt>
                <c:pt idx="1631">
                  <c:v>7.6889033982475386E-3</c:v>
                </c:pt>
                <c:pt idx="1632">
                  <c:v>2.9217832913340644E-3</c:v>
                </c:pt>
                <c:pt idx="1633">
                  <c:v>1.1102776507069445E-3</c:v>
                </c:pt>
                <c:pt idx="1634">
                  <c:v>7.1014364743129788</c:v>
                </c:pt>
                <c:pt idx="1635">
                  <c:v>11.903928960990845</c:v>
                </c:pt>
                <c:pt idx="1636">
                  <c:v>14.853408557157314</c:v>
                </c:pt>
                <c:pt idx="1637">
                  <c:v>13.711327242585686</c:v>
                </c:pt>
                <c:pt idx="1638">
                  <c:v>1.2009565581085948</c:v>
                </c:pt>
                <c:pt idx="1639">
                  <c:v>0.45636349208126609</c:v>
                </c:pt>
                <c:pt idx="1640">
                  <c:v>0.17341812699088111</c:v>
                </c:pt>
                <c:pt idx="1641">
                  <c:v>6.5898888256534824E-2</c:v>
                </c:pt>
                <c:pt idx="1642">
                  <c:v>2.504157753748323E-2</c:v>
                </c:pt>
                <c:pt idx="1643">
                  <c:v>9.515799464243628E-3</c:v>
                </c:pt>
                <c:pt idx="1644">
                  <c:v>3.6160037964125778E-3</c:v>
                </c:pt>
                <c:pt idx="1645">
                  <c:v>6.2715087816177117</c:v>
                </c:pt>
                <c:pt idx="1646">
                  <c:v>5.2215094820197633E-4</c:v>
                </c:pt>
                <c:pt idx="1647">
                  <c:v>1.9841736031675101E-4</c:v>
                </c:pt>
                <c:pt idx="1648">
                  <c:v>7.539859692036539E-5</c:v>
                </c:pt>
                <c:pt idx="1649">
                  <c:v>28.280206476933365</c:v>
                </c:pt>
                <c:pt idx="1650">
                  <c:v>11.109941623295363</c:v>
                </c:pt>
                <c:pt idx="1651">
                  <c:v>1.2300519908055854</c:v>
                </c:pt>
                <c:pt idx="1652">
                  <c:v>0.4674197565061225</c:v>
                </c:pt>
                <c:pt idx="1653">
                  <c:v>1.2618118768790565</c:v>
                </c:pt>
                <c:pt idx="1654">
                  <c:v>6.7495412839484084E-2</c:v>
                </c:pt>
                <c:pt idx="1655">
                  <c:v>0.12722902525603322</c:v>
                </c:pt>
                <c:pt idx="1656">
                  <c:v>9.7463376140215045E-3</c:v>
                </c:pt>
                <c:pt idx="1657">
                  <c:v>3.7036082933281714E-3</c:v>
                </c:pt>
                <c:pt idx="1658">
                  <c:v>1.4073711514647053E-3</c:v>
                </c:pt>
                <c:pt idx="1659">
                  <c:v>15.323752988882637</c:v>
                </c:pt>
                <c:pt idx="1660">
                  <c:v>1.0760530510622714</c:v>
                </c:pt>
                <c:pt idx="1661">
                  <c:v>7.7225269823171327E-5</c:v>
                </c:pt>
                <c:pt idx="1662">
                  <c:v>5.6210836575359675</c:v>
                </c:pt>
                <c:pt idx="1663">
                  <c:v>1.1151328962465938E-5</c:v>
                </c:pt>
                <c:pt idx="1664">
                  <c:v>4.2375050057370558E-6</c:v>
                </c:pt>
                <c:pt idx="1665">
                  <c:v>1.6102519021800814E-6</c:v>
                </c:pt>
                <c:pt idx="1666">
                  <c:v>1.4284468346091368</c:v>
                </c:pt>
                <c:pt idx="1667">
                  <c:v>2.3252037467480381E-7</c:v>
                </c:pt>
                <c:pt idx="1668">
                  <c:v>8.8357742376425459E-8</c:v>
                </c:pt>
                <c:pt idx="1669">
                  <c:v>4.4307214226897189</c:v>
                </c:pt>
                <c:pt idx="1670">
                  <c:v>1.2758857999155837E-8</c:v>
                </c:pt>
                <c:pt idx="1671">
                  <c:v>4.8483660396792185E-9</c:v>
                </c:pt>
                <c:pt idx="1672">
                  <c:v>4.855817659450044</c:v>
                </c:pt>
                <c:pt idx="1673">
                  <c:v>7.0010405612967928E-10</c:v>
                </c:pt>
                <c:pt idx="1674">
                  <c:v>2.6603954132927817E-10</c:v>
                </c:pt>
                <c:pt idx="1675">
                  <c:v>1.0109502570512569E-10</c:v>
                </c:pt>
                <c:pt idx="1676">
                  <c:v>3.8416109767947764E-11</c:v>
                </c:pt>
                <c:pt idx="1677">
                  <c:v>1.4598121711820154E-11</c:v>
                </c:pt>
                <c:pt idx="1678">
                  <c:v>5.547286250491658E-12</c:v>
                </c:pt>
                <c:pt idx="1679">
                  <c:v>2.1079687751868302E-12</c:v>
                </c:pt>
                <c:pt idx="1680">
                  <c:v>8.0102813457099566E-13</c:v>
                </c:pt>
                <c:pt idx="1681">
                  <c:v>3.0439069113697832E-13</c:v>
                </c:pt>
                <c:pt idx="1682">
                  <c:v>1.1566846263205175E-13</c:v>
                </c:pt>
                <c:pt idx="1683">
                  <c:v>3.5796407789608891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B-49A1-B59F-6666D191F92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B-49A1-B59F-6666D191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4.4357336392663251</v>
      </c>
      <c r="G6" s="13">
        <f t="shared" ref="G6:G69" si="0">IF((F6-$J$2)&gt;0,$I$2*(F6-$J$2),0)</f>
        <v>0</v>
      </c>
      <c r="H6" s="13">
        <f t="shared" ref="H6:H69" si="1">F6-G6</f>
        <v>4.4357336392663251</v>
      </c>
      <c r="I6" s="15">
        <f>H6+$H$3-$J$3</f>
        <v>0.43573363926632513</v>
      </c>
      <c r="J6" s="13">
        <f t="shared" ref="J6:J69" si="2">I6/SQRT(1+(I6/($K$2*(300+(25*Q6)+0.05*(Q6)^3)))^2)</f>
        <v>0.43573294803996443</v>
      </c>
      <c r="K6" s="13">
        <f t="shared" ref="K6:K69" si="3">I6-J6</f>
        <v>6.9122636070506616E-7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22.14513459960348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85.459689481743496</v>
      </c>
      <c r="G7" s="13">
        <f t="shared" si="0"/>
        <v>7.666627864762714</v>
      </c>
      <c r="H7" s="13">
        <f t="shared" si="1"/>
        <v>77.793061616980779</v>
      </c>
      <c r="I7" s="16">
        <f t="shared" ref="I7:I70" si="8">H7+K6-L6</f>
        <v>77.793062308207141</v>
      </c>
      <c r="J7" s="13">
        <f t="shared" si="2"/>
        <v>71.50350876090998</v>
      </c>
      <c r="K7" s="13">
        <f t="shared" si="3"/>
        <v>6.2895535472971602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7.666627864762714</v>
      </c>
      <c r="Q7" s="41">
        <v>17.928605903464419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73.995148884939567</v>
      </c>
      <c r="G8" s="13">
        <f t="shared" si="0"/>
        <v>5.7478455108074238</v>
      </c>
      <c r="H8" s="13">
        <f t="shared" si="1"/>
        <v>68.247303374132144</v>
      </c>
      <c r="I8" s="16">
        <f t="shared" si="8"/>
        <v>74.536856921429305</v>
      </c>
      <c r="J8" s="13">
        <f t="shared" si="2"/>
        <v>63.156012120593658</v>
      </c>
      <c r="K8" s="13">
        <f t="shared" si="3"/>
        <v>11.380844800835646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5.7478455108074238</v>
      </c>
      <c r="Q8" s="41">
        <v>11.83851859830996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75.518484134519667</v>
      </c>
      <c r="G9" s="13">
        <f t="shared" si="0"/>
        <v>6.0028011081444186</v>
      </c>
      <c r="H9" s="13">
        <f t="shared" si="1"/>
        <v>69.515683026375243</v>
      </c>
      <c r="I9" s="16">
        <f t="shared" si="8"/>
        <v>80.896527827210889</v>
      </c>
      <c r="J9" s="13">
        <f t="shared" si="2"/>
        <v>66.392295532805079</v>
      </c>
      <c r="K9" s="13">
        <f t="shared" si="3"/>
        <v>14.50423229440581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6.0028011081444186</v>
      </c>
      <c r="Q9" s="41">
        <v>11.497363189480691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178.51116674379489</v>
      </c>
      <c r="G10" s="13">
        <f t="shared" si="0"/>
        <v>23.240346765428551</v>
      </c>
      <c r="H10" s="13">
        <f t="shared" si="1"/>
        <v>155.27081997836635</v>
      </c>
      <c r="I10" s="16">
        <f t="shared" si="8"/>
        <v>169.77505227277214</v>
      </c>
      <c r="J10" s="13">
        <f t="shared" si="2"/>
        <v>89.26163825473995</v>
      </c>
      <c r="K10" s="13">
        <f t="shared" si="3"/>
        <v>80.513414018032194</v>
      </c>
      <c r="L10" s="13">
        <f t="shared" si="4"/>
        <v>38.625868388781022</v>
      </c>
      <c r="M10" s="13">
        <f t="shared" si="9"/>
        <v>38.625868388781022</v>
      </c>
      <c r="N10" s="13">
        <f t="shared" si="5"/>
        <v>23.948038401044233</v>
      </c>
      <c r="O10" s="13">
        <f t="shared" si="6"/>
        <v>47.188385166472784</v>
      </c>
      <c r="Q10" s="41">
        <v>9.977533851612904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163.99866076110871</v>
      </c>
      <c r="G11" s="13">
        <f t="shared" si="0"/>
        <v>20.811436495878649</v>
      </c>
      <c r="H11" s="13">
        <f t="shared" si="1"/>
        <v>143.18722426523007</v>
      </c>
      <c r="I11" s="16">
        <f t="shared" si="8"/>
        <v>185.07476989448125</v>
      </c>
      <c r="J11" s="13">
        <f t="shared" si="2"/>
        <v>97.512186017392793</v>
      </c>
      <c r="K11" s="13">
        <f t="shared" si="3"/>
        <v>87.562583877088457</v>
      </c>
      <c r="L11" s="13">
        <f t="shared" si="4"/>
        <v>42.918941277712534</v>
      </c>
      <c r="M11" s="13">
        <f t="shared" si="9"/>
        <v>57.596771265449334</v>
      </c>
      <c r="N11" s="13">
        <f t="shared" si="5"/>
        <v>35.709998184578588</v>
      </c>
      <c r="O11" s="13">
        <f t="shared" si="6"/>
        <v>56.521434680457233</v>
      </c>
      <c r="Q11" s="41">
        <v>11.30825804656325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165.3604200106692</v>
      </c>
      <c r="G12" s="13">
        <f t="shared" si="0"/>
        <v>21.039349650909084</v>
      </c>
      <c r="H12" s="13">
        <f t="shared" si="1"/>
        <v>144.32107035976011</v>
      </c>
      <c r="I12" s="16">
        <f t="shared" si="8"/>
        <v>188.96471295913602</v>
      </c>
      <c r="J12" s="13">
        <f t="shared" si="2"/>
        <v>96.57608649490453</v>
      </c>
      <c r="K12" s="13">
        <f t="shared" si="3"/>
        <v>92.388626464231493</v>
      </c>
      <c r="L12" s="13">
        <f t="shared" si="4"/>
        <v>45.858089149865869</v>
      </c>
      <c r="M12" s="13">
        <f t="shared" si="9"/>
        <v>67.744862230736629</v>
      </c>
      <c r="N12" s="13">
        <f t="shared" si="5"/>
        <v>42.001814583056706</v>
      </c>
      <c r="O12" s="13">
        <f t="shared" si="6"/>
        <v>63.041164233965787</v>
      </c>
      <c r="Q12" s="41">
        <v>10.998402968735279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86.704650965707728</v>
      </c>
      <c r="G13" s="13">
        <f t="shared" si="0"/>
        <v>7.8749929629202891</v>
      </c>
      <c r="H13" s="13">
        <f t="shared" si="1"/>
        <v>78.82965800278744</v>
      </c>
      <c r="I13" s="16">
        <f t="shared" si="8"/>
        <v>125.36019531715306</v>
      </c>
      <c r="J13" s="13">
        <f t="shared" si="2"/>
        <v>86.737370052125058</v>
      </c>
      <c r="K13" s="13">
        <f t="shared" si="3"/>
        <v>38.622825265027998</v>
      </c>
      <c r="L13" s="13">
        <f t="shared" si="4"/>
        <v>13.113736538836029</v>
      </c>
      <c r="M13" s="13">
        <f t="shared" si="9"/>
        <v>38.856784186515959</v>
      </c>
      <c r="N13" s="13">
        <f t="shared" si="5"/>
        <v>24.091206195639895</v>
      </c>
      <c r="O13" s="13">
        <f t="shared" si="6"/>
        <v>31.966199158560183</v>
      </c>
      <c r="Q13" s="41">
        <v>11.988999050520411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3.5378444213702909</v>
      </c>
      <c r="G14" s="13">
        <f t="shared" si="0"/>
        <v>0</v>
      </c>
      <c r="H14" s="13">
        <f t="shared" si="1"/>
        <v>3.5378444213702909</v>
      </c>
      <c r="I14" s="16">
        <f t="shared" si="8"/>
        <v>29.046933147562257</v>
      </c>
      <c r="J14" s="13">
        <f t="shared" si="2"/>
        <v>28.632793127280021</v>
      </c>
      <c r="K14" s="13">
        <f t="shared" si="3"/>
        <v>0.41414002028223607</v>
      </c>
      <c r="L14" s="13">
        <f t="shared" si="4"/>
        <v>0</v>
      </c>
      <c r="M14" s="13">
        <f t="shared" si="9"/>
        <v>14.765577990876064</v>
      </c>
      <c r="N14" s="13">
        <f t="shared" si="5"/>
        <v>9.1546583543431606</v>
      </c>
      <c r="O14" s="13">
        <f t="shared" si="6"/>
        <v>9.1546583543431606</v>
      </c>
      <c r="Q14" s="41">
        <v>17.012851573512819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11.925340750426599</v>
      </c>
      <c r="G15" s="13">
        <f t="shared" si="0"/>
        <v>0</v>
      </c>
      <c r="H15" s="13">
        <f t="shared" si="1"/>
        <v>11.925340750426599</v>
      </c>
      <c r="I15" s="16">
        <f t="shared" si="8"/>
        <v>12.339480770708835</v>
      </c>
      <c r="J15" s="13">
        <f t="shared" si="2"/>
        <v>12.324813623125834</v>
      </c>
      <c r="K15" s="13">
        <f t="shared" si="3"/>
        <v>1.4667147583001139E-2</v>
      </c>
      <c r="L15" s="13">
        <f t="shared" si="4"/>
        <v>0</v>
      </c>
      <c r="M15" s="13">
        <f t="shared" si="9"/>
        <v>5.6109196365329037</v>
      </c>
      <c r="N15" s="13">
        <f t="shared" si="5"/>
        <v>3.4787701746504003</v>
      </c>
      <c r="O15" s="13">
        <f t="shared" si="6"/>
        <v>3.4787701746504003</v>
      </c>
      <c r="Q15" s="41">
        <v>22.614178993935681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12.11615968791066</v>
      </c>
      <c r="G16" s="13">
        <f t="shared" si="0"/>
        <v>0</v>
      </c>
      <c r="H16" s="13">
        <f t="shared" si="1"/>
        <v>12.11615968791066</v>
      </c>
      <c r="I16" s="16">
        <f t="shared" si="8"/>
        <v>12.130826835493661</v>
      </c>
      <c r="J16" s="13">
        <f t="shared" si="2"/>
        <v>12.121419027952372</v>
      </c>
      <c r="K16" s="13">
        <f t="shared" si="3"/>
        <v>9.4078075412884488E-3</v>
      </c>
      <c r="L16" s="13">
        <f t="shared" si="4"/>
        <v>0</v>
      </c>
      <c r="M16" s="13">
        <f t="shared" si="9"/>
        <v>2.1321494618825034</v>
      </c>
      <c r="N16" s="13">
        <f t="shared" si="5"/>
        <v>1.321932666367152</v>
      </c>
      <c r="O16" s="13">
        <f t="shared" si="6"/>
        <v>1.321932666367152</v>
      </c>
      <c r="Q16" s="41">
        <v>25.425993870967741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11.40838136503538</v>
      </c>
      <c r="G17" s="18">
        <f t="shared" si="0"/>
        <v>0</v>
      </c>
      <c r="H17" s="18">
        <f t="shared" si="1"/>
        <v>11.40838136503538</v>
      </c>
      <c r="I17" s="17">
        <f t="shared" si="8"/>
        <v>11.417789172576668</v>
      </c>
      <c r="J17" s="18">
        <f t="shared" si="2"/>
        <v>11.407150692278746</v>
      </c>
      <c r="K17" s="18">
        <f t="shared" si="3"/>
        <v>1.063848029792247E-2</v>
      </c>
      <c r="L17" s="18">
        <f t="shared" si="4"/>
        <v>0</v>
      </c>
      <c r="M17" s="18">
        <f t="shared" si="9"/>
        <v>0.81021679551535142</v>
      </c>
      <c r="N17" s="18">
        <f t="shared" si="5"/>
        <v>0.50233441321951788</v>
      </c>
      <c r="O17" s="18">
        <f t="shared" si="6"/>
        <v>0.50233441321951788</v>
      </c>
      <c r="Q17" s="42">
        <v>23.24390769371168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5.8827839445511856</v>
      </c>
      <c r="G18" s="13">
        <f t="shared" si="0"/>
        <v>0</v>
      </c>
      <c r="H18" s="13">
        <f t="shared" si="1"/>
        <v>5.8827839445511856</v>
      </c>
      <c r="I18" s="16">
        <f t="shared" si="8"/>
        <v>5.8934224248491081</v>
      </c>
      <c r="J18" s="13">
        <f t="shared" si="2"/>
        <v>5.8917691024119181</v>
      </c>
      <c r="K18" s="13">
        <f t="shared" si="3"/>
        <v>1.6533224371899635E-3</v>
      </c>
      <c r="L18" s="13">
        <f t="shared" si="4"/>
        <v>0</v>
      </c>
      <c r="M18" s="13">
        <f t="shared" si="9"/>
        <v>0.30788238229583353</v>
      </c>
      <c r="N18" s="13">
        <f t="shared" si="5"/>
        <v>0.19088707702341678</v>
      </c>
      <c r="O18" s="13">
        <f t="shared" si="6"/>
        <v>0.19088707702341678</v>
      </c>
      <c r="Q18" s="41">
        <v>22.382114052695119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19.530861881333792</v>
      </c>
      <c r="G19" s="13">
        <f t="shared" si="0"/>
        <v>0</v>
      </c>
      <c r="H19" s="13">
        <f t="shared" si="1"/>
        <v>19.530861881333792</v>
      </c>
      <c r="I19" s="16">
        <f t="shared" si="8"/>
        <v>19.532515203770981</v>
      </c>
      <c r="J19" s="13">
        <f t="shared" si="2"/>
        <v>19.446363384105798</v>
      </c>
      <c r="K19" s="13">
        <f t="shared" si="3"/>
        <v>8.6151819665182927E-2</v>
      </c>
      <c r="L19" s="13">
        <f t="shared" si="4"/>
        <v>0</v>
      </c>
      <c r="M19" s="13">
        <f t="shared" si="9"/>
        <v>0.11699530527241675</v>
      </c>
      <c r="N19" s="13">
        <f t="shared" si="5"/>
        <v>7.2537089268898389E-2</v>
      </c>
      <c r="O19" s="13">
        <f t="shared" si="6"/>
        <v>7.2537089268898389E-2</v>
      </c>
      <c r="Q19" s="41">
        <v>19.803182613921461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207.72738378352011</v>
      </c>
      <c r="G20" s="13">
        <f t="shared" si="0"/>
        <v>28.130168667300559</v>
      </c>
      <c r="H20" s="13">
        <f t="shared" si="1"/>
        <v>179.59721511621956</v>
      </c>
      <c r="I20" s="16">
        <f t="shared" si="8"/>
        <v>179.68336693588475</v>
      </c>
      <c r="J20" s="13">
        <f t="shared" si="2"/>
        <v>106.18056810390786</v>
      </c>
      <c r="K20" s="13">
        <f t="shared" si="3"/>
        <v>73.502798831976889</v>
      </c>
      <c r="L20" s="13">
        <f t="shared" si="4"/>
        <v>34.356275998221868</v>
      </c>
      <c r="M20" s="13">
        <f t="shared" si="9"/>
        <v>34.400734214225388</v>
      </c>
      <c r="N20" s="13">
        <f t="shared" si="5"/>
        <v>21.32845521281974</v>
      </c>
      <c r="O20" s="13">
        <f t="shared" si="6"/>
        <v>49.4586238801203</v>
      </c>
      <c r="Q20" s="41">
        <v>13.325489434879589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158.49317146896959</v>
      </c>
      <c r="G21" s="13">
        <f t="shared" si="0"/>
        <v>19.890000908080975</v>
      </c>
      <c r="H21" s="13">
        <f t="shared" si="1"/>
        <v>138.60317056088863</v>
      </c>
      <c r="I21" s="16">
        <f t="shared" si="8"/>
        <v>177.74969339464366</v>
      </c>
      <c r="J21" s="13">
        <f t="shared" si="2"/>
        <v>91.852599937625328</v>
      </c>
      <c r="K21" s="13">
        <f t="shared" si="3"/>
        <v>85.897093457018329</v>
      </c>
      <c r="L21" s="13">
        <f t="shared" si="4"/>
        <v>41.904627264553625</v>
      </c>
      <c r="M21" s="13">
        <f t="shared" si="9"/>
        <v>54.976906265959279</v>
      </c>
      <c r="N21" s="13">
        <f t="shared" si="5"/>
        <v>34.085681884894754</v>
      </c>
      <c r="O21" s="13">
        <f t="shared" si="6"/>
        <v>53.975682792975732</v>
      </c>
      <c r="Q21" s="41">
        <v>10.30957705161291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74.180211762460175</v>
      </c>
      <c r="G22" s="13">
        <f t="shared" si="0"/>
        <v>5.7788188743504616</v>
      </c>
      <c r="H22" s="13">
        <f t="shared" si="1"/>
        <v>68.401392888109712</v>
      </c>
      <c r="I22" s="16">
        <f t="shared" si="8"/>
        <v>112.3938590805744</v>
      </c>
      <c r="J22" s="13">
        <f t="shared" si="2"/>
        <v>75.72582086081718</v>
      </c>
      <c r="K22" s="13">
        <f t="shared" si="3"/>
        <v>36.668038219757221</v>
      </c>
      <c r="L22" s="13">
        <f t="shared" si="4"/>
        <v>11.923235609580505</v>
      </c>
      <c r="M22" s="13">
        <f t="shared" si="9"/>
        <v>32.814459990645034</v>
      </c>
      <c r="N22" s="13">
        <f t="shared" si="5"/>
        <v>20.344965194199922</v>
      </c>
      <c r="O22" s="13">
        <f t="shared" si="6"/>
        <v>26.123784068550385</v>
      </c>
      <c r="Q22" s="41">
        <v>9.6212594295810057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11.93055689647837</v>
      </c>
      <c r="G23" s="13">
        <f t="shared" si="0"/>
        <v>0</v>
      </c>
      <c r="H23" s="13">
        <f t="shared" si="1"/>
        <v>11.93055689647837</v>
      </c>
      <c r="I23" s="16">
        <f t="shared" si="8"/>
        <v>36.675359506655084</v>
      </c>
      <c r="J23" s="13">
        <f t="shared" si="2"/>
        <v>35.126830685657005</v>
      </c>
      <c r="K23" s="13">
        <f t="shared" si="3"/>
        <v>1.5485288209980794</v>
      </c>
      <c r="L23" s="13">
        <f t="shared" si="4"/>
        <v>0</v>
      </c>
      <c r="M23" s="13">
        <f t="shared" si="9"/>
        <v>12.469494796445112</v>
      </c>
      <c r="N23" s="13">
        <f t="shared" si="5"/>
        <v>7.731086773795969</v>
      </c>
      <c r="O23" s="13">
        <f t="shared" si="6"/>
        <v>7.731086773795969</v>
      </c>
      <c r="Q23" s="41">
        <v>12.236624596963621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42.472008232241997</v>
      </c>
      <c r="G24" s="13">
        <f t="shared" si="0"/>
        <v>0.47192141119640346</v>
      </c>
      <c r="H24" s="13">
        <f t="shared" si="1"/>
        <v>42.000086821045592</v>
      </c>
      <c r="I24" s="16">
        <f t="shared" si="8"/>
        <v>43.548615642043671</v>
      </c>
      <c r="J24" s="13">
        <f t="shared" si="2"/>
        <v>41.106286360620615</v>
      </c>
      <c r="K24" s="13">
        <f t="shared" si="3"/>
        <v>2.4423292814230564</v>
      </c>
      <c r="L24" s="13">
        <f t="shared" si="4"/>
        <v>0</v>
      </c>
      <c r="M24" s="13">
        <f t="shared" si="9"/>
        <v>4.7384080226491427</v>
      </c>
      <c r="N24" s="13">
        <f t="shared" si="5"/>
        <v>2.9378129740424686</v>
      </c>
      <c r="O24" s="13">
        <f t="shared" si="6"/>
        <v>3.4097343852388722</v>
      </c>
      <c r="Q24" s="41">
        <v>12.51274004765566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3.093374838347632</v>
      </c>
      <c r="G25" s="13">
        <f t="shared" si="0"/>
        <v>0</v>
      </c>
      <c r="H25" s="13">
        <f t="shared" si="1"/>
        <v>3.093374838347632</v>
      </c>
      <c r="I25" s="16">
        <f t="shared" si="8"/>
        <v>5.5357041197706884</v>
      </c>
      <c r="J25" s="13">
        <f t="shared" si="2"/>
        <v>5.5325595002566157</v>
      </c>
      <c r="K25" s="13">
        <f t="shared" si="3"/>
        <v>3.144619514072744E-3</v>
      </c>
      <c r="L25" s="13">
        <f t="shared" si="4"/>
        <v>0</v>
      </c>
      <c r="M25" s="13">
        <f t="shared" si="9"/>
        <v>1.8005950486066742</v>
      </c>
      <c r="N25" s="13">
        <f t="shared" si="5"/>
        <v>1.1163689301361379</v>
      </c>
      <c r="O25" s="13">
        <f t="shared" si="6"/>
        <v>1.1163689301361379</v>
      </c>
      <c r="Q25" s="41">
        <v>16.502071785739219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40.713711896376658</v>
      </c>
      <c r="G26" s="13">
        <f t="shared" si="0"/>
        <v>0.17764115166091041</v>
      </c>
      <c r="H26" s="13">
        <f t="shared" si="1"/>
        <v>40.536070744715751</v>
      </c>
      <c r="I26" s="16">
        <f t="shared" si="8"/>
        <v>40.539215364229825</v>
      </c>
      <c r="J26" s="13">
        <f t="shared" si="2"/>
        <v>39.57337752666178</v>
      </c>
      <c r="K26" s="13">
        <f t="shared" si="3"/>
        <v>0.96583783756804564</v>
      </c>
      <c r="L26" s="13">
        <f t="shared" si="4"/>
        <v>0</v>
      </c>
      <c r="M26" s="13">
        <f t="shared" si="9"/>
        <v>0.68422611847053627</v>
      </c>
      <c r="N26" s="13">
        <f t="shared" si="5"/>
        <v>0.42422019345173251</v>
      </c>
      <c r="O26" s="13">
        <f t="shared" si="6"/>
        <v>0.60186134511264289</v>
      </c>
      <c r="Q26" s="41">
        <v>17.995172916795649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21.136309080169951</v>
      </c>
      <c r="G27" s="13">
        <f t="shared" si="0"/>
        <v>0</v>
      </c>
      <c r="H27" s="13">
        <f t="shared" si="1"/>
        <v>21.136309080169951</v>
      </c>
      <c r="I27" s="16">
        <f t="shared" si="8"/>
        <v>22.102146917737997</v>
      </c>
      <c r="J27" s="13">
        <f t="shared" si="2"/>
        <v>21.988109864779265</v>
      </c>
      <c r="K27" s="13">
        <f t="shared" si="3"/>
        <v>0.11403705295873223</v>
      </c>
      <c r="L27" s="13">
        <f t="shared" si="4"/>
        <v>0</v>
      </c>
      <c r="M27" s="13">
        <f t="shared" si="9"/>
        <v>0.26000592501880376</v>
      </c>
      <c r="N27" s="13">
        <f t="shared" si="5"/>
        <v>0.16120367351165832</v>
      </c>
      <c r="O27" s="13">
        <f t="shared" si="6"/>
        <v>0.16120367351165832</v>
      </c>
      <c r="Q27" s="41">
        <v>20.433156752948271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3.016756667608556</v>
      </c>
      <c r="G28" s="13">
        <f t="shared" si="0"/>
        <v>0</v>
      </c>
      <c r="H28" s="13">
        <f t="shared" si="1"/>
        <v>3.016756667608556</v>
      </c>
      <c r="I28" s="16">
        <f t="shared" si="8"/>
        <v>3.1307937205672882</v>
      </c>
      <c r="J28" s="13">
        <f t="shared" si="2"/>
        <v>3.1306047760572127</v>
      </c>
      <c r="K28" s="13">
        <f t="shared" si="3"/>
        <v>1.8894451007556157E-4</v>
      </c>
      <c r="L28" s="13">
        <f t="shared" si="4"/>
        <v>0</v>
      </c>
      <c r="M28" s="13">
        <f t="shared" si="9"/>
        <v>9.8802251507145444E-2</v>
      </c>
      <c r="N28" s="13">
        <f t="shared" si="5"/>
        <v>6.1257395934430178E-2</v>
      </c>
      <c r="O28" s="13">
        <f t="shared" si="6"/>
        <v>6.1257395934430178E-2</v>
      </c>
      <c r="Q28" s="41">
        <v>24.317066295957101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5.2110553720398478</v>
      </c>
      <c r="G29" s="18">
        <f t="shared" si="0"/>
        <v>0</v>
      </c>
      <c r="H29" s="18">
        <f t="shared" si="1"/>
        <v>5.2110553720398478</v>
      </c>
      <c r="I29" s="17">
        <f t="shared" si="8"/>
        <v>5.2112443165499229</v>
      </c>
      <c r="J29" s="18">
        <f t="shared" si="2"/>
        <v>5.2105123969544458</v>
      </c>
      <c r="K29" s="18">
        <f t="shared" si="3"/>
        <v>7.3191959547713736E-4</v>
      </c>
      <c r="L29" s="18">
        <f t="shared" si="4"/>
        <v>0</v>
      </c>
      <c r="M29" s="18">
        <f t="shared" si="9"/>
        <v>3.7544855572715266E-2</v>
      </c>
      <c r="N29" s="18">
        <f t="shared" si="5"/>
        <v>2.3277810455083463E-2</v>
      </c>
      <c r="O29" s="18">
        <f t="shared" si="6"/>
        <v>2.3277810455083463E-2</v>
      </c>
      <c r="Q29" s="42">
        <v>25.568599870967741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13.600838966504419</v>
      </c>
      <c r="G30" s="13">
        <f t="shared" si="0"/>
        <v>0</v>
      </c>
      <c r="H30" s="13">
        <f t="shared" si="1"/>
        <v>13.600838966504419</v>
      </c>
      <c r="I30" s="16">
        <f t="shared" si="8"/>
        <v>13.601570886099896</v>
      </c>
      <c r="J30" s="13">
        <f t="shared" si="2"/>
        <v>13.5812592444787</v>
      </c>
      <c r="K30" s="13">
        <f t="shared" si="3"/>
        <v>2.0311641621196586E-2</v>
      </c>
      <c r="L30" s="13">
        <f t="shared" si="4"/>
        <v>0</v>
      </c>
      <c r="M30" s="13">
        <f t="shared" si="9"/>
        <v>1.4267045117631803E-2</v>
      </c>
      <c r="N30" s="13">
        <f t="shared" si="5"/>
        <v>8.8455679729317182E-3</v>
      </c>
      <c r="O30" s="13">
        <f t="shared" si="6"/>
        <v>8.8455679729317182E-3</v>
      </c>
      <c r="Q30" s="41">
        <v>22.37372450730814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32.32909001467327</v>
      </c>
      <c r="G31" s="13">
        <f t="shared" si="0"/>
        <v>0</v>
      </c>
      <c r="H31" s="13">
        <f t="shared" si="1"/>
        <v>32.32909001467327</v>
      </c>
      <c r="I31" s="16">
        <f t="shared" si="8"/>
        <v>32.349401656294468</v>
      </c>
      <c r="J31" s="13">
        <f t="shared" si="2"/>
        <v>31.848400714861704</v>
      </c>
      <c r="K31" s="13">
        <f t="shared" si="3"/>
        <v>0.50100094143276408</v>
      </c>
      <c r="L31" s="13">
        <f t="shared" si="4"/>
        <v>0</v>
      </c>
      <c r="M31" s="13">
        <f t="shared" si="9"/>
        <v>5.4214771447000844E-3</v>
      </c>
      <c r="N31" s="13">
        <f t="shared" si="5"/>
        <v>3.3613158297140524E-3</v>
      </c>
      <c r="O31" s="13">
        <f t="shared" si="6"/>
        <v>3.3613158297140524E-3</v>
      </c>
      <c r="Q31" s="41">
        <v>17.939724317961449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67.814039789407786</v>
      </c>
      <c r="G32" s="13">
        <f t="shared" si="0"/>
        <v>4.7133336644552637</v>
      </c>
      <c r="H32" s="13">
        <f t="shared" si="1"/>
        <v>63.100706124952524</v>
      </c>
      <c r="I32" s="16">
        <f t="shared" si="8"/>
        <v>63.601707066385288</v>
      </c>
      <c r="J32" s="13">
        <f t="shared" si="2"/>
        <v>58.472675273545498</v>
      </c>
      <c r="K32" s="13">
        <f t="shared" si="3"/>
        <v>5.1290317928397897</v>
      </c>
      <c r="L32" s="13">
        <f t="shared" si="4"/>
        <v>0</v>
      </c>
      <c r="M32" s="13">
        <f t="shared" si="9"/>
        <v>2.0601613149860321E-3</v>
      </c>
      <c r="N32" s="13">
        <f t="shared" si="5"/>
        <v>1.2773000152913399E-3</v>
      </c>
      <c r="O32" s="13">
        <f t="shared" si="6"/>
        <v>4.7146109644705554</v>
      </c>
      <c r="Q32" s="41">
        <v>15.081157477920661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16.906953794586819</v>
      </c>
      <c r="G33" s="13">
        <f t="shared" si="0"/>
        <v>0</v>
      </c>
      <c r="H33" s="13">
        <f t="shared" si="1"/>
        <v>16.906953794586819</v>
      </c>
      <c r="I33" s="16">
        <f t="shared" si="8"/>
        <v>22.035985587426609</v>
      </c>
      <c r="J33" s="13">
        <f t="shared" si="2"/>
        <v>21.688591949542811</v>
      </c>
      <c r="K33" s="13">
        <f t="shared" si="3"/>
        <v>0.34739363788379762</v>
      </c>
      <c r="L33" s="13">
        <f t="shared" si="4"/>
        <v>0</v>
      </c>
      <c r="M33" s="13">
        <f t="shared" si="9"/>
        <v>7.8286129969469217E-4</v>
      </c>
      <c r="N33" s="13">
        <f t="shared" si="5"/>
        <v>4.8537400581070912E-4</v>
      </c>
      <c r="O33" s="13">
        <f t="shared" si="6"/>
        <v>4.8537400581070912E-4</v>
      </c>
      <c r="Q33" s="41">
        <v>12.29093438616423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55.420284195500287</v>
      </c>
      <c r="G34" s="13">
        <f t="shared" si="0"/>
        <v>2.6390316606354158</v>
      </c>
      <c r="H34" s="13">
        <f t="shared" si="1"/>
        <v>52.781252534864869</v>
      </c>
      <c r="I34" s="16">
        <f t="shared" si="8"/>
        <v>53.128646172748667</v>
      </c>
      <c r="J34" s="13">
        <f t="shared" si="2"/>
        <v>48.347351157365352</v>
      </c>
      <c r="K34" s="13">
        <f t="shared" si="3"/>
        <v>4.7812950153833143</v>
      </c>
      <c r="L34" s="13">
        <f t="shared" si="4"/>
        <v>0</v>
      </c>
      <c r="M34" s="13">
        <f t="shared" si="9"/>
        <v>2.9748729388398305E-4</v>
      </c>
      <c r="N34" s="13">
        <f t="shared" si="5"/>
        <v>1.8444212220806948E-4</v>
      </c>
      <c r="O34" s="13">
        <f t="shared" si="6"/>
        <v>2.639216102757624</v>
      </c>
      <c r="Q34" s="41">
        <v>11.5495454516129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81.627932192788734</v>
      </c>
      <c r="G35" s="13">
        <f t="shared" si="0"/>
        <v>7.0253192830009965</v>
      </c>
      <c r="H35" s="13">
        <f t="shared" si="1"/>
        <v>74.602612909787737</v>
      </c>
      <c r="I35" s="16">
        <f t="shared" si="8"/>
        <v>79.383907925171059</v>
      </c>
      <c r="J35" s="13">
        <f t="shared" si="2"/>
        <v>67.623914934418977</v>
      </c>
      <c r="K35" s="13">
        <f t="shared" si="3"/>
        <v>11.759992990752082</v>
      </c>
      <c r="L35" s="13">
        <f t="shared" si="4"/>
        <v>0</v>
      </c>
      <c r="M35" s="13">
        <f t="shared" si="9"/>
        <v>1.1304517167591357E-4</v>
      </c>
      <c r="N35" s="13">
        <f t="shared" si="5"/>
        <v>7.0088006439066413E-5</v>
      </c>
      <c r="O35" s="13">
        <f t="shared" si="6"/>
        <v>7.025389371007436</v>
      </c>
      <c r="Q35" s="41">
        <v>13.044929315939051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106.6020371208792</v>
      </c>
      <c r="G36" s="13">
        <f t="shared" si="0"/>
        <v>11.205152869634803</v>
      </c>
      <c r="H36" s="13">
        <f t="shared" si="1"/>
        <v>95.396884251244401</v>
      </c>
      <c r="I36" s="16">
        <f t="shared" si="8"/>
        <v>107.15687724199648</v>
      </c>
      <c r="J36" s="13">
        <f t="shared" si="2"/>
        <v>84.663030693217138</v>
      </c>
      <c r="K36" s="13">
        <f t="shared" si="3"/>
        <v>22.493846548779345</v>
      </c>
      <c r="L36" s="13">
        <f t="shared" si="4"/>
        <v>3.2908946103042296</v>
      </c>
      <c r="M36" s="13">
        <f t="shared" si="9"/>
        <v>3.2909375674694665</v>
      </c>
      <c r="N36" s="13">
        <f t="shared" si="5"/>
        <v>2.0403812918310691</v>
      </c>
      <c r="O36" s="13">
        <f t="shared" si="6"/>
        <v>13.245534161465873</v>
      </c>
      <c r="Q36" s="41">
        <v>14.02421966992604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9.6399939636744811</v>
      </c>
      <c r="G37" s="13">
        <f t="shared" si="0"/>
        <v>0</v>
      </c>
      <c r="H37" s="13">
        <f t="shared" si="1"/>
        <v>9.6399939636744811</v>
      </c>
      <c r="I37" s="16">
        <f t="shared" si="8"/>
        <v>28.842945902149602</v>
      </c>
      <c r="J37" s="13">
        <f t="shared" si="2"/>
        <v>28.315356993605683</v>
      </c>
      <c r="K37" s="13">
        <f t="shared" si="3"/>
        <v>0.52758890854391893</v>
      </c>
      <c r="L37" s="13">
        <f t="shared" si="4"/>
        <v>0</v>
      </c>
      <c r="M37" s="13">
        <f t="shared" si="9"/>
        <v>1.2505562756383974</v>
      </c>
      <c r="N37" s="13">
        <f t="shared" si="5"/>
        <v>0.77534489089580638</v>
      </c>
      <c r="O37" s="13">
        <f t="shared" si="6"/>
        <v>0.77534489089580638</v>
      </c>
      <c r="Q37" s="41">
        <v>15.0904903857124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4.9692689292360379</v>
      </c>
      <c r="G38" s="13">
        <f t="shared" si="0"/>
        <v>0</v>
      </c>
      <c r="H38" s="13">
        <f t="shared" si="1"/>
        <v>4.9692689292360379</v>
      </c>
      <c r="I38" s="16">
        <f t="shared" si="8"/>
        <v>5.4968578377799568</v>
      </c>
      <c r="J38" s="13">
        <f t="shared" si="2"/>
        <v>5.4943117004821254</v>
      </c>
      <c r="K38" s="13">
        <f t="shared" si="3"/>
        <v>2.5461372978314856E-3</v>
      </c>
      <c r="L38" s="13">
        <f t="shared" si="4"/>
        <v>0</v>
      </c>
      <c r="M38" s="13">
        <f t="shared" si="9"/>
        <v>0.47521138474259106</v>
      </c>
      <c r="N38" s="13">
        <f t="shared" si="5"/>
        <v>0.29463105854040644</v>
      </c>
      <c r="O38" s="13">
        <f t="shared" si="6"/>
        <v>0.29463105854040644</v>
      </c>
      <c r="Q38" s="41">
        <v>17.851402183212059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7.4695409742490746</v>
      </c>
      <c r="G39" s="13">
        <f t="shared" si="0"/>
        <v>0</v>
      </c>
      <c r="H39" s="13">
        <f t="shared" si="1"/>
        <v>7.4695409742490746</v>
      </c>
      <c r="I39" s="16">
        <f t="shared" si="8"/>
        <v>7.4720871115469061</v>
      </c>
      <c r="J39" s="13">
        <f t="shared" si="2"/>
        <v>7.4678975526301254</v>
      </c>
      <c r="K39" s="13">
        <f t="shared" si="3"/>
        <v>4.1895589167806335E-3</v>
      </c>
      <c r="L39" s="13">
        <f t="shared" si="4"/>
        <v>0</v>
      </c>
      <c r="M39" s="13">
        <f t="shared" si="9"/>
        <v>0.18058032620218462</v>
      </c>
      <c r="N39" s="13">
        <f t="shared" si="5"/>
        <v>0.11195980224535446</v>
      </c>
      <c r="O39" s="13">
        <f t="shared" si="6"/>
        <v>0.11195980224535446</v>
      </c>
      <c r="Q39" s="41">
        <v>20.8381507479601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24.0040121349438</v>
      </c>
      <c r="G40" s="13">
        <f t="shared" si="0"/>
        <v>0</v>
      </c>
      <c r="H40" s="13">
        <f t="shared" si="1"/>
        <v>24.0040121349438</v>
      </c>
      <c r="I40" s="16">
        <f t="shared" si="8"/>
        <v>24.008201693860581</v>
      </c>
      <c r="J40" s="13">
        <f t="shared" si="2"/>
        <v>23.929097143900343</v>
      </c>
      <c r="K40" s="13">
        <f t="shared" si="3"/>
        <v>7.9104549960238302E-2</v>
      </c>
      <c r="L40" s="13">
        <f t="shared" si="4"/>
        <v>0</v>
      </c>
      <c r="M40" s="13">
        <f t="shared" si="9"/>
        <v>6.8620523956830159E-2</v>
      </c>
      <c r="N40" s="13">
        <f t="shared" si="5"/>
        <v>4.2544724853234697E-2</v>
      </c>
      <c r="O40" s="13">
        <f t="shared" si="6"/>
        <v>4.2544724853234697E-2</v>
      </c>
      <c r="Q40" s="41">
        <v>24.814262870967749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22.128312291318</v>
      </c>
      <c r="G41" s="18">
        <f t="shared" si="0"/>
        <v>0</v>
      </c>
      <c r="H41" s="18">
        <f t="shared" si="1"/>
        <v>22.128312291318</v>
      </c>
      <c r="I41" s="17">
        <f t="shared" si="8"/>
        <v>22.207416841278238</v>
      </c>
      <c r="J41" s="18">
        <f t="shared" si="2"/>
        <v>22.117688145238077</v>
      </c>
      <c r="K41" s="18">
        <f t="shared" si="3"/>
        <v>8.9728696040161537E-2</v>
      </c>
      <c r="L41" s="18">
        <f t="shared" si="4"/>
        <v>0</v>
      </c>
      <c r="M41" s="18">
        <f t="shared" si="9"/>
        <v>2.6075799103595462E-2</v>
      </c>
      <c r="N41" s="18">
        <f t="shared" si="5"/>
        <v>1.6166995444229188E-2</v>
      </c>
      <c r="O41" s="18">
        <f t="shared" si="6"/>
        <v>1.6166995444229188E-2</v>
      </c>
      <c r="Q41" s="42">
        <v>22.241116647242531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20.293326934220389</v>
      </c>
      <c r="G42" s="13">
        <f t="shared" si="0"/>
        <v>0</v>
      </c>
      <c r="H42" s="13">
        <f t="shared" si="1"/>
        <v>20.293326934220389</v>
      </c>
      <c r="I42" s="16">
        <f t="shared" si="8"/>
        <v>20.38305563026055</v>
      </c>
      <c r="J42" s="13">
        <f t="shared" si="2"/>
        <v>20.298378134747953</v>
      </c>
      <c r="K42" s="13">
        <f t="shared" si="3"/>
        <v>8.4677495512597289E-2</v>
      </c>
      <c r="L42" s="13">
        <f t="shared" si="4"/>
        <v>0</v>
      </c>
      <c r="M42" s="13">
        <f t="shared" si="9"/>
        <v>9.9088036593662741E-3</v>
      </c>
      <c r="N42" s="13">
        <f t="shared" si="5"/>
        <v>6.1434582688070895E-3</v>
      </c>
      <c r="O42" s="13">
        <f t="shared" si="6"/>
        <v>6.1434582688070895E-3</v>
      </c>
      <c r="Q42" s="41">
        <v>20.83058594054684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115.2683294587695</v>
      </c>
      <c r="G43" s="13">
        <f t="shared" si="0"/>
        <v>12.655601640063299</v>
      </c>
      <c r="H43" s="13">
        <f t="shared" si="1"/>
        <v>102.6127278187062</v>
      </c>
      <c r="I43" s="16">
        <f t="shared" si="8"/>
        <v>102.6974053142188</v>
      </c>
      <c r="J43" s="13">
        <f t="shared" si="2"/>
        <v>86.79332609366584</v>
      </c>
      <c r="K43" s="13">
        <f t="shared" si="3"/>
        <v>15.904079220552958</v>
      </c>
      <c r="L43" s="13">
        <f t="shared" si="4"/>
        <v>0</v>
      </c>
      <c r="M43" s="13">
        <f t="shared" si="9"/>
        <v>3.7653453905591846E-3</v>
      </c>
      <c r="N43" s="13">
        <f t="shared" si="5"/>
        <v>2.3345141421466944E-3</v>
      </c>
      <c r="O43" s="13">
        <f t="shared" si="6"/>
        <v>12.657936154205446</v>
      </c>
      <c r="Q43" s="41">
        <v>16.345429989926821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104.5312152547142</v>
      </c>
      <c r="G44" s="13">
        <f t="shared" si="0"/>
        <v>10.858566242684406</v>
      </c>
      <c r="H44" s="13">
        <f t="shared" si="1"/>
        <v>93.672649012029794</v>
      </c>
      <c r="I44" s="16">
        <f t="shared" si="8"/>
        <v>109.57672823258275</v>
      </c>
      <c r="J44" s="13">
        <f t="shared" si="2"/>
        <v>86.908169855603717</v>
      </c>
      <c r="K44" s="13">
        <f t="shared" si="3"/>
        <v>22.668558376979036</v>
      </c>
      <c r="L44" s="13">
        <f t="shared" si="4"/>
        <v>3.3972972971477224</v>
      </c>
      <c r="M44" s="13">
        <f t="shared" si="9"/>
        <v>3.3987281283961348</v>
      </c>
      <c r="N44" s="13">
        <f t="shared" si="5"/>
        <v>2.1072114396056034</v>
      </c>
      <c r="O44" s="13">
        <f t="shared" si="6"/>
        <v>12.965777682290009</v>
      </c>
      <c r="Q44" s="41">
        <v>14.49529726256897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207.84416733868909</v>
      </c>
      <c r="G45" s="13">
        <f t="shared" si="0"/>
        <v>28.149714345821064</v>
      </c>
      <c r="H45" s="13">
        <f t="shared" si="1"/>
        <v>179.69445299286804</v>
      </c>
      <c r="I45" s="16">
        <f t="shared" si="8"/>
        <v>198.96571407269934</v>
      </c>
      <c r="J45" s="13">
        <f t="shared" si="2"/>
        <v>91.02943138826582</v>
      </c>
      <c r="K45" s="13">
        <f t="shared" si="3"/>
        <v>107.93628268443352</v>
      </c>
      <c r="L45" s="13">
        <f t="shared" si="4"/>
        <v>55.32689508587616</v>
      </c>
      <c r="M45" s="13">
        <f t="shared" si="9"/>
        <v>56.61841177466669</v>
      </c>
      <c r="N45" s="13">
        <f t="shared" si="5"/>
        <v>35.103415300293349</v>
      </c>
      <c r="O45" s="13">
        <f t="shared" si="6"/>
        <v>63.253129646114417</v>
      </c>
      <c r="Q45" s="41">
        <v>9.6058543310251885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68.8843782642858</v>
      </c>
      <c r="G46" s="13">
        <f t="shared" si="0"/>
        <v>4.8924726854229146</v>
      </c>
      <c r="H46" s="13">
        <f t="shared" si="1"/>
        <v>63.991905578862884</v>
      </c>
      <c r="I46" s="16">
        <f t="shared" si="8"/>
        <v>116.60129317742026</v>
      </c>
      <c r="J46" s="13">
        <f t="shared" si="2"/>
        <v>79.331581887986559</v>
      </c>
      <c r="K46" s="13">
        <f t="shared" si="3"/>
        <v>37.269711289433701</v>
      </c>
      <c r="L46" s="13">
        <f t="shared" si="4"/>
        <v>12.289665472255727</v>
      </c>
      <c r="M46" s="13">
        <f t="shared" si="9"/>
        <v>33.804661946629068</v>
      </c>
      <c r="N46" s="13">
        <f t="shared" si="5"/>
        <v>20.958890406910022</v>
      </c>
      <c r="O46" s="13">
        <f t="shared" si="6"/>
        <v>25.851363092332939</v>
      </c>
      <c r="Q46" s="41">
        <v>10.442761451612901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40.880144653622573</v>
      </c>
      <c r="G47" s="13">
        <f t="shared" si="0"/>
        <v>0.20549645340868497</v>
      </c>
      <c r="H47" s="13">
        <f t="shared" si="1"/>
        <v>40.674648200213888</v>
      </c>
      <c r="I47" s="16">
        <f t="shared" si="8"/>
        <v>65.654694017391847</v>
      </c>
      <c r="J47" s="13">
        <f t="shared" si="2"/>
        <v>59.248293751690262</v>
      </c>
      <c r="K47" s="13">
        <f t="shared" si="3"/>
        <v>6.4064002657015848</v>
      </c>
      <c r="L47" s="13">
        <f t="shared" si="4"/>
        <v>0</v>
      </c>
      <c r="M47" s="13">
        <f t="shared" si="9"/>
        <v>12.845771539719046</v>
      </c>
      <c r="N47" s="13">
        <f t="shared" si="5"/>
        <v>7.9643783546258078</v>
      </c>
      <c r="O47" s="13">
        <f t="shared" si="6"/>
        <v>8.1698748080344927</v>
      </c>
      <c r="Q47" s="41">
        <v>13.96134241238509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13.421139585488589</v>
      </c>
      <c r="G48" s="13">
        <f t="shared" si="0"/>
        <v>0</v>
      </c>
      <c r="H48" s="13">
        <f t="shared" si="1"/>
        <v>13.421139585488589</v>
      </c>
      <c r="I48" s="16">
        <f t="shared" si="8"/>
        <v>19.827539851190174</v>
      </c>
      <c r="J48" s="13">
        <f t="shared" si="2"/>
        <v>19.645975970567434</v>
      </c>
      <c r="K48" s="13">
        <f t="shared" si="3"/>
        <v>0.18156388062273976</v>
      </c>
      <c r="L48" s="13">
        <f t="shared" si="4"/>
        <v>0</v>
      </c>
      <c r="M48" s="13">
        <f t="shared" si="9"/>
        <v>4.8813931850932377</v>
      </c>
      <c r="N48" s="13">
        <f t="shared" si="5"/>
        <v>3.0264637747578074</v>
      </c>
      <c r="O48" s="13">
        <f t="shared" si="6"/>
        <v>3.0264637747578074</v>
      </c>
      <c r="Q48" s="41">
        <v>14.77620741226831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53.080622669303381</v>
      </c>
      <c r="G49" s="13">
        <f t="shared" si="0"/>
        <v>2.247450226317302</v>
      </c>
      <c r="H49" s="13">
        <f t="shared" si="1"/>
        <v>50.833172442986076</v>
      </c>
      <c r="I49" s="16">
        <f t="shared" si="8"/>
        <v>51.014736323608815</v>
      </c>
      <c r="J49" s="13">
        <f t="shared" si="2"/>
        <v>48.104902014991985</v>
      </c>
      <c r="K49" s="13">
        <f t="shared" si="3"/>
        <v>2.9098343086168299</v>
      </c>
      <c r="L49" s="13">
        <f t="shared" si="4"/>
        <v>0</v>
      </c>
      <c r="M49" s="13">
        <f t="shared" si="9"/>
        <v>1.8549294103354304</v>
      </c>
      <c r="N49" s="13">
        <f t="shared" si="5"/>
        <v>1.1500562344079668</v>
      </c>
      <c r="O49" s="13">
        <f t="shared" si="6"/>
        <v>3.3975064607252685</v>
      </c>
      <c r="Q49" s="41">
        <v>14.676680185552311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31.076655856801189</v>
      </c>
      <c r="G50" s="13">
        <f t="shared" si="0"/>
        <v>0</v>
      </c>
      <c r="H50" s="13">
        <f t="shared" si="1"/>
        <v>31.076655856801189</v>
      </c>
      <c r="I50" s="16">
        <f t="shared" si="8"/>
        <v>33.986490165418019</v>
      </c>
      <c r="J50" s="13">
        <f t="shared" si="2"/>
        <v>33.262154198329497</v>
      </c>
      <c r="K50" s="13">
        <f t="shared" si="3"/>
        <v>0.72433596708852122</v>
      </c>
      <c r="L50" s="13">
        <f t="shared" si="4"/>
        <v>0</v>
      </c>
      <c r="M50" s="13">
        <f t="shared" si="9"/>
        <v>0.70487317592746357</v>
      </c>
      <c r="N50" s="13">
        <f t="shared" si="5"/>
        <v>0.43702136907502742</v>
      </c>
      <c r="O50" s="13">
        <f t="shared" si="6"/>
        <v>0.43702136907502742</v>
      </c>
      <c r="Q50" s="41">
        <v>16.310900175797389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5.8876408125343156</v>
      </c>
      <c r="G51" s="13">
        <f t="shared" si="0"/>
        <v>0</v>
      </c>
      <c r="H51" s="13">
        <f t="shared" si="1"/>
        <v>5.8876408125343156</v>
      </c>
      <c r="I51" s="16">
        <f t="shared" si="8"/>
        <v>6.6119767796228368</v>
      </c>
      <c r="J51" s="13">
        <f t="shared" si="2"/>
        <v>6.6098953369380373</v>
      </c>
      <c r="K51" s="13">
        <f t="shared" si="3"/>
        <v>2.0814426847994838E-3</v>
      </c>
      <c r="L51" s="13">
        <f t="shared" si="4"/>
        <v>0</v>
      </c>
      <c r="M51" s="13">
        <f t="shared" si="9"/>
        <v>0.26785180685243615</v>
      </c>
      <c r="N51" s="13">
        <f t="shared" si="5"/>
        <v>0.16606812024851042</v>
      </c>
      <c r="O51" s="13">
        <f t="shared" si="6"/>
        <v>0.16606812024851042</v>
      </c>
      <c r="Q51" s="41">
        <v>23.197469916978289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23.770768084686392</v>
      </c>
      <c r="G52" s="13">
        <f t="shared" si="0"/>
        <v>0</v>
      </c>
      <c r="H52" s="13">
        <f t="shared" si="1"/>
        <v>23.770768084686392</v>
      </c>
      <c r="I52" s="16">
        <f t="shared" si="8"/>
        <v>23.772849527371193</v>
      </c>
      <c r="J52" s="13">
        <f t="shared" si="2"/>
        <v>23.702941783241258</v>
      </c>
      <c r="K52" s="13">
        <f t="shared" si="3"/>
        <v>6.9907744129935168E-2</v>
      </c>
      <c r="L52" s="13">
        <f t="shared" si="4"/>
        <v>0</v>
      </c>
      <c r="M52" s="13">
        <f t="shared" si="9"/>
        <v>0.10178368660392573</v>
      </c>
      <c r="N52" s="13">
        <f t="shared" si="5"/>
        <v>6.3105885694433955E-2</v>
      </c>
      <c r="O52" s="13">
        <f t="shared" si="6"/>
        <v>6.3105885694433955E-2</v>
      </c>
      <c r="Q52" s="41">
        <v>25.494392870967751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21.449554292070339</v>
      </c>
      <c r="G53" s="18">
        <f t="shared" si="0"/>
        <v>0</v>
      </c>
      <c r="H53" s="18">
        <f t="shared" si="1"/>
        <v>21.449554292070339</v>
      </c>
      <c r="I53" s="17">
        <f t="shared" si="8"/>
        <v>21.519462036200274</v>
      </c>
      <c r="J53" s="18">
        <f t="shared" si="2"/>
        <v>21.455438239209098</v>
      </c>
      <c r="K53" s="18">
        <f t="shared" si="3"/>
        <v>6.4023796991175885E-2</v>
      </c>
      <c r="L53" s="18">
        <f t="shared" si="4"/>
        <v>0</v>
      </c>
      <c r="M53" s="18">
        <f t="shared" si="9"/>
        <v>3.8677800909491772E-2</v>
      </c>
      <c r="N53" s="18">
        <f t="shared" si="5"/>
        <v>2.3980236563884899E-2</v>
      </c>
      <c r="O53" s="18">
        <f t="shared" si="6"/>
        <v>2.3980236563884899E-2</v>
      </c>
      <c r="Q53" s="42">
        <v>23.981673760430219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3.8709676999999998E-2</v>
      </c>
      <c r="G54" s="13">
        <f t="shared" si="0"/>
        <v>0</v>
      </c>
      <c r="H54" s="13">
        <f t="shared" si="1"/>
        <v>3.8709676999999998E-2</v>
      </c>
      <c r="I54" s="16">
        <f t="shared" si="8"/>
        <v>0.10273347399117588</v>
      </c>
      <c r="J54" s="13">
        <f t="shared" si="2"/>
        <v>0.10273346425678256</v>
      </c>
      <c r="K54" s="13">
        <f t="shared" si="3"/>
        <v>9.7343933191940124E-9</v>
      </c>
      <c r="L54" s="13">
        <f t="shared" si="4"/>
        <v>0</v>
      </c>
      <c r="M54" s="13">
        <f t="shared" si="9"/>
        <v>1.4697564345606873E-2</v>
      </c>
      <c r="N54" s="13">
        <f t="shared" si="5"/>
        <v>9.1124898942762603E-3</v>
      </c>
      <c r="O54" s="13">
        <f t="shared" si="6"/>
        <v>9.1124898942762603E-3</v>
      </c>
      <c r="Q54" s="41">
        <v>21.636271983992859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67.323972838424126</v>
      </c>
      <c r="G55" s="13">
        <f t="shared" si="0"/>
        <v>4.6313127749251359</v>
      </c>
      <c r="H55" s="13">
        <f t="shared" si="1"/>
        <v>62.692660063498991</v>
      </c>
      <c r="I55" s="16">
        <f t="shared" si="8"/>
        <v>62.692660073233384</v>
      </c>
      <c r="J55" s="13">
        <f t="shared" si="2"/>
        <v>58.929735968598891</v>
      </c>
      <c r="K55" s="13">
        <f t="shared" si="3"/>
        <v>3.762924104634493</v>
      </c>
      <c r="L55" s="13">
        <f t="shared" si="4"/>
        <v>0</v>
      </c>
      <c r="M55" s="13">
        <f t="shared" si="9"/>
        <v>5.5850744513306124E-3</v>
      </c>
      <c r="N55" s="13">
        <f t="shared" si="5"/>
        <v>3.4627461598249797E-3</v>
      </c>
      <c r="O55" s="13">
        <f t="shared" si="6"/>
        <v>4.6347755210849613</v>
      </c>
      <c r="Q55" s="41">
        <v>17.222121373507569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4.6692407248258174</v>
      </c>
      <c r="G56" s="13">
        <f t="shared" si="0"/>
        <v>0</v>
      </c>
      <c r="H56" s="13">
        <f t="shared" si="1"/>
        <v>4.6692407248258174</v>
      </c>
      <c r="I56" s="16">
        <f t="shared" si="8"/>
        <v>8.4321648294603104</v>
      </c>
      <c r="J56" s="13">
        <f t="shared" si="2"/>
        <v>8.4189311887646312</v>
      </c>
      <c r="K56" s="13">
        <f t="shared" si="3"/>
        <v>1.3233640695679227E-2</v>
      </c>
      <c r="L56" s="13">
        <f t="shared" si="4"/>
        <v>0</v>
      </c>
      <c r="M56" s="13">
        <f t="shared" si="9"/>
        <v>2.1223282915056327E-3</v>
      </c>
      <c r="N56" s="13">
        <f t="shared" si="5"/>
        <v>1.3158435407334922E-3</v>
      </c>
      <c r="O56" s="13">
        <f t="shared" si="6"/>
        <v>1.3158435407334922E-3</v>
      </c>
      <c r="Q56" s="41">
        <v>15.2446839456088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137.28499649127531</v>
      </c>
      <c r="G57" s="13">
        <f t="shared" si="0"/>
        <v>16.340458598628075</v>
      </c>
      <c r="H57" s="13">
        <f t="shared" si="1"/>
        <v>120.94453789264723</v>
      </c>
      <c r="I57" s="16">
        <f t="shared" si="8"/>
        <v>120.95777153334291</v>
      </c>
      <c r="J57" s="13">
        <f t="shared" si="2"/>
        <v>85.096002027856841</v>
      </c>
      <c r="K57" s="13">
        <f t="shared" si="3"/>
        <v>35.861769505486066</v>
      </c>
      <c r="L57" s="13">
        <f t="shared" si="4"/>
        <v>11.432203271356418</v>
      </c>
      <c r="M57" s="13">
        <f t="shared" si="9"/>
        <v>11.43300975610719</v>
      </c>
      <c r="N57" s="13">
        <f t="shared" si="5"/>
        <v>7.088466048786457</v>
      </c>
      <c r="O57" s="13">
        <f t="shared" si="6"/>
        <v>23.428924647414533</v>
      </c>
      <c r="Q57" s="41">
        <v>11.94016868695797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5.9187389793375234</v>
      </c>
      <c r="G58" s="13">
        <f t="shared" si="0"/>
        <v>0</v>
      </c>
      <c r="H58" s="13">
        <f t="shared" si="1"/>
        <v>5.9187389793375234</v>
      </c>
      <c r="I58" s="16">
        <f t="shared" si="8"/>
        <v>30.348305213467174</v>
      </c>
      <c r="J58" s="13">
        <f t="shared" si="2"/>
        <v>29.288959578783054</v>
      </c>
      <c r="K58" s="13">
        <f t="shared" si="3"/>
        <v>1.0593456346841208</v>
      </c>
      <c r="L58" s="13">
        <f t="shared" si="4"/>
        <v>0</v>
      </c>
      <c r="M58" s="13">
        <f t="shared" si="9"/>
        <v>4.3445437073207325</v>
      </c>
      <c r="N58" s="13">
        <f t="shared" si="5"/>
        <v>2.6936170985388541</v>
      </c>
      <c r="O58" s="13">
        <f t="shared" si="6"/>
        <v>2.6936170985388541</v>
      </c>
      <c r="Q58" s="41">
        <v>10.92832555831867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86.315878611510925</v>
      </c>
      <c r="G59" s="13">
        <f t="shared" si="0"/>
        <v>7.8099254160229945</v>
      </c>
      <c r="H59" s="13">
        <f t="shared" si="1"/>
        <v>78.505953195487933</v>
      </c>
      <c r="I59" s="16">
        <f t="shared" si="8"/>
        <v>79.565298830172054</v>
      </c>
      <c r="J59" s="13">
        <f t="shared" si="2"/>
        <v>63.424670045802991</v>
      </c>
      <c r="K59" s="13">
        <f t="shared" si="3"/>
        <v>16.140628784369063</v>
      </c>
      <c r="L59" s="13">
        <f t="shared" si="4"/>
        <v>0</v>
      </c>
      <c r="M59" s="13">
        <f t="shared" si="9"/>
        <v>1.6509266087818784</v>
      </c>
      <c r="N59" s="13">
        <f t="shared" si="5"/>
        <v>1.0235744974447645</v>
      </c>
      <c r="O59" s="13">
        <f t="shared" si="6"/>
        <v>8.8334999134677581</v>
      </c>
      <c r="Q59" s="41">
        <v>9.9929034516129036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66.173979613328086</v>
      </c>
      <c r="G60" s="13">
        <f t="shared" si="0"/>
        <v>4.4388422010848227</v>
      </c>
      <c r="H60" s="13">
        <f t="shared" si="1"/>
        <v>61.735137412243262</v>
      </c>
      <c r="I60" s="16">
        <f t="shared" si="8"/>
        <v>77.875766196612318</v>
      </c>
      <c r="J60" s="13">
        <f t="shared" si="2"/>
        <v>65.782944646732744</v>
      </c>
      <c r="K60" s="13">
        <f t="shared" si="3"/>
        <v>12.092821549879574</v>
      </c>
      <c r="L60" s="13">
        <f t="shared" si="4"/>
        <v>0</v>
      </c>
      <c r="M60" s="13">
        <f t="shared" si="9"/>
        <v>0.62735211133711388</v>
      </c>
      <c r="N60" s="13">
        <f t="shared" si="5"/>
        <v>0.38895830902901063</v>
      </c>
      <c r="O60" s="13">
        <f t="shared" si="6"/>
        <v>4.8278005101138337</v>
      </c>
      <c r="Q60" s="41">
        <v>12.324609327942619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16.99509385242375</v>
      </c>
      <c r="G61" s="13">
        <f t="shared" si="0"/>
        <v>0</v>
      </c>
      <c r="H61" s="13">
        <f t="shared" si="1"/>
        <v>16.99509385242375</v>
      </c>
      <c r="I61" s="16">
        <f t="shared" si="8"/>
        <v>29.087915402303324</v>
      </c>
      <c r="J61" s="13">
        <f t="shared" si="2"/>
        <v>28.56411406087571</v>
      </c>
      <c r="K61" s="13">
        <f t="shared" si="3"/>
        <v>0.52380134142761392</v>
      </c>
      <c r="L61" s="13">
        <f t="shared" si="4"/>
        <v>0</v>
      </c>
      <c r="M61" s="13">
        <f t="shared" si="9"/>
        <v>0.23839380230810325</v>
      </c>
      <c r="N61" s="13">
        <f t="shared" si="5"/>
        <v>0.14780415743102401</v>
      </c>
      <c r="O61" s="13">
        <f t="shared" si="6"/>
        <v>0.14780415743102401</v>
      </c>
      <c r="Q61" s="41">
        <v>15.327211268821371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32.368834117324703</v>
      </c>
      <c r="G62" s="13">
        <f t="shared" si="0"/>
        <v>0</v>
      </c>
      <c r="H62" s="13">
        <f t="shared" si="1"/>
        <v>32.368834117324703</v>
      </c>
      <c r="I62" s="16">
        <f t="shared" si="8"/>
        <v>32.892635458752316</v>
      </c>
      <c r="J62" s="13">
        <f t="shared" si="2"/>
        <v>32.493745230799128</v>
      </c>
      <c r="K62" s="13">
        <f t="shared" si="3"/>
        <v>0.39889022795318851</v>
      </c>
      <c r="L62" s="13">
        <f t="shared" si="4"/>
        <v>0</v>
      </c>
      <c r="M62" s="13">
        <f t="shared" si="9"/>
        <v>9.058964487707924E-2</v>
      </c>
      <c r="N62" s="13">
        <f t="shared" si="5"/>
        <v>5.6165579823789127E-2</v>
      </c>
      <c r="O62" s="13">
        <f t="shared" si="6"/>
        <v>5.6165579823789127E-2</v>
      </c>
      <c r="Q62" s="41">
        <v>19.939008499285549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67.797249589268077</v>
      </c>
      <c r="G63" s="13">
        <f t="shared" si="0"/>
        <v>4.7105235440256292</v>
      </c>
      <c r="H63" s="13">
        <f t="shared" si="1"/>
        <v>63.08672604524245</v>
      </c>
      <c r="I63" s="16">
        <f t="shared" si="8"/>
        <v>63.485616273195639</v>
      </c>
      <c r="J63" s="13">
        <f t="shared" si="2"/>
        <v>60.924329874385471</v>
      </c>
      <c r="K63" s="13">
        <f t="shared" si="3"/>
        <v>2.561286398810168</v>
      </c>
      <c r="L63" s="13">
        <f t="shared" si="4"/>
        <v>0</v>
      </c>
      <c r="M63" s="13">
        <f t="shared" si="9"/>
        <v>3.4424065053290112E-2</v>
      </c>
      <c r="N63" s="13">
        <f t="shared" si="5"/>
        <v>2.1342920333039868E-2</v>
      </c>
      <c r="O63" s="13">
        <f t="shared" si="6"/>
        <v>4.731866464358669</v>
      </c>
      <c r="Q63" s="41">
        <v>20.429301309537891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32.766734778181622</v>
      </c>
      <c r="G64" s="13">
        <f t="shared" si="0"/>
        <v>0</v>
      </c>
      <c r="H64" s="13">
        <f t="shared" si="1"/>
        <v>32.766734778181622</v>
      </c>
      <c r="I64" s="16">
        <f t="shared" si="8"/>
        <v>35.32802117699179</v>
      </c>
      <c r="J64" s="13">
        <f t="shared" si="2"/>
        <v>35.044894051936538</v>
      </c>
      <c r="K64" s="13">
        <f t="shared" si="3"/>
        <v>0.28312712505525184</v>
      </c>
      <c r="L64" s="13">
        <f t="shared" si="4"/>
        <v>0</v>
      </c>
      <c r="M64" s="13">
        <f t="shared" si="9"/>
        <v>1.3081144720250244E-2</v>
      </c>
      <c r="N64" s="13">
        <f t="shared" si="5"/>
        <v>8.1103097265551507E-3</v>
      </c>
      <c r="O64" s="13">
        <f t="shared" si="6"/>
        <v>8.1103097265551507E-3</v>
      </c>
      <c r="Q64" s="41">
        <v>23.931032870967741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51.780385345192521</v>
      </c>
      <c r="G65" s="18">
        <f t="shared" si="0"/>
        <v>2.0298337930732626</v>
      </c>
      <c r="H65" s="18">
        <f t="shared" si="1"/>
        <v>49.750551552119255</v>
      </c>
      <c r="I65" s="17">
        <f t="shared" si="8"/>
        <v>50.033678677174507</v>
      </c>
      <c r="J65" s="18">
        <f t="shared" si="2"/>
        <v>48.926172229292746</v>
      </c>
      <c r="K65" s="18">
        <f t="shared" si="3"/>
        <v>1.1075064478817609</v>
      </c>
      <c r="L65" s="18">
        <f t="shared" si="4"/>
        <v>0</v>
      </c>
      <c r="M65" s="18">
        <f t="shared" si="9"/>
        <v>4.9708349936950936E-3</v>
      </c>
      <c r="N65" s="18">
        <f t="shared" si="5"/>
        <v>3.0819176960909579E-3</v>
      </c>
      <c r="O65" s="18">
        <f t="shared" si="6"/>
        <v>2.0329157107693536</v>
      </c>
      <c r="Q65" s="42">
        <v>21.506050894311731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11.9772818044371</v>
      </c>
      <c r="G66" s="13">
        <f t="shared" si="0"/>
        <v>0</v>
      </c>
      <c r="H66" s="13">
        <f t="shared" si="1"/>
        <v>11.9772818044371</v>
      </c>
      <c r="I66" s="16">
        <f t="shared" si="8"/>
        <v>13.084788252318861</v>
      </c>
      <c r="J66" s="13">
        <f t="shared" si="2"/>
        <v>13.063189737919705</v>
      </c>
      <c r="K66" s="13">
        <f t="shared" si="3"/>
        <v>2.1598514399155277E-2</v>
      </c>
      <c r="L66" s="13">
        <f t="shared" si="4"/>
        <v>0</v>
      </c>
      <c r="M66" s="13">
        <f t="shared" si="9"/>
        <v>1.8889172976041357E-3</v>
      </c>
      <c r="N66" s="13">
        <f t="shared" si="5"/>
        <v>1.1711287245145642E-3</v>
      </c>
      <c r="O66" s="13">
        <f t="shared" si="6"/>
        <v>1.1711287245145642E-3</v>
      </c>
      <c r="Q66" s="41">
        <v>21.11484138519646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19.71074084604102</v>
      </c>
      <c r="G67" s="13">
        <f t="shared" si="0"/>
        <v>0</v>
      </c>
      <c r="H67" s="13">
        <f t="shared" si="1"/>
        <v>19.71074084604102</v>
      </c>
      <c r="I67" s="16">
        <f t="shared" si="8"/>
        <v>19.732339360440175</v>
      </c>
      <c r="J67" s="13">
        <f t="shared" si="2"/>
        <v>19.643902021419375</v>
      </c>
      <c r="K67" s="13">
        <f t="shared" si="3"/>
        <v>8.8437339020799755E-2</v>
      </c>
      <c r="L67" s="13">
        <f t="shared" si="4"/>
        <v>0</v>
      </c>
      <c r="M67" s="13">
        <f t="shared" si="9"/>
        <v>7.1778857308957148E-4</v>
      </c>
      <c r="N67" s="13">
        <f t="shared" si="5"/>
        <v>4.4502891531553434E-4</v>
      </c>
      <c r="O67" s="13">
        <f t="shared" si="6"/>
        <v>4.4502891531553434E-4</v>
      </c>
      <c r="Q67" s="41">
        <v>19.833143846375581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86.64831247425461</v>
      </c>
      <c r="G68" s="13">
        <f t="shared" si="0"/>
        <v>7.8655637753888819</v>
      </c>
      <c r="H68" s="13">
        <f t="shared" si="1"/>
        <v>78.782748698865731</v>
      </c>
      <c r="I68" s="16">
        <f t="shared" si="8"/>
        <v>78.871186037886531</v>
      </c>
      <c r="J68" s="13">
        <f t="shared" si="2"/>
        <v>67.069001656387996</v>
      </c>
      <c r="K68" s="13">
        <f t="shared" si="3"/>
        <v>11.802184381498535</v>
      </c>
      <c r="L68" s="13">
        <f t="shared" si="4"/>
        <v>0</v>
      </c>
      <c r="M68" s="13">
        <f t="shared" si="9"/>
        <v>2.7275965777403714E-4</v>
      </c>
      <c r="N68" s="13">
        <f t="shared" si="5"/>
        <v>1.6911098781990304E-4</v>
      </c>
      <c r="O68" s="13">
        <f t="shared" si="6"/>
        <v>7.8657328863767013</v>
      </c>
      <c r="Q68" s="41">
        <v>12.857075244653499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34.602976878793157</v>
      </c>
      <c r="G69" s="13">
        <f t="shared" si="0"/>
        <v>0</v>
      </c>
      <c r="H69" s="13">
        <f t="shared" si="1"/>
        <v>34.602976878793157</v>
      </c>
      <c r="I69" s="16">
        <f t="shared" si="8"/>
        <v>46.405161260291692</v>
      </c>
      <c r="J69" s="13">
        <f t="shared" si="2"/>
        <v>43.78299751818296</v>
      </c>
      <c r="K69" s="13">
        <f t="shared" si="3"/>
        <v>2.6221637421087323</v>
      </c>
      <c r="L69" s="13">
        <f t="shared" si="4"/>
        <v>0</v>
      </c>
      <c r="M69" s="13">
        <f t="shared" si="9"/>
        <v>1.036486699541341E-4</v>
      </c>
      <c r="N69" s="13">
        <f t="shared" si="5"/>
        <v>6.426217537156314E-5</v>
      </c>
      <c r="O69" s="13">
        <f t="shared" si="6"/>
        <v>6.426217537156314E-5</v>
      </c>
      <c r="Q69" s="41">
        <v>13.3806265188156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103.134019288148</v>
      </c>
      <c r="G70" s="13">
        <f t="shared" ref="G70:G133" si="15">IF((F70-$J$2)&gt;0,$I$2*(F70-$J$2),0)</f>
        <v>10.624722161185657</v>
      </c>
      <c r="H70" s="13">
        <f t="shared" ref="H70:H133" si="16">F70-G70</f>
        <v>92.509297126962338</v>
      </c>
      <c r="I70" s="16">
        <f t="shared" si="8"/>
        <v>95.131460869071077</v>
      </c>
      <c r="J70" s="13">
        <f t="shared" ref="J70:J133" si="17">I70/SQRT(1+(I70/($K$2*(300+(25*Q70)+0.05*(Q70)^3)))^2)</f>
        <v>73.783211723466593</v>
      </c>
      <c r="K70" s="13">
        <f t="shared" ref="K70:K133" si="18">I70-J70</f>
        <v>21.348249145604484</v>
      </c>
      <c r="L70" s="13">
        <f t="shared" ref="L70:L133" si="19">IF(K70&gt;$N$2,(K70-$N$2)/$L$2,0)</f>
        <v>2.5932049175410632</v>
      </c>
      <c r="M70" s="13">
        <f t="shared" si="9"/>
        <v>2.5932443040356454</v>
      </c>
      <c r="N70" s="13">
        <f t="shared" ref="N70:N133" si="20">$M$2*M70</f>
        <v>1.6078114685021001</v>
      </c>
      <c r="O70" s="13">
        <f t="shared" ref="O70:O133" si="21">N70+G70</f>
        <v>12.232533629687758</v>
      </c>
      <c r="Q70" s="41">
        <v>11.58427749159633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207.67215046659061</v>
      </c>
      <c r="G71" s="13">
        <f t="shared" si="15"/>
        <v>28.12092444918472</v>
      </c>
      <c r="H71" s="13">
        <f t="shared" si="16"/>
        <v>179.5512260174059</v>
      </c>
      <c r="I71" s="16">
        <f t="shared" ref="I71:I134" si="24">H71+K70-L70</f>
        <v>198.30627024546931</v>
      </c>
      <c r="J71" s="13">
        <f t="shared" si="17"/>
        <v>91.054231694773634</v>
      </c>
      <c r="K71" s="13">
        <f t="shared" si="18"/>
        <v>107.25203855069567</v>
      </c>
      <c r="L71" s="13">
        <f t="shared" si="19"/>
        <v>54.910177940638626</v>
      </c>
      <c r="M71" s="13">
        <f t="shared" ref="M71:M134" si="25">L71+M70-N70</f>
        <v>55.89561077617217</v>
      </c>
      <c r="N71" s="13">
        <f t="shared" si="20"/>
        <v>34.655278681226747</v>
      </c>
      <c r="O71" s="13">
        <f t="shared" si="21"/>
        <v>62.776203130411467</v>
      </c>
      <c r="Q71" s="41">
        <v>9.6243274516129045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53.587859529207819</v>
      </c>
      <c r="G72" s="13">
        <f t="shared" si="15"/>
        <v>2.3323447868836151</v>
      </c>
      <c r="H72" s="13">
        <f t="shared" si="16"/>
        <v>51.255514742324202</v>
      </c>
      <c r="I72" s="16">
        <f t="shared" si="24"/>
        <v>103.59737535238125</v>
      </c>
      <c r="J72" s="13">
        <f t="shared" si="17"/>
        <v>80.503260100734138</v>
      </c>
      <c r="K72" s="13">
        <f t="shared" si="18"/>
        <v>23.094115251647111</v>
      </c>
      <c r="L72" s="13">
        <f t="shared" si="19"/>
        <v>3.6564691880036095</v>
      </c>
      <c r="M72" s="13">
        <f t="shared" si="25"/>
        <v>24.896801282949035</v>
      </c>
      <c r="N72" s="13">
        <f t="shared" si="20"/>
        <v>15.436016795428401</v>
      </c>
      <c r="O72" s="13">
        <f t="shared" si="21"/>
        <v>17.768361582312018</v>
      </c>
      <c r="Q72" s="41">
        <v>12.907952593342021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5.2883886784193228</v>
      </c>
      <c r="G73" s="13">
        <f t="shared" si="15"/>
        <v>0</v>
      </c>
      <c r="H73" s="13">
        <f t="shared" si="16"/>
        <v>5.2883886784193228</v>
      </c>
      <c r="I73" s="16">
        <f t="shared" si="24"/>
        <v>24.726034742062826</v>
      </c>
      <c r="J73" s="13">
        <f t="shared" si="17"/>
        <v>24.257642067517036</v>
      </c>
      <c r="K73" s="13">
        <f t="shared" si="18"/>
        <v>0.46839267454578959</v>
      </c>
      <c r="L73" s="13">
        <f t="shared" si="19"/>
        <v>0</v>
      </c>
      <c r="M73" s="13">
        <f t="shared" si="25"/>
        <v>9.4607844875206339</v>
      </c>
      <c r="N73" s="13">
        <f t="shared" si="20"/>
        <v>5.8656863822627932</v>
      </c>
      <c r="O73" s="13">
        <f t="shared" si="21"/>
        <v>5.8656863822627932</v>
      </c>
      <c r="Q73" s="41">
        <v>12.59769792153153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5.2422147988694947</v>
      </c>
      <c r="G74" s="13">
        <f t="shared" si="15"/>
        <v>0</v>
      </c>
      <c r="H74" s="13">
        <f t="shared" si="16"/>
        <v>5.2422147988694947</v>
      </c>
      <c r="I74" s="16">
        <f t="shared" si="24"/>
        <v>5.7106074734152843</v>
      </c>
      <c r="J74" s="13">
        <f t="shared" si="17"/>
        <v>5.7076887560302572</v>
      </c>
      <c r="K74" s="13">
        <f t="shared" si="18"/>
        <v>2.9187173850271364E-3</v>
      </c>
      <c r="L74" s="13">
        <f t="shared" si="19"/>
        <v>0</v>
      </c>
      <c r="M74" s="13">
        <f t="shared" si="25"/>
        <v>3.5950981052578408</v>
      </c>
      <c r="N74" s="13">
        <f t="shared" si="20"/>
        <v>2.2289608252598612</v>
      </c>
      <c r="O74" s="13">
        <f t="shared" si="21"/>
        <v>2.2289608252598612</v>
      </c>
      <c r="Q74" s="41">
        <v>17.69426380741708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5.3434006765446416</v>
      </c>
      <c r="G75" s="13">
        <f t="shared" si="15"/>
        <v>0</v>
      </c>
      <c r="H75" s="13">
        <f t="shared" si="16"/>
        <v>5.3434006765446416</v>
      </c>
      <c r="I75" s="16">
        <f t="shared" si="24"/>
        <v>5.3463193939296687</v>
      </c>
      <c r="J75" s="13">
        <f t="shared" si="17"/>
        <v>5.3447510280388659</v>
      </c>
      <c r="K75" s="13">
        <f t="shared" si="18"/>
        <v>1.5683658908027809E-3</v>
      </c>
      <c r="L75" s="13">
        <f t="shared" si="19"/>
        <v>0</v>
      </c>
      <c r="M75" s="13">
        <f t="shared" si="25"/>
        <v>1.3661372799979796</v>
      </c>
      <c r="N75" s="13">
        <f t="shared" si="20"/>
        <v>0.84700511359874742</v>
      </c>
      <c r="O75" s="13">
        <f t="shared" si="21"/>
        <v>0.84700511359874742</v>
      </c>
      <c r="Q75" s="41">
        <v>20.687456098249239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29.17114923700624</v>
      </c>
      <c r="G76" s="13">
        <f t="shared" si="15"/>
        <v>0</v>
      </c>
      <c r="H76" s="13">
        <f t="shared" si="16"/>
        <v>29.17114923700624</v>
      </c>
      <c r="I76" s="16">
        <f t="shared" si="24"/>
        <v>29.172717602897045</v>
      </c>
      <c r="J76" s="13">
        <f t="shared" si="17"/>
        <v>29.040938131068348</v>
      </c>
      <c r="K76" s="13">
        <f t="shared" si="18"/>
        <v>0.13177947182869687</v>
      </c>
      <c r="L76" s="13">
        <f t="shared" si="19"/>
        <v>0</v>
      </c>
      <c r="M76" s="13">
        <f t="shared" si="25"/>
        <v>0.51913216639923221</v>
      </c>
      <c r="N76" s="13">
        <f t="shared" si="20"/>
        <v>0.32186194316752398</v>
      </c>
      <c r="O76" s="13">
        <f t="shared" si="21"/>
        <v>0.32186194316752398</v>
      </c>
      <c r="Q76" s="41">
        <v>25.334036870967751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20.28488069809449</v>
      </c>
      <c r="G77" s="18">
        <f t="shared" si="15"/>
        <v>0</v>
      </c>
      <c r="H77" s="18">
        <f t="shared" si="16"/>
        <v>20.28488069809449</v>
      </c>
      <c r="I77" s="17">
        <f t="shared" si="24"/>
        <v>20.416660169923187</v>
      </c>
      <c r="J77" s="18">
        <f t="shared" si="17"/>
        <v>20.354274194922581</v>
      </c>
      <c r="K77" s="18">
        <f t="shared" si="18"/>
        <v>6.2385975000605498E-2</v>
      </c>
      <c r="L77" s="18">
        <f t="shared" si="19"/>
        <v>0</v>
      </c>
      <c r="M77" s="18">
        <f t="shared" si="25"/>
        <v>0.19727022323170823</v>
      </c>
      <c r="N77" s="18">
        <f t="shared" si="20"/>
        <v>0.1223075384036591</v>
      </c>
      <c r="O77" s="18">
        <f t="shared" si="21"/>
        <v>0.1223075384036591</v>
      </c>
      <c r="Q77" s="42">
        <v>23.041073687186749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59.586906587169878</v>
      </c>
      <c r="G78" s="13">
        <f t="shared" si="15"/>
        <v>3.336385510379678</v>
      </c>
      <c r="H78" s="13">
        <f t="shared" si="16"/>
        <v>56.2505210767902</v>
      </c>
      <c r="I78" s="16">
        <f t="shared" si="24"/>
        <v>56.312907051790802</v>
      </c>
      <c r="J78" s="13">
        <f t="shared" si="17"/>
        <v>54.557211282759752</v>
      </c>
      <c r="K78" s="13">
        <f t="shared" si="18"/>
        <v>1.7556957690310497</v>
      </c>
      <c r="L78" s="13">
        <f t="shared" si="19"/>
        <v>0</v>
      </c>
      <c r="M78" s="13">
        <f t="shared" si="25"/>
        <v>7.4962684828049131E-2</v>
      </c>
      <c r="N78" s="13">
        <f t="shared" si="20"/>
        <v>4.6476864593390461E-2</v>
      </c>
      <c r="O78" s="13">
        <f t="shared" si="21"/>
        <v>3.3828623749730684</v>
      </c>
      <c r="Q78" s="41">
        <v>20.657539367974518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5.9498813787803524</v>
      </c>
      <c r="G79" s="13">
        <f t="shared" si="15"/>
        <v>0</v>
      </c>
      <c r="H79" s="13">
        <f t="shared" si="16"/>
        <v>5.9498813787803524</v>
      </c>
      <c r="I79" s="16">
        <f t="shared" si="24"/>
        <v>7.7055771478114021</v>
      </c>
      <c r="J79" s="13">
        <f t="shared" si="17"/>
        <v>7.7001109051881107</v>
      </c>
      <c r="K79" s="13">
        <f t="shared" si="18"/>
        <v>5.4662426232914285E-3</v>
      </c>
      <c r="L79" s="13">
        <f t="shared" si="19"/>
        <v>0</v>
      </c>
      <c r="M79" s="13">
        <f t="shared" si="25"/>
        <v>2.8485820234658669E-2</v>
      </c>
      <c r="N79" s="13">
        <f t="shared" si="20"/>
        <v>1.7661208545488374E-2</v>
      </c>
      <c r="O79" s="13">
        <f t="shared" si="21"/>
        <v>1.7661208545488374E-2</v>
      </c>
      <c r="Q79" s="41">
        <v>19.610335199138259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75.05386694132622</v>
      </c>
      <c r="G80" s="13">
        <f t="shared" si="15"/>
        <v>5.925039660651934</v>
      </c>
      <c r="H80" s="13">
        <f t="shared" si="16"/>
        <v>69.128827280674287</v>
      </c>
      <c r="I80" s="16">
        <f t="shared" si="24"/>
        <v>69.134293523297572</v>
      </c>
      <c r="J80" s="13">
        <f t="shared" si="17"/>
        <v>61.995150703522008</v>
      </c>
      <c r="K80" s="13">
        <f t="shared" si="18"/>
        <v>7.1391428197755644</v>
      </c>
      <c r="L80" s="13">
        <f t="shared" si="19"/>
        <v>0</v>
      </c>
      <c r="M80" s="13">
        <f t="shared" si="25"/>
        <v>1.0824611689170295E-2</v>
      </c>
      <c r="N80" s="13">
        <f t="shared" si="20"/>
        <v>6.7112592472855833E-3</v>
      </c>
      <c r="O80" s="13">
        <f t="shared" si="21"/>
        <v>5.93175091989922</v>
      </c>
      <c r="Q80" s="41">
        <v>14.22869366106937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123.7698548171383</v>
      </c>
      <c r="G81" s="13">
        <f t="shared" si="15"/>
        <v>14.07847390446865</v>
      </c>
      <c r="H81" s="13">
        <f t="shared" si="16"/>
        <v>109.69138091266964</v>
      </c>
      <c r="I81" s="16">
        <f t="shared" si="24"/>
        <v>116.83052373244522</v>
      </c>
      <c r="J81" s="13">
        <f t="shared" si="17"/>
        <v>78.759394650311989</v>
      </c>
      <c r="K81" s="13">
        <f t="shared" si="18"/>
        <v>38.071129082133226</v>
      </c>
      <c r="L81" s="13">
        <f t="shared" si="19"/>
        <v>12.777743510852781</v>
      </c>
      <c r="M81" s="13">
        <f t="shared" si="25"/>
        <v>12.781856863294665</v>
      </c>
      <c r="N81" s="13">
        <f t="shared" si="20"/>
        <v>7.9247512552426924</v>
      </c>
      <c r="O81" s="13">
        <f t="shared" si="21"/>
        <v>22.003225159711342</v>
      </c>
      <c r="Q81" s="41">
        <v>10.2178507516129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266.39032259999999</v>
      </c>
      <c r="G82" s="13">
        <f t="shared" si="15"/>
        <v>37.948391288763489</v>
      </c>
      <c r="H82" s="13">
        <f t="shared" si="16"/>
        <v>228.44193131123649</v>
      </c>
      <c r="I82" s="16">
        <f t="shared" si="24"/>
        <v>253.73531688251691</v>
      </c>
      <c r="J82" s="13">
        <f t="shared" si="17"/>
        <v>101.2789391129315</v>
      </c>
      <c r="K82" s="13">
        <f t="shared" si="18"/>
        <v>152.4563777695854</v>
      </c>
      <c r="L82" s="13">
        <f t="shared" si="19"/>
        <v>82.440444205021166</v>
      </c>
      <c r="M82" s="13">
        <f t="shared" si="25"/>
        <v>87.297549813073132</v>
      </c>
      <c r="N82" s="13">
        <f t="shared" si="20"/>
        <v>54.124480884105338</v>
      </c>
      <c r="O82" s="13">
        <f t="shared" si="21"/>
        <v>92.072872172868827</v>
      </c>
      <c r="Q82" s="41">
        <v>10.7446788951952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63.189993610474183</v>
      </c>
      <c r="G83" s="13">
        <f t="shared" si="15"/>
        <v>3.9394223038477865</v>
      </c>
      <c r="H83" s="13">
        <f t="shared" si="16"/>
        <v>59.250571306626398</v>
      </c>
      <c r="I83" s="16">
        <f t="shared" si="24"/>
        <v>129.26650487119065</v>
      </c>
      <c r="J83" s="13">
        <f t="shared" si="17"/>
        <v>90.647998194864016</v>
      </c>
      <c r="K83" s="13">
        <f t="shared" si="18"/>
        <v>38.618506676326632</v>
      </c>
      <c r="L83" s="13">
        <f t="shared" si="19"/>
        <v>13.111106439626763</v>
      </c>
      <c r="M83" s="13">
        <f t="shared" si="25"/>
        <v>46.28417536859456</v>
      </c>
      <c r="N83" s="13">
        <f t="shared" si="20"/>
        <v>28.696188728528629</v>
      </c>
      <c r="O83" s="13">
        <f t="shared" si="21"/>
        <v>32.635611032376417</v>
      </c>
      <c r="Q83" s="41">
        <v>12.821670284602931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3.8709676999999998E-2</v>
      </c>
      <c r="G84" s="13">
        <f t="shared" si="15"/>
        <v>0</v>
      </c>
      <c r="H84" s="13">
        <f t="shared" si="16"/>
        <v>3.8709676999999998E-2</v>
      </c>
      <c r="I84" s="16">
        <f t="shared" si="24"/>
        <v>25.546109913699869</v>
      </c>
      <c r="J84" s="13">
        <f t="shared" si="17"/>
        <v>25.115014908805144</v>
      </c>
      <c r="K84" s="13">
        <f t="shared" si="18"/>
        <v>0.43109500489472552</v>
      </c>
      <c r="L84" s="13">
        <f t="shared" si="19"/>
        <v>0</v>
      </c>
      <c r="M84" s="13">
        <f t="shared" si="25"/>
        <v>17.587986640065932</v>
      </c>
      <c r="N84" s="13">
        <f t="shared" si="20"/>
        <v>10.904551716840878</v>
      </c>
      <c r="O84" s="13">
        <f t="shared" si="21"/>
        <v>10.904551716840878</v>
      </c>
      <c r="Q84" s="41">
        <v>13.93754652853184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147.3462293715078</v>
      </c>
      <c r="G85" s="13">
        <f t="shared" si="15"/>
        <v>18.024373967640489</v>
      </c>
      <c r="H85" s="13">
        <f t="shared" si="16"/>
        <v>129.32185540386732</v>
      </c>
      <c r="I85" s="16">
        <f t="shared" si="24"/>
        <v>129.75295040876205</v>
      </c>
      <c r="J85" s="13">
        <f t="shared" si="17"/>
        <v>92.144966082588141</v>
      </c>
      <c r="K85" s="13">
        <f t="shared" si="18"/>
        <v>37.607984326173906</v>
      </c>
      <c r="L85" s="13">
        <f t="shared" si="19"/>
        <v>12.49567991539192</v>
      </c>
      <c r="M85" s="13">
        <f t="shared" si="25"/>
        <v>19.179114838616975</v>
      </c>
      <c r="N85" s="13">
        <f t="shared" si="20"/>
        <v>11.891051199942524</v>
      </c>
      <c r="O85" s="13">
        <f t="shared" si="21"/>
        <v>29.915425167583013</v>
      </c>
      <c r="Q85" s="41">
        <v>13.24339260267057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38.380423405485118</v>
      </c>
      <c r="G86" s="13">
        <f t="shared" si="15"/>
        <v>0</v>
      </c>
      <c r="H86" s="13">
        <f t="shared" si="16"/>
        <v>38.380423405485118</v>
      </c>
      <c r="I86" s="16">
        <f t="shared" si="24"/>
        <v>63.492727816267106</v>
      </c>
      <c r="J86" s="13">
        <f t="shared" si="17"/>
        <v>59.391392234436047</v>
      </c>
      <c r="K86" s="13">
        <f t="shared" si="18"/>
        <v>4.1013355818310586</v>
      </c>
      <c r="L86" s="13">
        <f t="shared" si="19"/>
        <v>0</v>
      </c>
      <c r="M86" s="13">
        <f t="shared" si="25"/>
        <v>7.2880636386744513</v>
      </c>
      <c r="N86" s="13">
        <f t="shared" si="20"/>
        <v>4.5185994559781602</v>
      </c>
      <c r="O86" s="13">
        <f t="shared" si="21"/>
        <v>4.5185994559781602</v>
      </c>
      <c r="Q86" s="41">
        <v>16.82830373256974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5.8878258961305336</v>
      </c>
      <c r="G87" s="13">
        <f t="shared" si="15"/>
        <v>0</v>
      </c>
      <c r="H87" s="13">
        <f t="shared" si="16"/>
        <v>5.8878258961305336</v>
      </c>
      <c r="I87" s="16">
        <f t="shared" si="24"/>
        <v>9.9891614779615914</v>
      </c>
      <c r="J87" s="13">
        <f t="shared" si="17"/>
        <v>9.9774444057931913</v>
      </c>
      <c r="K87" s="13">
        <f t="shared" si="18"/>
        <v>1.1717072168400122E-2</v>
      </c>
      <c r="L87" s="13">
        <f t="shared" si="19"/>
        <v>0</v>
      </c>
      <c r="M87" s="13">
        <f t="shared" si="25"/>
        <v>2.7694641826962911</v>
      </c>
      <c r="N87" s="13">
        <f t="shared" si="20"/>
        <v>1.7170677932717004</v>
      </c>
      <c r="O87" s="13">
        <f t="shared" si="21"/>
        <v>1.7170677932717004</v>
      </c>
      <c r="Q87" s="41">
        <v>19.719868535186151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46.818923717442821</v>
      </c>
      <c r="G88" s="13">
        <f t="shared" si="15"/>
        <v>1.1994503214663514</v>
      </c>
      <c r="H88" s="13">
        <f t="shared" si="16"/>
        <v>45.61947339597647</v>
      </c>
      <c r="I88" s="16">
        <f t="shared" si="24"/>
        <v>45.631190468144872</v>
      </c>
      <c r="J88" s="13">
        <f t="shared" si="17"/>
        <v>45.076606686249463</v>
      </c>
      <c r="K88" s="13">
        <f t="shared" si="18"/>
        <v>0.5545837818954098</v>
      </c>
      <c r="L88" s="13">
        <f t="shared" si="19"/>
        <v>0</v>
      </c>
      <c r="M88" s="13">
        <f t="shared" si="25"/>
        <v>1.0523963894245907</v>
      </c>
      <c r="N88" s="13">
        <f t="shared" si="20"/>
        <v>0.65248576144324621</v>
      </c>
      <c r="O88" s="13">
        <f t="shared" si="21"/>
        <v>1.8519360829095977</v>
      </c>
      <c r="Q88" s="41">
        <v>24.568546870967751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21.184049218722269</v>
      </c>
      <c r="G89" s="18">
        <f t="shared" si="15"/>
        <v>0</v>
      </c>
      <c r="H89" s="18">
        <f t="shared" si="16"/>
        <v>21.184049218722269</v>
      </c>
      <c r="I89" s="17">
        <f t="shared" si="24"/>
        <v>21.738633000617678</v>
      </c>
      <c r="J89" s="18">
        <f t="shared" si="17"/>
        <v>21.658429149470589</v>
      </c>
      <c r="K89" s="18">
        <f t="shared" si="18"/>
        <v>8.0203851147089722E-2</v>
      </c>
      <c r="L89" s="18">
        <f t="shared" si="19"/>
        <v>0</v>
      </c>
      <c r="M89" s="18">
        <f t="shared" si="25"/>
        <v>0.39991062798134447</v>
      </c>
      <c r="N89" s="18">
        <f t="shared" si="20"/>
        <v>0.24794458934843358</v>
      </c>
      <c r="O89" s="18">
        <f t="shared" si="21"/>
        <v>0.24794458934843358</v>
      </c>
      <c r="Q89" s="42">
        <v>22.58677202760466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7.8928260281592424</v>
      </c>
      <c r="G90" s="13">
        <f t="shared" si="15"/>
        <v>0</v>
      </c>
      <c r="H90" s="13">
        <f t="shared" si="16"/>
        <v>7.8928260281592424</v>
      </c>
      <c r="I90" s="16">
        <f t="shared" si="24"/>
        <v>7.9730298793063321</v>
      </c>
      <c r="J90" s="13">
        <f t="shared" si="17"/>
        <v>7.9674343561198029</v>
      </c>
      <c r="K90" s="13">
        <f t="shared" si="18"/>
        <v>5.5955231865292276E-3</v>
      </c>
      <c r="L90" s="13">
        <f t="shared" si="19"/>
        <v>0</v>
      </c>
      <c r="M90" s="13">
        <f t="shared" si="25"/>
        <v>0.15196603863291089</v>
      </c>
      <c r="N90" s="13">
        <f t="shared" si="20"/>
        <v>9.4218943952404752E-2</v>
      </c>
      <c r="O90" s="13">
        <f t="shared" si="21"/>
        <v>9.4218943952404752E-2</v>
      </c>
      <c r="Q90" s="41">
        <v>20.167958715480061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44.205961975297257</v>
      </c>
      <c r="G91" s="13">
        <f t="shared" si="15"/>
        <v>0.76212753124596544</v>
      </c>
      <c r="H91" s="13">
        <f t="shared" si="16"/>
        <v>43.443834444051291</v>
      </c>
      <c r="I91" s="16">
        <f t="shared" si="24"/>
        <v>43.449429967237819</v>
      </c>
      <c r="J91" s="13">
        <f t="shared" si="17"/>
        <v>42.094890500460828</v>
      </c>
      <c r="K91" s="13">
        <f t="shared" si="18"/>
        <v>1.3545394667769912</v>
      </c>
      <c r="L91" s="13">
        <f t="shared" si="19"/>
        <v>0</v>
      </c>
      <c r="M91" s="13">
        <f t="shared" si="25"/>
        <v>5.7747094680506136E-2</v>
      </c>
      <c r="N91" s="13">
        <f t="shared" si="20"/>
        <v>3.5803198701913806E-2</v>
      </c>
      <c r="O91" s="13">
        <f t="shared" si="21"/>
        <v>0.79793072994787928</v>
      </c>
      <c r="Q91" s="41">
        <v>16.99137610513969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127.368447387808</v>
      </c>
      <c r="G92" s="13">
        <f t="shared" si="15"/>
        <v>14.680758476220316</v>
      </c>
      <c r="H92" s="13">
        <f t="shared" si="16"/>
        <v>112.68768891158768</v>
      </c>
      <c r="I92" s="16">
        <f t="shared" si="24"/>
        <v>114.04222837836468</v>
      </c>
      <c r="J92" s="13">
        <f t="shared" si="17"/>
        <v>90.693282141634498</v>
      </c>
      <c r="K92" s="13">
        <f t="shared" si="18"/>
        <v>23.348946236730185</v>
      </c>
      <c r="L92" s="13">
        <f t="shared" si="19"/>
        <v>3.8116659012611791</v>
      </c>
      <c r="M92" s="13">
        <f t="shared" si="25"/>
        <v>3.8336097972397716</v>
      </c>
      <c r="N92" s="13">
        <f t="shared" si="20"/>
        <v>2.3768380742886586</v>
      </c>
      <c r="O92" s="13">
        <f t="shared" si="21"/>
        <v>17.057596550508975</v>
      </c>
      <c r="Q92" s="41">
        <v>15.174290919054931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102.6236968185506</v>
      </c>
      <c r="G93" s="13">
        <f t="shared" si="15"/>
        <v>10.539311172300209</v>
      </c>
      <c r="H93" s="13">
        <f t="shared" si="16"/>
        <v>92.084385646250382</v>
      </c>
      <c r="I93" s="16">
        <f t="shared" si="24"/>
        <v>111.62166598171939</v>
      </c>
      <c r="J93" s="13">
        <f t="shared" si="17"/>
        <v>82.389752258921192</v>
      </c>
      <c r="K93" s="13">
        <f t="shared" si="18"/>
        <v>29.231913722798197</v>
      </c>
      <c r="L93" s="13">
        <f t="shared" si="19"/>
        <v>7.3945002953646286</v>
      </c>
      <c r="M93" s="13">
        <f t="shared" si="25"/>
        <v>8.8512720183157416</v>
      </c>
      <c r="N93" s="13">
        <f t="shared" si="20"/>
        <v>5.4877886513557597</v>
      </c>
      <c r="O93" s="13">
        <f t="shared" si="21"/>
        <v>16.02709982365597</v>
      </c>
      <c r="Q93" s="41">
        <v>12.22967245161291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13.52270429346847</v>
      </c>
      <c r="G94" s="13">
        <f t="shared" si="15"/>
        <v>0</v>
      </c>
      <c r="H94" s="13">
        <f t="shared" si="16"/>
        <v>13.52270429346847</v>
      </c>
      <c r="I94" s="16">
        <f t="shared" si="24"/>
        <v>35.360117720902039</v>
      </c>
      <c r="J94" s="13">
        <f t="shared" si="17"/>
        <v>34.137997231230429</v>
      </c>
      <c r="K94" s="13">
        <f t="shared" si="18"/>
        <v>1.2221204896716102</v>
      </c>
      <c r="L94" s="13">
        <f t="shared" si="19"/>
        <v>0</v>
      </c>
      <c r="M94" s="13">
        <f t="shared" si="25"/>
        <v>3.363483366959982</v>
      </c>
      <c r="N94" s="13">
        <f t="shared" si="20"/>
        <v>2.0853596875151887</v>
      </c>
      <c r="O94" s="13">
        <f t="shared" si="21"/>
        <v>2.0853596875151887</v>
      </c>
      <c r="Q94" s="41">
        <v>13.25465930412004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19.670968825133649</v>
      </c>
      <c r="G95" s="13">
        <f t="shared" si="15"/>
        <v>0</v>
      </c>
      <c r="H95" s="13">
        <f t="shared" si="16"/>
        <v>19.670968825133649</v>
      </c>
      <c r="I95" s="16">
        <f t="shared" si="24"/>
        <v>20.893089314805259</v>
      </c>
      <c r="J95" s="13">
        <f t="shared" si="17"/>
        <v>20.680115503003147</v>
      </c>
      <c r="K95" s="13">
        <f t="shared" si="18"/>
        <v>0.21297381180211161</v>
      </c>
      <c r="L95" s="13">
        <f t="shared" si="19"/>
        <v>0</v>
      </c>
      <c r="M95" s="13">
        <f t="shared" si="25"/>
        <v>1.2781236794447932</v>
      </c>
      <c r="N95" s="13">
        <f t="shared" si="20"/>
        <v>0.79243668125577182</v>
      </c>
      <c r="O95" s="13">
        <f t="shared" si="21"/>
        <v>0.79243668125577182</v>
      </c>
      <c r="Q95" s="41">
        <v>14.746757778375841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33.727369383129108</v>
      </c>
      <c r="G96" s="13">
        <f t="shared" si="15"/>
        <v>0</v>
      </c>
      <c r="H96" s="13">
        <f t="shared" si="16"/>
        <v>33.727369383129108</v>
      </c>
      <c r="I96" s="16">
        <f t="shared" si="24"/>
        <v>33.940343194931216</v>
      </c>
      <c r="J96" s="13">
        <f t="shared" si="17"/>
        <v>33.055664994670479</v>
      </c>
      <c r="K96" s="13">
        <f t="shared" si="18"/>
        <v>0.88467820026073696</v>
      </c>
      <c r="L96" s="13">
        <f t="shared" si="19"/>
        <v>0</v>
      </c>
      <c r="M96" s="13">
        <f t="shared" si="25"/>
        <v>0.48568699818902139</v>
      </c>
      <c r="N96" s="13">
        <f t="shared" si="20"/>
        <v>0.30112593887719324</v>
      </c>
      <c r="O96" s="13">
        <f t="shared" si="21"/>
        <v>0.30112593887719324</v>
      </c>
      <c r="Q96" s="41">
        <v>14.79840359075205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68.404744368369592</v>
      </c>
      <c r="G97" s="13">
        <f t="shared" si="15"/>
        <v>4.8121979419151453</v>
      </c>
      <c r="H97" s="13">
        <f t="shared" si="16"/>
        <v>63.592546426454447</v>
      </c>
      <c r="I97" s="16">
        <f t="shared" si="24"/>
        <v>64.477224626715184</v>
      </c>
      <c r="J97" s="13">
        <f t="shared" si="17"/>
        <v>59.527006201515647</v>
      </c>
      <c r="K97" s="13">
        <f t="shared" si="18"/>
        <v>4.9502184251995374</v>
      </c>
      <c r="L97" s="13">
        <f t="shared" si="19"/>
        <v>0</v>
      </c>
      <c r="M97" s="13">
        <f t="shared" si="25"/>
        <v>0.18456105931182815</v>
      </c>
      <c r="N97" s="13">
        <f t="shared" si="20"/>
        <v>0.11442785677333345</v>
      </c>
      <c r="O97" s="13">
        <f t="shared" si="21"/>
        <v>4.9266257986884785</v>
      </c>
      <c r="Q97" s="41">
        <v>15.67483942969225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24.0035779079546</v>
      </c>
      <c r="G98" s="13">
        <f t="shared" si="15"/>
        <v>0</v>
      </c>
      <c r="H98" s="13">
        <f t="shared" si="16"/>
        <v>24.0035779079546</v>
      </c>
      <c r="I98" s="16">
        <f t="shared" si="24"/>
        <v>28.953796333154138</v>
      </c>
      <c r="J98" s="13">
        <f t="shared" si="17"/>
        <v>28.518424466296466</v>
      </c>
      <c r="K98" s="13">
        <f t="shared" si="18"/>
        <v>0.43537186685767182</v>
      </c>
      <c r="L98" s="13">
        <f t="shared" si="19"/>
        <v>0</v>
      </c>
      <c r="M98" s="13">
        <f t="shared" si="25"/>
        <v>7.0133202538494699E-2</v>
      </c>
      <c r="N98" s="13">
        <f t="shared" si="20"/>
        <v>4.3482585573866715E-2</v>
      </c>
      <c r="O98" s="13">
        <f t="shared" si="21"/>
        <v>4.3482585573866715E-2</v>
      </c>
      <c r="Q98" s="41">
        <v>16.580606013750849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2.588877016939763</v>
      </c>
      <c r="G99" s="13">
        <f t="shared" si="15"/>
        <v>0</v>
      </c>
      <c r="H99" s="13">
        <f t="shared" si="16"/>
        <v>2.588877016939763</v>
      </c>
      <c r="I99" s="16">
        <f t="shared" si="24"/>
        <v>3.0242488837974348</v>
      </c>
      <c r="J99" s="13">
        <f t="shared" si="17"/>
        <v>3.0239582718715514</v>
      </c>
      <c r="K99" s="13">
        <f t="shared" si="18"/>
        <v>2.9061192588342166E-4</v>
      </c>
      <c r="L99" s="13">
        <f t="shared" si="19"/>
        <v>0</v>
      </c>
      <c r="M99" s="13">
        <f t="shared" si="25"/>
        <v>2.6650616964627984E-2</v>
      </c>
      <c r="N99" s="13">
        <f t="shared" si="20"/>
        <v>1.6523382518069351E-2</v>
      </c>
      <c r="O99" s="13">
        <f t="shared" si="21"/>
        <v>1.6523382518069351E-2</v>
      </c>
      <c r="Q99" s="41">
        <v>20.524046914558049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29.412904552431449</v>
      </c>
      <c r="G100" s="13">
        <f t="shared" si="15"/>
        <v>0</v>
      </c>
      <c r="H100" s="13">
        <f t="shared" si="16"/>
        <v>29.412904552431449</v>
      </c>
      <c r="I100" s="16">
        <f t="shared" si="24"/>
        <v>29.413195164357333</v>
      </c>
      <c r="J100" s="13">
        <f t="shared" si="17"/>
        <v>29.261774910865277</v>
      </c>
      <c r="K100" s="13">
        <f t="shared" si="18"/>
        <v>0.15142025349205568</v>
      </c>
      <c r="L100" s="13">
        <f t="shared" si="19"/>
        <v>0</v>
      </c>
      <c r="M100" s="13">
        <f t="shared" si="25"/>
        <v>1.0127234446558633E-2</v>
      </c>
      <c r="N100" s="13">
        <f t="shared" si="20"/>
        <v>6.2788853568663521E-3</v>
      </c>
      <c r="O100" s="13">
        <f t="shared" si="21"/>
        <v>6.2788853568663521E-3</v>
      </c>
      <c r="Q100" s="41">
        <v>24.506437870967741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32.39050872335627</v>
      </c>
      <c r="G101" s="18">
        <f t="shared" si="15"/>
        <v>0</v>
      </c>
      <c r="H101" s="18">
        <f t="shared" si="16"/>
        <v>32.39050872335627</v>
      </c>
      <c r="I101" s="17">
        <f t="shared" si="24"/>
        <v>32.541928976848325</v>
      </c>
      <c r="J101" s="18">
        <f t="shared" si="17"/>
        <v>32.276319118900545</v>
      </c>
      <c r="K101" s="18">
        <f t="shared" si="18"/>
        <v>0.26560985794777991</v>
      </c>
      <c r="L101" s="18">
        <f t="shared" si="19"/>
        <v>0</v>
      </c>
      <c r="M101" s="18">
        <f t="shared" si="25"/>
        <v>3.8483490896922806E-3</v>
      </c>
      <c r="N101" s="18">
        <f t="shared" si="20"/>
        <v>2.3859764356092138E-3</v>
      </c>
      <c r="O101" s="18">
        <f t="shared" si="21"/>
        <v>2.3859764356092138E-3</v>
      </c>
      <c r="P101" s="3"/>
      <c r="Q101" s="42">
        <v>22.630078461325152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6.3481354257491764</v>
      </c>
      <c r="G102" s="13">
        <f t="shared" si="15"/>
        <v>0</v>
      </c>
      <c r="H102" s="13">
        <f t="shared" si="16"/>
        <v>6.3481354257491764</v>
      </c>
      <c r="I102" s="16">
        <f t="shared" si="24"/>
        <v>6.6137452836969564</v>
      </c>
      <c r="J102" s="13">
        <f t="shared" si="17"/>
        <v>6.6107966357975503</v>
      </c>
      <c r="K102" s="13">
        <f t="shared" si="18"/>
        <v>2.9486478994060761E-3</v>
      </c>
      <c r="L102" s="13">
        <f t="shared" si="19"/>
        <v>0</v>
      </c>
      <c r="M102" s="13">
        <f t="shared" si="25"/>
        <v>1.4623726540830668E-3</v>
      </c>
      <c r="N102" s="13">
        <f t="shared" si="20"/>
        <v>9.0667104553150137E-4</v>
      </c>
      <c r="O102" s="13">
        <f t="shared" si="21"/>
        <v>9.0667104553150137E-4</v>
      </c>
      <c r="Q102" s="41">
        <v>20.734661905246728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8.6161034268092749</v>
      </c>
      <c r="G103" s="13">
        <f t="shared" si="15"/>
        <v>0</v>
      </c>
      <c r="H103" s="13">
        <f t="shared" si="16"/>
        <v>8.6161034268092749</v>
      </c>
      <c r="I103" s="16">
        <f t="shared" si="24"/>
        <v>8.6190520747086801</v>
      </c>
      <c r="J103" s="13">
        <f t="shared" si="17"/>
        <v>8.6088380485398019</v>
      </c>
      <c r="K103" s="13">
        <f t="shared" si="18"/>
        <v>1.0214026168878121E-2</v>
      </c>
      <c r="L103" s="13">
        <f t="shared" si="19"/>
        <v>0</v>
      </c>
      <c r="M103" s="13">
        <f t="shared" si="25"/>
        <v>5.5570160855156539E-4</v>
      </c>
      <c r="N103" s="13">
        <f t="shared" si="20"/>
        <v>3.4453499730197052E-4</v>
      </c>
      <c r="O103" s="13">
        <f t="shared" si="21"/>
        <v>3.4453499730197052E-4</v>
      </c>
      <c r="Q103" s="41">
        <v>17.56193236708538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52.56304300045926</v>
      </c>
      <c r="G104" s="13">
        <f t="shared" si="15"/>
        <v>2.1608246239254378</v>
      </c>
      <c r="H104" s="13">
        <f t="shared" si="16"/>
        <v>50.402218376533824</v>
      </c>
      <c r="I104" s="16">
        <f t="shared" si="24"/>
        <v>50.412432402702706</v>
      </c>
      <c r="J104" s="13">
        <f t="shared" si="17"/>
        <v>47.318210995464106</v>
      </c>
      <c r="K104" s="13">
        <f t="shared" si="18"/>
        <v>3.0942214072385994</v>
      </c>
      <c r="L104" s="13">
        <f t="shared" si="19"/>
        <v>0</v>
      </c>
      <c r="M104" s="13">
        <f t="shared" si="25"/>
        <v>2.1116661124959488E-4</v>
      </c>
      <c r="N104" s="13">
        <f t="shared" si="20"/>
        <v>1.3092329897474881E-4</v>
      </c>
      <c r="O104" s="13">
        <f t="shared" si="21"/>
        <v>2.1609555472244124</v>
      </c>
      <c r="Q104" s="41">
        <v>13.92556439346613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129.73000758802979</v>
      </c>
      <c r="G105" s="13">
        <f t="shared" si="15"/>
        <v>15.076005019396405</v>
      </c>
      <c r="H105" s="13">
        <f t="shared" si="16"/>
        <v>114.65400256863339</v>
      </c>
      <c r="I105" s="16">
        <f t="shared" si="24"/>
        <v>117.74822397587198</v>
      </c>
      <c r="J105" s="13">
        <f t="shared" si="17"/>
        <v>86.031110601555284</v>
      </c>
      <c r="K105" s="13">
        <f t="shared" si="18"/>
        <v>31.717113374316696</v>
      </c>
      <c r="L105" s="13">
        <f t="shared" si="19"/>
        <v>8.9080321666117328</v>
      </c>
      <c r="M105" s="13">
        <f t="shared" si="25"/>
        <v>8.9081124099240068</v>
      </c>
      <c r="N105" s="13">
        <f t="shared" si="20"/>
        <v>5.5230296941528838</v>
      </c>
      <c r="O105" s="13">
        <f t="shared" si="21"/>
        <v>20.599034713549287</v>
      </c>
      <c r="Q105" s="41">
        <v>12.689086923706791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21.446268859920401</v>
      </c>
      <c r="G106" s="13">
        <f t="shared" si="15"/>
        <v>0</v>
      </c>
      <c r="H106" s="13">
        <f t="shared" si="16"/>
        <v>21.446268859920401</v>
      </c>
      <c r="I106" s="16">
        <f t="shared" si="24"/>
        <v>44.255350067625365</v>
      </c>
      <c r="J106" s="13">
        <f t="shared" si="17"/>
        <v>41.183803431203032</v>
      </c>
      <c r="K106" s="13">
        <f t="shared" si="18"/>
        <v>3.0715466364223332</v>
      </c>
      <c r="L106" s="13">
        <f t="shared" si="19"/>
        <v>0</v>
      </c>
      <c r="M106" s="13">
        <f t="shared" si="25"/>
        <v>3.385082715771123</v>
      </c>
      <c r="N106" s="13">
        <f t="shared" si="20"/>
        <v>2.0987512837780962</v>
      </c>
      <c r="O106" s="13">
        <f t="shared" si="21"/>
        <v>2.0987512837780962</v>
      </c>
      <c r="Q106" s="41">
        <v>11.0181970516129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163.07591014538659</v>
      </c>
      <c r="G107" s="13">
        <f t="shared" si="15"/>
        <v>20.656998768208815</v>
      </c>
      <c r="H107" s="13">
        <f t="shared" si="16"/>
        <v>142.41891137717778</v>
      </c>
      <c r="I107" s="16">
        <f t="shared" si="24"/>
        <v>145.49045801360012</v>
      </c>
      <c r="J107" s="13">
        <f t="shared" si="17"/>
        <v>88.373193848187142</v>
      </c>
      <c r="K107" s="13">
        <f t="shared" si="18"/>
        <v>57.117264165412976</v>
      </c>
      <c r="L107" s="13">
        <f t="shared" si="19"/>
        <v>24.377186821175059</v>
      </c>
      <c r="M107" s="13">
        <f t="shared" si="25"/>
        <v>25.663518253168085</v>
      </c>
      <c r="N107" s="13">
        <f t="shared" si="20"/>
        <v>15.911381316964214</v>
      </c>
      <c r="O107" s="13">
        <f t="shared" si="21"/>
        <v>36.568380085173033</v>
      </c>
      <c r="Q107" s="41">
        <v>10.85051037728236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8.3902123303972935</v>
      </c>
      <c r="G108" s="13">
        <f t="shared" si="15"/>
        <v>0</v>
      </c>
      <c r="H108" s="13">
        <f t="shared" si="16"/>
        <v>8.3902123303972935</v>
      </c>
      <c r="I108" s="16">
        <f t="shared" si="24"/>
        <v>41.130289674635208</v>
      </c>
      <c r="J108" s="13">
        <f t="shared" si="17"/>
        <v>39.460354576061675</v>
      </c>
      <c r="K108" s="13">
        <f t="shared" si="18"/>
        <v>1.6699350985735322</v>
      </c>
      <c r="L108" s="13">
        <f t="shared" si="19"/>
        <v>0</v>
      </c>
      <c r="M108" s="13">
        <f t="shared" si="25"/>
        <v>9.7521369362038719</v>
      </c>
      <c r="N108" s="13">
        <f t="shared" si="20"/>
        <v>6.0463249004464004</v>
      </c>
      <c r="O108" s="13">
        <f t="shared" si="21"/>
        <v>6.0463249004464004</v>
      </c>
      <c r="Q108" s="41">
        <v>14.210484306205171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68.645786536533208</v>
      </c>
      <c r="G109" s="13">
        <f t="shared" si="15"/>
        <v>4.8525403747345122</v>
      </c>
      <c r="H109" s="13">
        <f t="shared" si="16"/>
        <v>63.793246161798699</v>
      </c>
      <c r="I109" s="16">
        <f t="shared" si="24"/>
        <v>65.463181260372238</v>
      </c>
      <c r="J109" s="13">
        <f t="shared" si="17"/>
        <v>59.383690916594617</v>
      </c>
      <c r="K109" s="13">
        <f t="shared" si="18"/>
        <v>6.0794903437776213</v>
      </c>
      <c r="L109" s="13">
        <f t="shared" si="19"/>
        <v>0</v>
      </c>
      <c r="M109" s="13">
        <f t="shared" si="25"/>
        <v>3.7058120357574715</v>
      </c>
      <c r="N109" s="13">
        <f t="shared" si="20"/>
        <v>2.2976034621696324</v>
      </c>
      <c r="O109" s="13">
        <f t="shared" si="21"/>
        <v>7.1501438369041441</v>
      </c>
      <c r="Q109" s="41">
        <v>14.333874156775281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41.407028859369291</v>
      </c>
      <c r="G110" s="13">
        <f t="shared" si="15"/>
        <v>0.29367932545908271</v>
      </c>
      <c r="H110" s="13">
        <f t="shared" si="16"/>
        <v>41.11334953391021</v>
      </c>
      <c r="I110" s="16">
        <f t="shared" si="24"/>
        <v>47.192839877687831</v>
      </c>
      <c r="J110" s="13">
        <f t="shared" si="17"/>
        <v>45.099471029007752</v>
      </c>
      <c r="K110" s="13">
        <f t="shared" si="18"/>
        <v>2.093368848680079</v>
      </c>
      <c r="L110" s="13">
        <f t="shared" si="19"/>
        <v>0</v>
      </c>
      <c r="M110" s="13">
        <f t="shared" si="25"/>
        <v>1.4082085735878391</v>
      </c>
      <c r="N110" s="13">
        <f t="shared" si="20"/>
        <v>0.87308931562446024</v>
      </c>
      <c r="O110" s="13">
        <f t="shared" si="21"/>
        <v>1.1667686410835429</v>
      </c>
      <c r="Q110" s="41">
        <v>15.50855530088649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11.71871711509381</v>
      </c>
      <c r="G111" s="13">
        <f t="shared" si="15"/>
        <v>0</v>
      </c>
      <c r="H111" s="13">
        <f t="shared" si="16"/>
        <v>11.71871711509381</v>
      </c>
      <c r="I111" s="16">
        <f t="shared" si="24"/>
        <v>13.812085963773889</v>
      </c>
      <c r="J111" s="13">
        <f t="shared" si="17"/>
        <v>13.783061719934263</v>
      </c>
      <c r="K111" s="13">
        <f t="shared" si="18"/>
        <v>2.9024243839625541E-2</v>
      </c>
      <c r="L111" s="13">
        <f t="shared" si="19"/>
        <v>0</v>
      </c>
      <c r="M111" s="13">
        <f t="shared" si="25"/>
        <v>0.53511925796337889</v>
      </c>
      <c r="N111" s="13">
        <f t="shared" si="20"/>
        <v>0.33177393993729493</v>
      </c>
      <c r="O111" s="13">
        <f t="shared" si="21"/>
        <v>0.33177393993729493</v>
      </c>
      <c r="Q111" s="41">
        <v>20.169164869479278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12.26468295929728</v>
      </c>
      <c r="G112" s="13">
        <f t="shared" si="15"/>
        <v>0</v>
      </c>
      <c r="H112" s="13">
        <f t="shared" si="16"/>
        <v>12.26468295929728</v>
      </c>
      <c r="I112" s="16">
        <f t="shared" si="24"/>
        <v>12.293707203136906</v>
      </c>
      <c r="J112" s="13">
        <f t="shared" si="17"/>
        <v>12.281919897014108</v>
      </c>
      <c r="K112" s="13">
        <f t="shared" si="18"/>
        <v>1.1787306122798213E-2</v>
      </c>
      <c r="L112" s="13">
        <f t="shared" si="19"/>
        <v>0</v>
      </c>
      <c r="M112" s="13">
        <f t="shared" si="25"/>
        <v>0.20334531802608397</v>
      </c>
      <c r="N112" s="13">
        <f t="shared" si="20"/>
        <v>0.12607409717617205</v>
      </c>
      <c r="O112" s="13">
        <f t="shared" si="21"/>
        <v>0.12607409717617205</v>
      </c>
      <c r="Q112" s="41">
        <v>24.093483870967749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5.3318876073232184</v>
      </c>
      <c r="G113" s="18">
        <f t="shared" si="15"/>
        <v>0</v>
      </c>
      <c r="H113" s="18">
        <f t="shared" si="16"/>
        <v>5.3318876073232184</v>
      </c>
      <c r="I113" s="17">
        <f t="shared" si="24"/>
        <v>5.3436749134460166</v>
      </c>
      <c r="J113" s="18">
        <f t="shared" si="17"/>
        <v>5.3425647438986754</v>
      </c>
      <c r="K113" s="18">
        <f t="shared" si="18"/>
        <v>1.1101695473412221E-3</v>
      </c>
      <c r="L113" s="18">
        <f t="shared" si="19"/>
        <v>0</v>
      </c>
      <c r="M113" s="18">
        <f t="shared" si="25"/>
        <v>7.727122084991192E-2</v>
      </c>
      <c r="N113" s="18">
        <f t="shared" si="20"/>
        <v>4.7908156926945389E-2</v>
      </c>
      <c r="O113" s="18">
        <f t="shared" si="21"/>
        <v>4.7908156926945389E-2</v>
      </c>
      <c r="P113" s="3"/>
      <c r="Q113" s="42">
        <v>23.124935838456551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5.0168696653577696</v>
      </c>
      <c r="G114" s="13">
        <f t="shared" si="15"/>
        <v>0</v>
      </c>
      <c r="H114" s="13">
        <f t="shared" si="16"/>
        <v>5.0168696653577696</v>
      </c>
      <c r="I114" s="16">
        <f t="shared" si="24"/>
        <v>5.0179798349051108</v>
      </c>
      <c r="J114" s="13">
        <f t="shared" si="17"/>
        <v>5.0166277193984721</v>
      </c>
      <c r="K114" s="13">
        <f t="shared" si="18"/>
        <v>1.352115506638718E-3</v>
      </c>
      <c r="L114" s="13">
        <f t="shared" si="19"/>
        <v>0</v>
      </c>
      <c r="M114" s="13">
        <f t="shared" si="25"/>
        <v>2.9363063922966531E-2</v>
      </c>
      <c r="N114" s="13">
        <f t="shared" si="20"/>
        <v>1.8205099632239249E-2</v>
      </c>
      <c r="O114" s="13">
        <f t="shared" si="21"/>
        <v>1.8205099632239249E-2</v>
      </c>
      <c r="Q114" s="41">
        <v>20.392697198512039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38.116279121115902</v>
      </c>
      <c r="G115" s="13">
        <f t="shared" si="15"/>
        <v>0</v>
      </c>
      <c r="H115" s="13">
        <f t="shared" si="16"/>
        <v>38.116279121115902</v>
      </c>
      <c r="I115" s="16">
        <f t="shared" si="24"/>
        <v>38.117631236622543</v>
      </c>
      <c r="J115" s="13">
        <f t="shared" si="17"/>
        <v>37.521241292838155</v>
      </c>
      <c r="K115" s="13">
        <f t="shared" si="18"/>
        <v>0.59638994378438781</v>
      </c>
      <c r="L115" s="13">
        <f t="shared" si="19"/>
        <v>0</v>
      </c>
      <c r="M115" s="13">
        <f t="shared" si="25"/>
        <v>1.1157964290727282E-2</v>
      </c>
      <c r="N115" s="13">
        <f t="shared" si="20"/>
        <v>6.9179378602509146E-3</v>
      </c>
      <c r="O115" s="13">
        <f t="shared" si="21"/>
        <v>6.9179378602509146E-3</v>
      </c>
      <c r="Q115" s="41">
        <v>20.184030268310501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111.75837093302459</v>
      </c>
      <c r="G116" s="13">
        <f t="shared" si="15"/>
        <v>12.068151456129041</v>
      </c>
      <c r="H116" s="13">
        <f t="shared" si="16"/>
        <v>99.69021947689555</v>
      </c>
      <c r="I116" s="16">
        <f t="shared" si="24"/>
        <v>100.28660942067994</v>
      </c>
      <c r="J116" s="13">
        <f t="shared" si="17"/>
        <v>83.156466887502276</v>
      </c>
      <c r="K116" s="13">
        <f t="shared" si="18"/>
        <v>17.130142533177661</v>
      </c>
      <c r="L116" s="13">
        <f t="shared" si="19"/>
        <v>2.4301131350174598E-2</v>
      </c>
      <c r="M116" s="13">
        <f t="shared" si="25"/>
        <v>2.8541157780650969E-2</v>
      </c>
      <c r="N116" s="13">
        <f t="shared" si="20"/>
        <v>1.7695517824003599E-2</v>
      </c>
      <c r="O116" s="13">
        <f t="shared" si="21"/>
        <v>12.085846973953045</v>
      </c>
      <c r="Q116" s="41">
        <v>15.094907600716001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109.18537004086311</v>
      </c>
      <c r="G117" s="13">
        <f t="shared" si="15"/>
        <v>11.637516781594675</v>
      </c>
      <c r="H117" s="13">
        <f t="shared" si="16"/>
        <v>97.547853259268436</v>
      </c>
      <c r="I117" s="16">
        <f t="shared" si="24"/>
        <v>114.65369466109593</v>
      </c>
      <c r="J117" s="13">
        <f t="shared" si="17"/>
        <v>83.651491055283074</v>
      </c>
      <c r="K117" s="13">
        <f t="shared" si="18"/>
        <v>31.002203605812852</v>
      </c>
      <c r="L117" s="13">
        <f t="shared" si="19"/>
        <v>8.4726390910351626</v>
      </c>
      <c r="M117" s="13">
        <f t="shared" si="25"/>
        <v>8.48348473099181</v>
      </c>
      <c r="N117" s="13">
        <f t="shared" si="20"/>
        <v>5.259760533214922</v>
      </c>
      <c r="O117" s="13">
        <f t="shared" si="21"/>
        <v>16.897277314809596</v>
      </c>
      <c r="Q117" s="41">
        <v>12.254003025274651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76.486813571338473</v>
      </c>
      <c r="G118" s="13">
        <f t="shared" si="15"/>
        <v>6.1648672127994413</v>
      </c>
      <c r="H118" s="13">
        <f t="shared" si="16"/>
        <v>70.321946358539037</v>
      </c>
      <c r="I118" s="16">
        <f t="shared" si="24"/>
        <v>92.851510873316727</v>
      </c>
      <c r="J118" s="13">
        <f t="shared" si="17"/>
        <v>71.231519754019189</v>
      </c>
      <c r="K118" s="13">
        <f t="shared" si="18"/>
        <v>21.619991119297538</v>
      </c>
      <c r="L118" s="13">
        <f t="shared" si="19"/>
        <v>2.7587007310016531</v>
      </c>
      <c r="M118" s="13">
        <f t="shared" si="25"/>
        <v>5.9824249287785412</v>
      </c>
      <c r="N118" s="13">
        <f t="shared" si="20"/>
        <v>3.7091034558426954</v>
      </c>
      <c r="O118" s="13">
        <f t="shared" si="21"/>
        <v>9.8739706686421371</v>
      </c>
      <c r="Q118" s="41">
        <v>10.823479251612911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85.05401182321188</v>
      </c>
      <c r="G119" s="13">
        <f t="shared" si="15"/>
        <v>7.5987309328262205</v>
      </c>
      <c r="H119" s="13">
        <f t="shared" si="16"/>
        <v>77.455280890385666</v>
      </c>
      <c r="I119" s="16">
        <f t="shared" si="24"/>
        <v>96.31657127868155</v>
      </c>
      <c r="J119" s="13">
        <f t="shared" si="17"/>
        <v>73.062298590052748</v>
      </c>
      <c r="K119" s="13">
        <f t="shared" si="18"/>
        <v>23.254272688628802</v>
      </c>
      <c r="L119" s="13">
        <f t="shared" si="19"/>
        <v>3.7540079853959747</v>
      </c>
      <c r="M119" s="13">
        <f t="shared" si="25"/>
        <v>6.0273294583318204</v>
      </c>
      <c r="N119" s="13">
        <f t="shared" si="20"/>
        <v>3.7369442641657287</v>
      </c>
      <c r="O119" s="13">
        <f t="shared" si="21"/>
        <v>11.33567519699195</v>
      </c>
      <c r="Q119" s="41">
        <v>10.96780531566325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109.9393013277399</v>
      </c>
      <c r="G120" s="13">
        <f t="shared" si="15"/>
        <v>11.763699774898155</v>
      </c>
      <c r="H120" s="13">
        <f t="shared" si="16"/>
        <v>98.175601552841741</v>
      </c>
      <c r="I120" s="16">
        <f t="shared" si="24"/>
        <v>117.67586625607457</v>
      </c>
      <c r="J120" s="13">
        <f t="shared" si="17"/>
        <v>87.366725288302931</v>
      </c>
      <c r="K120" s="13">
        <f t="shared" si="18"/>
        <v>30.30914096777164</v>
      </c>
      <c r="L120" s="13">
        <f t="shared" si="19"/>
        <v>8.0505513159926103</v>
      </c>
      <c r="M120" s="13">
        <f t="shared" si="25"/>
        <v>10.340936510158702</v>
      </c>
      <c r="N120" s="13">
        <f t="shared" si="20"/>
        <v>6.4113806362983956</v>
      </c>
      <c r="O120" s="13">
        <f t="shared" si="21"/>
        <v>18.17508041119655</v>
      </c>
      <c r="Q120" s="41">
        <v>13.19148404899191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134.98534555175539</v>
      </c>
      <c r="G121" s="13">
        <f t="shared" si="15"/>
        <v>15.955573604262263</v>
      </c>
      <c r="H121" s="13">
        <f t="shared" si="16"/>
        <v>119.02977194749312</v>
      </c>
      <c r="I121" s="16">
        <f t="shared" si="24"/>
        <v>141.28836159927215</v>
      </c>
      <c r="J121" s="13">
        <f t="shared" si="17"/>
        <v>89.110995511745585</v>
      </c>
      <c r="K121" s="13">
        <f t="shared" si="18"/>
        <v>52.177366087526565</v>
      </c>
      <c r="L121" s="13">
        <f t="shared" si="19"/>
        <v>21.368698880568353</v>
      </c>
      <c r="M121" s="13">
        <f t="shared" si="25"/>
        <v>25.298254754428658</v>
      </c>
      <c r="N121" s="13">
        <f t="shared" si="20"/>
        <v>15.684917947745769</v>
      </c>
      <c r="O121" s="13">
        <f t="shared" si="21"/>
        <v>31.640491552008029</v>
      </c>
      <c r="Q121" s="41">
        <v>11.32140694831079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25.941453607741291</v>
      </c>
      <c r="G122" s="13">
        <f t="shared" si="15"/>
        <v>0</v>
      </c>
      <c r="H122" s="13">
        <f t="shared" si="16"/>
        <v>25.941453607741291</v>
      </c>
      <c r="I122" s="16">
        <f t="shared" si="24"/>
        <v>56.750120814699507</v>
      </c>
      <c r="J122" s="13">
        <f t="shared" si="17"/>
        <v>53.907468405838294</v>
      </c>
      <c r="K122" s="13">
        <f t="shared" si="18"/>
        <v>2.8426524088612126</v>
      </c>
      <c r="L122" s="13">
        <f t="shared" si="19"/>
        <v>0</v>
      </c>
      <c r="M122" s="13">
        <f t="shared" si="25"/>
        <v>9.6133368066828897</v>
      </c>
      <c r="N122" s="13">
        <f t="shared" si="20"/>
        <v>5.9602688201433915</v>
      </c>
      <c r="O122" s="13">
        <f t="shared" si="21"/>
        <v>5.9602688201433915</v>
      </c>
      <c r="Q122" s="41">
        <v>17.205183330787161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30.994187406801899</v>
      </c>
      <c r="G123" s="13">
        <f t="shared" si="15"/>
        <v>0</v>
      </c>
      <c r="H123" s="13">
        <f t="shared" si="16"/>
        <v>30.994187406801899</v>
      </c>
      <c r="I123" s="16">
        <f t="shared" si="24"/>
        <v>33.836839815663112</v>
      </c>
      <c r="J123" s="13">
        <f t="shared" si="17"/>
        <v>33.538026024440562</v>
      </c>
      <c r="K123" s="13">
        <f t="shared" si="18"/>
        <v>0.2988137912225497</v>
      </c>
      <c r="L123" s="13">
        <f t="shared" si="19"/>
        <v>0</v>
      </c>
      <c r="M123" s="13">
        <f t="shared" si="25"/>
        <v>3.6530679865394982</v>
      </c>
      <c r="N123" s="13">
        <f t="shared" si="20"/>
        <v>2.2649021516544887</v>
      </c>
      <c r="O123" s="13">
        <f t="shared" si="21"/>
        <v>2.2649021516544887</v>
      </c>
      <c r="Q123" s="41">
        <v>22.617706951395729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7.9029829265809663</v>
      </c>
      <c r="G124" s="13">
        <f t="shared" si="15"/>
        <v>0</v>
      </c>
      <c r="H124" s="13">
        <f t="shared" si="16"/>
        <v>7.9029829265809663</v>
      </c>
      <c r="I124" s="16">
        <f t="shared" si="24"/>
        <v>8.201796717803516</v>
      </c>
      <c r="J124" s="13">
        <f t="shared" si="17"/>
        <v>8.1985390563293876</v>
      </c>
      <c r="K124" s="13">
        <f t="shared" si="18"/>
        <v>3.257661474128426E-3</v>
      </c>
      <c r="L124" s="13">
        <f t="shared" si="19"/>
        <v>0</v>
      </c>
      <c r="M124" s="13">
        <f t="shared" si="25"/>
        <v>1.3881658348850094</v>
      </c>
      <c r="N124" s="13">
        <f t="shared" si="20"/>
        <v>0.86066281762870589</v>
      </c>
      <c r="O124" s="13">
        <f t="shared" si="21"/>
        <v>0.86066281762870589</v>
      </c>
      <c r="Q124" s="41">
        <v>24.613394420442699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13.4229849412823</v>
      </c>
      <c r="G125" s="18">
        <f t="shared" si="15"/>
        <v>0</v>
      </c>
      <c r="H125" s="18">
        <f t="shared" si="16"/>
        <v>13.4229849412823</v>
      </c>
      <c r="I125" s="17">
        <f t="shared" si="24"/>
        <v>13.426242602756428</v>
      </c>
      <c r="J125" s="18">
        <f t="shared" si="17"/>
        <v>13.414101258095013</v>
      </c>
      <c r="K125" s="18">
        <f t="shared" si="18"/>
        <v>1.2141344661415587E-2</v>
      </c>
      <c r="L125" s="18">
        <f t="shared" si="19"/>
        <v>0</v>
      </c>
      <c r="M125" s="18">
        <f t="shared" si="25"/>
        <v>0.52750301725630355</v>
      </c>
      <c r="N125" s="18">
        <f t="shared" si="20"/>
        <v>0.32705187069890818</v>
      </c>
      <c r="O125" s="18">
        <f t="shared" si="21"/>
        <v>0.32705187069890818</v>
      </c>
      <c r="P125" s="3"/>
      <c r="Q125" s="42">
        <v>25.78027787096774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53.403933133357683</v>
      </c>
      <c r="G126" s="13">
        <f t="shared" si="15"/>
        <v>2.3015616325300758</v>
      </c>
      <c r="H126" s="13">
        <f t="shared" si="16"/>
        <v>51.102371500827608</v>
      </c>
      <c r="I126" s="16">
        <f t="shared" si="24"/>
        <v>51.114512845489024</v>
      </c>
      <c r="J126" s="13">
        <f t="shared" si="17"/>
        <v>49.71997931117356</v>
      </c>
      <c r="K126" s="13">
        <f t="shared" si="18"/>
        <v>1.3945335343154639</v>
      </c>
      <c r="L126" s="13">
        <f t="shared" si="19"/>
        <v>0</v>
      </c>
      <c r="M126" s="13">
        <f t="shared" si="25"/>
        <v>0.20045114655739538</v>
      </c>
      <c r="N126" s="13">
        <f t="shared" si="20"/>
        <v>0.12427971086558513</v>
      </c>
      <c r="O126" s="13">
        <f t="shared" si="21"/>
        <v>2.4258413433956609</v>
      </c>
      <c r="Q126" s="41">
        <v>20.274756481630011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68.582277373707001</v>
      </c>
      <c r="G127" s="13">
        <f t="shared" si="15"/>
        <v>4.8419110555815603</v>
      </c>
      <c r="H127" s="13">
        <f t="shared" si="16"/>
        <v>63.740366318125439</v>
      </c>
      <c r="I127" s="16">
        <f t="shared" si="24"/>
        <v>65.134899852440896</v>
      </c>
      <c r="J127" s="13">
        <f t="shared" si="17"/>
        <v>61.423308547247323</v>
      </c>
      <c r="K127" s="13">
        <f t="shared" si="18"/>
        <v>3.7115913051935721</v>
      </c>
      <c r="L127" s="13">
        <f t="shared" si="19"/>
        <v>0</v>
      </c>
      <c r="M127" s="13">
        <f t="shared" si="25"/>
        <v>7.6171435691810244E-2</v>
      </c>
      <c r="N127" s="13">
        <f t="shared" si="20"/>
        <v>4.7226290128922349E-2</v>
      </c>
      <c r="O127" s="13">
        <f t="shared" si="21"/>
        <v>4.8891373457104823</v>
      </c>
      <c r="Q127" s="41">
        <v>18.166078357772729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168.3200988707521</v>
      </c>
      <c r="G128" s="13">
        <f t="shared" si="15"/>
        <v>21.53470134181633</v>
      </c>
      <c r="H128" s="13">
        <f t="shared" si="16"/>
        <v>146.78539752893579</v>
      </c>
      <c r="I128" s="16">
        <f t="shared" si="24"/>
        <v>150.49698883412935</v>
      </c>
      <c r="J128" s="13">
        <f t="shared" si="17"/>
        <v>100.93812712077752</v>
      </c>
      <c r="K128" s="13">
        <f t="shared" si="18"/>
        <v>49.558861713351831</v>
      </c>
      <c r="L128" s="13">
        <f t="shared" si="19"/>
        <v>19.773982004243415</v>
      </c>
      <c r="M128" s="13">
        <f t="shared" si="25"/>
        <v>19.802927149806305</v>
      </c>
      <c r="N128" s="13">
        <f t="shared" si="20"/>
        <v>12.277814832879908</v>
      </c>
      <c r="O128" s="13">
        <f t="shared" si="21"/>
        <v>33.812516174696242</v>
      </c>
      <c r="Q128" s="41">
        <v>13.809970903565979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116.7996659465655</v>
      </c>
      <c r="G129" s="13">
        <f t="shared" si="15"/>
        <v>12.911896378255422</v>
      </c>
      <c r="H129" s="13">
        <f t="shared" si="16"/>
        <v>103.88776956831008</v>
      </c>
      <c r="I129" s="16">
        <f t="shared" si="24"/>
        <v>133.67264927741849</v>
      </c>
      <c r="J129" s="13">
        <f t="shared" si="17"/>
        <v>90.949132234035616</v>
      </c>
      <c r="K129" s="13">
        <f t="shared" si="18"/>
        <v>42.72351704338287</v>
      </c>
      <c r="L129" s="13">
        <f t="shared" si="19"/>
        <v>15.611132551630723</v>
      </c>
      <c r="M129" s="13">
        <f t="shared" si="25"/>
        <v>23.136244868557117</v>
      </c>
      <c r="N129" s="13">
        <f t="shared" si="20"/>
        <v>14.344471818505413</v>
      </c>
      <c r="O129" s="13">
        <f t="shared" si="21"/>
        <v>27.256368196760835</v>
      </c>
      <c r="Q129" s="41">
        <v>12.46639308911532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164.48237057240959</v>
      </c>
      <c r="G130" s="13">
        <f t="shared" si="15"/>
        <v>20.89239341190352</v>
      </c>
      <c r="H130" s="13">
        <f t="shared" si="16"/>
        <v>143.58997716050607</v>
      </c>
      <c r="I130" s="16">
        <f t="shared" si="24"/>
        <v>170.70236165225819</v>
      </c>
      <c r="J130" s="13">
        <f t="shared" si="17"/>
        <v>87.633942137141574</v>
      </c>
      <c r="K130" s="13">
        <f t="shared" si="18"/>
        <v>83.068419515116616</v>
      </c>
      <c r="L130" s="13">
        <f t="shared" si="19"/>
        <v>40.181913291928339</v>
      </c>
      <c r="M130" s="13">
        <f t="shared" si="25"/>
        <v>48.973686341980041</v>
      </c>
      <c r="N130" s="13">
        <f t="shared" si="20"/>
        <v>30.363685532027624</v>
      </c>
      <c r="O130" s="13">
        <f t="shared" si="21"/>
        <v>51.256078943931143</v>
      </c>
      <c r="Q130" s="41">
        <v>9.568435498341529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136.55127222315221</v>
      </c>
      <c r="G131" s="13">
        <f t="shared" si="15"/>
        <v>16.217657587418273</v>
      </c>
      <c r="H131" s="13">
        <f t="shared" si="16"/>
        <v>120.33361463573394</v>
      </c>
      <c r="I131" s="16">
        <f t="shared" si="24"/>
        <v>163.22012085892223</v>
      </c>
      <c r="J131" s="13">
        <f t="shared" si="17"/>
        <v>82.916500610733735</v>
      </c>
      <c r="K131" s="13">
        <f t="shared" si="18"/>
        <v>80.303620248188494</v>
      </c>
      <c r="L131" s="13">
        <f t="shared" si="19"/>
        <v>38.498100160239105</v>
      </c>
      <c r="M131" s="13">
        <f t="shared" si="25"/>
        <v>57.108100970191522</v>
      </c>
      <c r="N131" s="13">
        <f t="shared" si="20"/>
        <v>35.40702260151874</v>
      </c>
      <c r="O131" s="13">
        <f t="shared" si="21"/>
        <v>51.624680188937013</v>
      </c>
      <c r="Q131" s="41">
        <v>8.6769049516129044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23.781623406310558</v>
      </c>
      <c r="G132" s="13">
        <f t="shared" si="15"/>
        <v>0</v>
      </c>
      <c r="H132" s="13">
        <f t="shared" si="16"/>
        <v>23.781623406310558</v>
      </c>
      <c r="I132" s="16">
        <f t="shared" si="24"/>
        <v>65.587143494259948</v>
      </c>
      <c r="J132" s="13">
        <f t="shared" si="17"/>
        <v>59.736268719176067</v>
      </c>
      <c r="K132" s="13">
        <f t="shared" si="18"/>
        <v>5.8508747750838808</v>
      </c>
      <c r="L132" s="13">
        <f t="shared" si="19"/>
        <v>0</v>
      </c>
      <c r="M132" s="13">
        <f t="shared" si="25"/>
        <v>21.701078368672782</v>
      </c>
      <c r="N132" s="13">
        <f t="shared" si="20"/>
        <v>13.454668588577125</v>
      </c>
      <c r="O132" s="13">
        <f t="shared" si="21"/>
        <v>13.454668588577125</v>
      </c>
      <c r="Q132" s="41">
        <v>14.695217501682119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11.753107590556571</v>
      </c>
      <c r="G133" s="13">
        <f t="shared" si="15"/>
        <v>0</v>
      </c>
      <c r="H133" s="13">
        <f t="shared" si="16"/>
        <v>11.753107590556571</v>
      </c>
      <c r="I133" s="16">
        <f t="shared" si="24"/>
        <v>17.603982365640451</v>
      </c>
      <c r="J133" s="13">
        <f t="shared" si="17"/>
        <v>17.493298973270818</v>
      </c>
      <c r="K133" s="13">
        <f t="shared" si="18"/>
        <v>0.11068339236963354</v>
      </c>
      <c r="L133" s="13">
        <f t="shared" si="19"/>
        <v>0</v>
      </c>
      <c r="M133" s="13">
        <f t="shared" si="25"/>
        <v>8.2464097800956573</v>
      </c>
      <c r="N133" s="13">
        <f t="shared" si="20"/>
        <v>5.1127740636593071</v>
      </c>
      <c r="O133" s="13">
        <f t="shared" si="21"/>
        <v>5.1127740636593071</v>
      </c>
      <c r="Q133" s="41">
        <v>15.79709657871534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11.42069619544395</v>
      </c>
      <c r="G134" s="13">
        <f t="shared" ref="G134:G197" si="28">IF((F134-$J$2)&gt;0,$I$2*(F134-$J$2),0)</f>
        <v>0</v>
      </c>
      <c r="H134" s="13">
        <f t="shared" ref="H134:H197" si="29">F134-G134</f>
        <v>11.42069619544395</v>
      </c>
      <c r="I134" s="16">
        <f t="shared" si="24"/>
        <v>11.531379587813584</v>
      </c>
      <c r="J134" s="13">
        <f t="shared" ref="J134:J197" si="30">I134/SQRT(1+(I134/($K$2*(300+(25*Q134)+0.05*(Q134)^3)))^2)</f>
        <v>11.50502117887905</v>
      </c>
      <c r="K134" s="13">
        <f t="shared" ref="K134:K197" si="31">I134-J134</f>
        <v>2.6358408934534339E-2</v>
      </c>
      <c r="L134" s="13">
        <f t="shared" ref="L134:L197" si="32">IF(K134&gt;$N$2,(K134-$N$2)/$L$2,0)</f>
        <v>0</v>
      </c>
      <c r="M134" s="13">
        <f t="shared" si="25"/>
        <v>3.1336357164363502</v>
      </c>
      <c r="N134" s="13">
        <f t="shared" ref="N134:N197" si="33">$M$2*M134</f>
        <v>1.9428541441905371</v>
      </c>
      <c r="O134" s="13">
        <f t="shared" ref="O134:O197" si="34">N134+G134</f>
        <v>1.9428541441905371</v>
      </c>
      <c r="Q134" s="41">
        <v>17.020142295502151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13.38444535728773</v>
      </c>
      <c r="G135" s="13">
        <f t="shared" si="28"/>
        <v>0</v>
      </c>
      <c r="H135" s="13">
        <f t="shared" si="29"/>
        <v>13.38444535728773</v>
      </c>
      <c r="I135" s="16">
        <f t="shared" ref="I135:I198" si="36">H135+K134-L134</f>
        <v>13.410803766222264</v>
      </c>
      <c r="J135" s="13">
        <f t="shared" si="30"/>
        <v>13.385162102247348</v>
      </c>
      <c r="K135" s="13">
        <f t="shared" si="31"/>
        <v>2.5641663974916185E-2</v>
      </c>
      <c r="L135" s="13">
        <f t="shared" si="32"/>
        <v>0</v>
      </c>
      <c r="M135" s="13">
        <f t="shared" ref="M135:M198" si="37">L135+M134-N134</f>
        <v>1.190781572245813</v>
      </c>
      <c r="N135" s="13">
        <f t="shared" si="33"/>
        <v>0.73828457479240406</v>
      </c>
      <c r="O135" s="13">
        <f t="shared" si="34"/>
        <v>0.73828457479240406</v>
      </c>
      <c r="Q135" s="41">
        <v>20.42153532806277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15.34833168714313</v>
      </c>
      <c r="G136" s="13">
        <f t="shared" si="28"/>
        <v>0</v>
      </c>
      <c r="H136" s="13">
        <f t="shared" si="29"/>
        <v>15.34833168714313</v>
      </c>
      <c r="I136" s="16">
        <f t="shared" si="36"/>
        <v>15.373973351118046</v>
      </c>
      <c r="J136" s="13">
        <f t="shared" si="30"/>
        <v>15.355663269037798</v>
      </c>
      <c r="K136" s="13">
        <f t="shared" si="31"/>
        <v>1.831008208024798E-2</v>
      </c>
      <c r="L136" s="13">
        <f t="shared" si="32"/>
        <v>0</v>
      </c>
      <c r="M136" s="13">
        <f t="shared" si="37"/>
        <v>0.45249699745340899</v>
      </c>
      <c r="N136" s="13">
        <f t="shared" si="33"/>
        <v>0.28054813842111359</v>
      </c>
      <c r="O136" s="13">
        <f t="shared" si="34"/>
        <v>0.28054813842111359</v>
      </c>
      <c r="Q136" s="41">
        <v>25.745098870967741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8.0677146609074271</v>
      </c>
      <c r="G137" s="18">
        <f t="shared" si="28"/>
        <v>0</v>
      </c>
      <c r="H137" s="18">
        <f t="shared" si="29"/>
        <v>8.0677146609074271</v>
      </c>
      <c r="I137" s="17">
        <f t="shared" si="36"/>
        <v>8.086024742987675</v>
      </c>
      <c r="J137" s="18">
        <f t="shared" si="30"/>
        <v>8.0803448724495102</v>
      </c>
      <c r="K137" s="18">
        <f t="shared" si="31"/>
        <v>5.6798705381648773E-3</v>
      </c>
      <c r="L137" s="18">
        <f t="shared" si="32"/>
        <v>0</v>
      </c>
      <c r="M137" s="18">
        <f t="shared" si="37"/>
        <v>0.1719488590322954</v>
      </c>
      <c r="N137" s="18">
        <f t="shared" si="33"/>
        <v>0.10660829260002315</v>
      </c>
      <c r="O137" s="18">
        <f t="shared" si="34"/>
        <v>0.10660829260002315</v>
      </c>
      <c r="P137" s="3"/>
      <c r="Q137" s="42">
        <v>20.36037240271094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35.001446199044679</v>
      </c>
      <c r="G138" s="13">
        <f t="shared" si="28"/>
        <v>0</v>
      </c>
      <c r="H138" s="13">
        <f t="shared" si="29"/>
        <v>35.001446199044679</v>
      </c>
      <c r="I138" s="16">
        <f t="shared" si="36"/>
        <v>35.007126069582846</v>
      </c>
      <c r="J138" s="13">
        <f t="shared" si="30"/>
        <v>34.560505946180406</v>
      </c>
      <c r="K138" s="13">
        <f t="shared" si="31"/>
        <v>0.44662012340243962</v>
      </c>
      <c r="L138" s="13">
        <f t="shared" si="32"/>
        <v>0</v>
      </c>
      <c r="M138" s="13">
        <f t="shared" si="37"/>
        <v>6.5340566432272248E-2</v>
      </c>
      <c r="N138" s="13">
        <f t="shared" si="33"/>
        <v>4.0511151188008791E-2</v>
      </c>
      <c r="O138" s="13">
        <f t="shared" si="34"/>
        <v>4.0511151188008791E-2</v>
      </c>
      <c r="Q138" s="41">
        <v>20.453828061039101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22.031410760404832</v>
      </c>
      <c r="G139" s="13">
        <f t="shared" si="28"/>
        <v>0</v>
      </c>
      <c r="H139" s="13">
        <f t="shared" si="29"/>
        <v>22.031410760404832</v>
      </c>
      <c r="I139" s="16">
        <f t="shared" si="36"/>
        <v>22.478030883807271</v>
      </c>
      <c r="J139" s="13">
        <f t="shared" si="30"/>
        <v>22.310308878008655</v>
      </c>
      <c r="K139" s="13">
        <f t="shared" si="31"/>
        <v>0.16772200579861618</v>
      </c>
      <c r="L139" s="13">
        <f t="shared" si="32"/>
        <v>0</v>
      </c>
      <c r="M139" s="13">
        <f t="shared" si="37"/>
        <v>2.4829415244263457E-2</v>
      </c>
      <c r="N139" s="13">
        <f t="shared" si="33"/>
        <v>1.5394237451443343E-2</v>
      </c>
      <c r="O139" s="13">
        <f t="shared" si="34"/>
        <v>1.5394237451443343E-2</v>
      </c>
      <c r="Q139" s="41">
        <v>18.041130323424149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74.243079391760261</v>
      </c>
      <c r="G140" s="13">
        <f t="shared" si="28"/>
        <v>5.7893408221526821</v>
      </c>
      <c r="H140" s="13">
        <f t="shared" si="29"/>
        <v>68.45373856960758</v>
      </c>
      <c r="I140" s="16">
        <f t="shared" si="36"/>
        <v>68.621460575406189</v>
      </c>
      <c r="J140" s="13">
        <f t="shared" si="30"/>
        <v>62.322125125623224</v>
      </c>
      <c r="K140" s="13">
        <f t="shared" si="31"/>
        <v>6.2993354497829657</v>
      </c>
      <c r="L140" s="13">
        <f t="shared" si="32"/>
        <v>0</v>
      </c>
      <c r="M140" s="13">
        <f t="shared" si="37"/>
        <v>9.4351777928201146E-3</v>
      </c>
      <c r="N140" s="13">
        <f t="shared" si="33"/>
        <v>5.8498102315484709E-3</v>
      </c>
      <c r="O140" s="13">
        <f t="shared" si="34"/>
        <v>5.7951906323842302</v>
      </c>
      <c r="Q140" s="41">
        <v>15.10828794039953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35.01314841067299</v>
      </c>
      <c r="G141" s="13">
        <f t="shared" si="28"/>
        <v>0</v>
      </c>
      <c r="H141" s="13">
        <f t="shared" si="29"/>
        <v>35.01314841067299</v>
      </c>
      <c r="I141" s="16">
        <f t="shared" si="36"/>
        <v>41.312483860455956</v>
      </c>
      <c r="J141" s="13">
        <f t="shared" si="30"/>
        <v>38.785412796020246</v>
      </c>
      <c r="K141" s="13">
        <f t="shared" si="31"/>
        <v>2.5270710644357095</v>
      </c>
      <c r="L141" s="13">
        <f t="shared" si="32"/>
        <v>0</v>
      </c>
      <c r="M141" s="13">
        <f t="shared" si="37"/>
        <v>3.5853675612716436E-3</v>
      </c>
      <c r="N141" s="13">
        <f t="shared" si="33"/>
        <v>2.2229278879884189E-3</v>
      </c>
      <c r="O141" s="13">
        <f t="shared" si="34"/>
        <v>2.2229278879884189E-3</v>
      </c>
      <c r="Q141" s="41">
        <v>11.03343584525657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93.469575175598024</v>
      </c>
      <c r="G142" s="13">
        <f t="shared" si="28"/>
        <v>9.0072160197605342</v>
      </c>
      <c r="H142" s="13">
        <f t="shared" si="29"/>
        <v>84.46235915583749</v>
      </c>
      <c r="I142" s="16">
        <f t="shared" si="36"/>
        <v>86.989430220273192</v>
      </c>
      <c r="J142" s="13">
        <f t="shared" si="30"/>
        <v>64.796462533029725</v>
      </c>
      <c r="K142" s="13">
        <f t="shared" si="31"/>
        <v>22.192967687243467</v>
      </c>
      <c r="L142" s="13">
        <f t="shared" si="32"/>
        <v>3.1076539012365116</v>
      </c>
      <c r="M142" s="13">
        <f t="shared" si="37"/>
        <v>3.1090163409097951</v>
      </c>
      <c r="N142" s="13">
        <f t="shared" si="33"/>
        <v>1.9275901313640729</v>
      </c>
      <c r="O142" s="13">
        <f t="shared" si="34"/>
        <v>10.934806151124608</v>
      </c>
      <c r="Q142" s="41">
        <v>8.810585451612905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165.11153044414661</v>
      </c>
      <c r="G143" s="13">
        <f t="shared" si="28"/>
        <v>20.997693824904136</v>
      </c>
      <c r="H143" s="13">
        <f t="shared" si="29"/>
        <v>144.11383661924248</v>
      </c>
      <c r="I143" s="16">
        <f t="shared" si="36"/>
        <v>163.19915040524944</v>
      </c>
      <c r="J143" s="13">
        <f t="shared" si="30"/>
        <v>95.784739755500425</v>
      </c>
      <c r="K143" s="13">
        <f t="shared" si="31"/>
        <v>67.414410649749016</v>
      </c>
      <c r="L143" s="13">
        <f t="shared" si="32"/>
        <v>30.648336657132877</v>
      </c>
      <c r="M143" s="13">
        <f t="shared" si="37"/>
        <v>31.829762866678596</v>
      </c>
      <c r="N143" s="13">
        <f t="shared" si="33"/>
        <v>19.73445297734073</v>
      </c>
      <c r="O143" s="13">
        <f t="shared" si="34"/>
        <v>40.73214680224487</v>
      </c>
      <c r="Q143" s="41">
        <v>11.762358909563019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136.03626551158251</v>
      </c>
      <c r="G144" s="13">
        <f t="shared" si="28"/>
        <v>16.131462612400785</v>
      </c>
      <c r="H144" s="13">
        <f t="shared" si="29"/>
        <v>119.90480289918173</v>
      </c>
      <c r="I144" s="16">
        <f t="shared" si="36"/>
        <v>156.67087689179786</v>
      </c>
      <c r="J144" s="13">
        <f t="shared" si="30"/>
        <v>95.768595535212356</v>
      </c>
      <c r="K144" s="13">
        <f t="shared" si="31"/>
        <v>60.902281356585505</v>
      </c>
      <c r="L144" s="13">
        <f t="shared" si="32"/>
        <v>26.682331258386554</v>
      </c>
      <c r="M144" s="13">
        <f t="shared" si="37"/>
        <v>38.777641147724417</v>
      </c>
      <c r="N144" s="13">
        <f t="shared" si="33"/>
        <v>24.042137511589139</v>
      </c>
      <c r="O144" s="13">
        <f t="shared" si="34"/>
        <v>40.173600123989928</v>
      </c>
      <c r="Q144" s="41">
        <v>12.095451486152889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123.85799623338271</v>
      </c>
      <c r="G145" s="13">
        <f t="shared" si="28"/>
        <v>14.093225842648323</v>
      </c>
      <c r="H145" s="13">
        <f t="shared" si="29"/>
        <v>109.76477039073438</v>
      </c>
      <c r="I145" s="16">
        <f t="shared" si="36"/>
        <v>143.98472048893331</v>
      </c>
      <c r="J145" s="13">
        <f t="shared" si="30"/>
        <v>91.226079199139193</v>
      </c>
      <c r="K145" s="13">
        <f t="shared" si="31"/>
        <v>52.758641289794113</v>
      </c>
      <c r="L145" s="13">
        <f t="shared" si="32"/>
        <v>21.722706070316665</v>
      </c>
      <c r="M145" s="13">
        <f t="shared" si="37"/>
        <v>36.458209706451946</v>
      </c>
      <c r="N145" s="13">
        <f t="shared" si="33"/>
        <v>22.604090018000207</v>
      </c>
      <c r="O145" s="13">
        <f t="shared" si="34"/>
        <v>36.69731586064853</v>
      </c>
      <c r="Q145" s="41">
        <v>11.71334892484856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4.4821587686448323</v>
      </c>
      <c r="G146" s="13">
        <f t="shared" si="28"/>
        <v>0</v>
      </c>
      <c r="H146" s="13">
        <f t="shared" si="29"/>
        <v>4.4821587686448323</v>
      </c>
      <c r="I146" s="16">
        <f t="shared" si="36"/>
        <v>35.518093988122274</v>
      </c>
      <c r="J146" s="13">
        <f t="shared" si="30"/>
        <v>35.015268218194819</v>
      </c>
      <c r="K146" s="13">
        <f t="shared" si="31"/>
        <v>0.50282576992745476</v>
      </c>
      <c r="L146" s="13">
        <f t="shared" si="32"/>
        <v>0</v>
      </c>
      <c r="M146" s="13">
        <f t="shared" si="37"/>
        <v>13.854119688451739</v>
      </c>
      <c r="N146" s="13">
        <f t="shared" si="33"/>
        <v>8.589554206840079</v>
      </c>
      <c r="O146" s="13">
        <f t="shared" si="34"/>
        <v>8.589554206840079</v>
      </c>
      <c r="Q146" s="41">
        <v>19.908873490662241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12.164417298149321</v>
      </c>
      <c r="G147" s="13">
        <f t="shared" si="28"/>
        <v>0</v>
      </c>
      <c r="H147" s="13">
        <f t="shared" si="29"/>
        <v>12.164417298149321</v>
      </c>
      <c r="I147" s="16">
        <f t="shared" si="36"/>
        <v>12.667243068076775</v>
      </c>
      <c r="J147" s="13">
        <f t="shared" si="30"/>
        <v>12.647123467574009</v>
      </c>
      <c r="K147" s="13">
        <f t="shared" si="31"/>
        <v>2.0119600502766843E-2</v>
      </c>
      <c r="L147" s="13">
        <f t="shared" si="32"/>
        <v>0</v>
      </c>
      <c r="M147" s="13">
        <f t="shared" si="37"/>
        <v>5.26456548161166</v>
      </c>
      <c r="N147" s="13">
        <f t="shared" si="33"/>
        <v>3.2640305985992293</v>
      </c>
      <c r="O147" s="13">
        <f t="shared" si="34"/>
        <v>3.2640305985992293</v>
      </c>
      <c r="Q147" s="41">
        <v>20.929227834622761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14.89727632330859</v>
      </c>
      <c r="G148" s="13">
        <f t="shared" si="28"/>
        <v>0</v>
      </c>
      <c r="H148" s="13">
        <f t="shared" si="29"/>
        <v>14.89727632330859</v>
      </c>
      <c r="I148" s="16">
        <f t="shared" si="36"/>
        <v>14.917395923811357</v>
      </c>
      <c r="J148" s="13">
        <f t="shared" si="30"/>
        <v>14.893098080992308</v>
      </c>
      <c r="K148" s="13">
        <f t="shared" si="31"/>
        <v>2.4297842819049009E-2</v>
      </c>
      <c r="L148" s="13">
        <f t="shared" si="32"/>
        <v>0</v>
      </c>
      <c r="M148" s="13">
        <f t="shared" si="37"/>
        <v>2.0005348830124308</v>
      </c>
      <c r="N148" s="13">
        <f t="shared" si="33"/>
        <v>1.240331627467707</v>
      </c>
      <c r="O148" s="13">
        <f t="shared" si="34"/>
        <v>1.240331627467707</v>
      </c>
      <c r="Q148" s="41">
        <v>23.066875870967749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11.76983664962304</v>
      </c>
      <c r="G149" s="18">
        <f t="shared" si="28"/>
        <v>0</v>
      </c>
      <c r="H149" s="18">
        <f t="shared" si="29"/>
        <v>11.76983664962304</v>
      </c>
      <c r="I149" s="17">
        <f t="shared" si="36"/>
        <v>11.794134492442089</v>
      </c>
      <c r="J149" s="18">
        <f t="shared" si="30"/>
        <v>11.777937068555463</v>
      </c>
      <c r="K149" s="18">
        <f t="shared" si="31"/>
        <v>1.6197423886625373E-2</v>
      </c>
      <c r="L149" s="18">
        <f t="shared" si="32"/>
        <v>0</v>
      </c>
      <c r="M149" s="18">
        <f t="shared" si="37"/>
        <v>0.76020325554472379</v>
      </c>
      <c r="N149" s="18">
        <f t="shared" si="33"/>
        <v>0.47132601843772876</v>
      </c>
      <c r="O149" s="18">
        <f t="shared" si="34"/>
        <v>0.47132601843772876</v>
      </c>
      <c r="P149" s="3"/>
      <c r="Q149" s="42">
        <v>20.949815987892858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7.8362059098697268</v>
      </c>
      <c r="G150" s="13">
        <f t="shared" si="28"/>
        <v>0</v>
      </c>
      <c r="H150" s="13">
        <f t="shared" si="29"/>
        <v>7.8362059098697268</v>
      </c>
      <c r="I150" s="16">
        <f t="shared" si="36"/>
        <v>7.8524033337563521</v>
      </c>
      <c r="J150" s="13">
        <f t="shared" si="30"/>
        <v>7.8459856846182126</v>
      </c>
      <c r="K150" s="13">
        <f t="shared" si="31"/>
        <v>6.4176491381395806E-3</v>
      </c>
      <c r="L150" s="13">
        <f t="shared" si="32"/>
        <v>0</v>
      </c>
      <c r="M150" s="13">
        <f t="shared" si="37"/>
        <v>0.28887723710699503</v>
      </c>
      <c r="N150" s="13">
        <f t="shared" si="33"/>
        <v>0.17910388700633692</v>
      </c>
      <c r="O150" s="13">
        <f t="shared" si="34"/>
        <v>0.17910388700633692</v>
      </c>
      <c r="Q150" s="41">
        <v>18.8760488639717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14.812509232190051</v>
      </c>
      <c r="G151" s="13">
        <f t="shared" si="28"/>
        <v>0</v>
      </c>
      <c r="H151" s="13">
        <f t="shared" si="29"/>
        <v>14.812509232190051</v>
      </c>
      <c r="I151" s="16">
        <f t="shared" si="36"/>
        <v>14.81892688132819</v>
      </c>
      <c r="J151" s="13">
        <f t="shared" si="30"/>
        <v>14.785475391513728</v>
      </c>
      <c r="K151" s="13">
        <f t="shared" si="31"/>
        <v>3.3451489814462221E-2</v>
      </c>
      <c r="L151" s="13">
        <f t="shared" si="32"/>
        <v>0</v>
      </c>
      <c r="M151" s="13">
        <f t="shared" si="37"/>
        <v>0.10977335010065811</v>
      </c>
      <c r="N151" s="13">
        <f t="shared" si="33"/>
        <v>6.805947706240803E-2</v>
      </c>
      <c r="O151" s="13">
        <f t="shared" si="34"/>
        <v>6.805947706240803E-2</v>
      </c>
      <c r="Q151" s="41">
        <v>20.655521146164169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42.732745966399982</v>
      </c>
      <c r="G152" s="13">
        <f t="shared" si="28"/>
        <v>0.51556022594769835</v>
      </c>
      <c r="H152" s="13">
        <f t="shared" si="29"/>
        <v>42.217185740452287</v>
      </c>
      <c r="I152" s="16">
        <f t="shared" si="36"/>
        <v>42.250637230266747</v>
      </c>
      <c r="J152" s="13">
        <f t="shared" si="30"/>
        <v>40.575079089734466</v>
      </c>
      <c r="K152" s="13">
        <f t="shared" si="31"/>
        <v>1.6755581405322815</v>
      </c>
      <c r="L152" s="13">
        <f t="shared" si="32"/>
        <v>0</v>
      </c>
      <c r="M152" s="13">
        <f t="shared" si="37"/>
        <v>4.1713873038250082E-2</v>
      </c>
      <c r="N152" s="13">
        <f t="shared" si="33"/>
        <v>2.586260128371505E-2</v>
      </c>
      <c r="O152" s="13">
        <f t="shared" si="34"/>
        <v>0.54142282723141344</v>
      </c>
      <c r="Q152" s="41">
        <v>14.77804499989122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75.585668535872671</v>
      </c>
      <c r="G153" s="13">
        <f t="shared" si="28"/>
        <v>6.0140455398500494</v>
      </c>
      <c r="H153" s="13">
        <f t="shared" si="29"/>
        <v>69.571622996022626</v>
      </c>
      <c r="I153" s="16">
        <f t="shared" si="36"/>
        <v>71.2471811365549</v>
      </c>
      <c r="J153" s="13">
        <f t="shared" si="30"/>
        <v>58.988156972183447</v>
      </c>
      <c r="K153" s="13">
        <f t="shared" si="31"/>
        <v>12.259024164371453</v>
      </c>
      <c r="L153" s="13">
        <f t="shared" si="32"/>
        <v>0</v>
      </c>
      <c r="M153" s="13">
        <f t="shared" si="37"/>
        <v>1.5851271754535032E-2</v>
      </c>
      <c r="N153" s="13">
        <f t="shared" si="33"/>
        <v>9.8277884878117203E-3</v>
      </c>
      <c r="O153" s="13">
        <f t="shared" si="34"/>
        <v>6.0238733283378609</v>
      </c>
      <c r="Q153" s="41">
        <v>10.012632851612899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42.18939230928536</v>
      </c>
      <c r="G154" s="13">
        <f t="shared" si="28"/>
        <v>0.42462091613189479</v>
      </c>
      <c r="H154" s="13">
        <f t="shared" si="29"/>
        <v>41.764771393153467</v>
      </c>
      <c r="I154" s="16">
        <f t="shared" si="36"/>
        <v>54.02379555752492</v>
      </c>
      <c r="J154" s="13">
        <f t="shared" si="30"/>
        <v>48.2726802390522</v>
      </c>
      <c r="K154" s="13">
        <f t="shared" si="31"/>
        <v>5.7511153184727206</v>
      </c>
      <c r="L154" s="13">
        <f t="shared" si="32"/>
        <v>0</v>
      </c>
      <c r="M154" s="13">
        <f t="shared" si="37"/>
        <v>6.0234832667233115E-3</v>
      </c>
      <c r="N154" s="13">
        <f t="shared" si="33"/>
        <v>3.7345596253684529E-3</v>
      </c>
      <c r="O154" s="13">
        <f t="shared" si="34"/>
        <v>0.42835547575726324</v>
      </c>
      <c r="Q154" s="41">
        <v>10.34163804800257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15.86736608035123</v>
      </c>
      <c r="G155" s="13">
        <f t="shared" si="28"/>
        <v>0</v>
      </c>
      <c r="H155" s="13">
        <f t="shared" si="29"/>
        <v>15.86736608035123</v>
      </c>
      <c r="I155" s="16">
        <f t="shared" si="36"/>
        <v>21.618481398823953</v>
      </c>
      <c r="J155" s="13">
        <f t="shared" si="30"/>
        <v>21.395802287306459</v>
      </c>
      <c r="K155" s="13">
        <f t="shared" si="31"/>
        <v>0.22267911151749331</v>
      </c>
      <c r="L155" s="13">
        <f t="shared" si="32"/>
        <v>0</v>
      </c>
      <c r="M155" s="13">
        <f t="shared" si="37"/>
        <v>2.2889236413548585E-3</v>
      </c>
      <c r="N155" s="13">
        <f t="shared" si="33"/>
        <v>1.4191326576400124E-3</v>
      </c>
      <c r="O155" s="13">
        <f t="shared" si="34"/>
        <v>1.4191326576400124E-3</v>
      </c>
      <c r="Q155" s="41">
        <v>15.160982342763321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61.100703469484067</v>
      </c>
      <c r="G156" s="13">
        <f t="shared" si="28"/>
        <v>3.5897447026413158</v>
      </c>
      <c r="H156" s="13">
        <f t="shared" si="29"/>
        <v>57.510958766842748</v>
      </c>
      <c r="I156" s="16">
        <f t="shared" si="36"/>
        <v>57.733637878360241</v>
      </c>
      <c r="J156" s="13">
        <f t="shared" si="30"/>
        <v>53.934996571197175</v>
      </c>
      <c r="K156" s="13">
        <f t="shared" si="31"/>
        <v>3.7986413071630665</v>
      </c>
      <c r="L156" s="13">
        <f t="shared" si="32"/>
        <v>0</v>
      </c>
      <c r="M156" s="13">
        <f t="shared" si="37"/>
        <v>8.6979098371484619E-4</v>
      </c>
      <c r="N156" s="13">
        <f t="shared" si="33"/>
        <v>5.3927040990320459E-4</v>
      </c>
      <c r="O156" s="13">
        <f t="shared" si="34"/>
        <v>3.590283973051219</v>
      </c>
      <c r="Q156" s="41">
        <v>15.326454979509419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99.619807889838242</v>
      </c>
      <c r="G157" s="13">
        <f t="shared" si="28"/>
        <v>10.036560187994588</v>
      </c>
      <c r="H157" s="13">
        <f t="shared" si="29"/>
        <v>89.583247701843646</v>
      </c>
      <c r="I157" s="16">
        <f t="shared" si="36"/>
        <v>93.381889009006713</v>
      </c>
      <c r="J157" s="13">
        <f t="shared" si="30"/>
        <v>79.096968360353785</v>
      </c>
      <c r="K157" s="13">
        <f t="shared" si="31"/>
        <v>14.284920648652928</v>
      </c>
      <c r="L157" s="13">
        <f t="shared" si="32"/>
        <v>0</v>
      </c>
      <c r="M157" s="13">
        <f t="shared" si="37"/>
        <v>3.3052057381164159E-4</v>
      </c>
      <c r="N157" s="13">
        <f t="shared" si="33"/>
        <v>2.0492275576321778E-4</v>
      </c>
      <c r="O157" s="13">
        <f t="shared" si="34"/>
        <v>10.036765110750352</v>
      </c>
      <c r="Q157" s="41">
        <v>15.0984706238321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63.017494719284329</v>
      </c>
      <c r="G158" s="13">
        <f t="shared" si="28"/>
        <v>3.910551733265637</v>
      </c>
      <c r="H158" s="13">
        <f t="shared" si="29"/>
        <v>59.106942986018694</v>
      </c>
      <c r="I158" s="16">
        <f t="shared" si="36"/>
        <v>73.391863634671623</v>
      </c>
      <c r="J158" s="13">
        <f t="shared" si="30"/>
        <v>66.747663909751921</v>
      </c>
      <c r="K158" s="13">
        <f t="shared" si="31"/>
        <v>6.6441997249197016</v>
      </c>
      <c r="L158" s="13">
        <f t="shared" si="32"/>
        <v>0</v>
      </c>
      <c r="M158" s="13">
        <f t="shared" si="37"/>
        <v>1.2559781804842381E-4</v>
      </c>
      <c r="N158" s="13">
        <f t="shared" si="33"/>
        <v>7.7870647190022763E-5</v>
      </c>
      <c r="O158" s="13">
        <f t="shared" si="34"/>
        <v>3.910629603912827</v>
      </c>
      <c r="Q158" s="41">
        <v>16.18414409967378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13.43278962878364</v>
      </c>
      <c r="G159" s="13">
        <f t="shared" si="28"/>
        <v>0</v>
      </c>
      <c r="H159" s="13">
        <f t="shared" si="29"/>
        <v>13.43278962878364</v>
      </c>
      <c r="I159" s="16">
        <f t="shared" si="36"/>
        <v>20.07698935370334</v>
      </c>
      <c r="J159" s="13">
        <f t="shared" si="30"/>
        <v>20.023399105127979</v>
      </c>
      <c r="K159" s="13">
        <f t="shared" si="31"/>
        <v>5.3590248575360988E-2</v>
      </c>
      <c r="L159" s="13">
        <f t="shared" si="32"/>
        <v>0</v>
      </c>
      <c r="M159" s="13">
        <f t="shared" si="37"/>
        <v>4.7727170858401048E-5</v>
      </c>
      <c r="N159" s="13">
        <f t="shared" si="33"/>
        <v>2.959084593220865E-5</v>
      </c>
      <c r="O159" s="13">
        <f t="shared" si="34"/>
        <v>2.959084593220865E-5</v>
      </c>
      <c r="Q159" s="41">
        <v>23.768973009201691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4.4685877104899223</v>
      </c>
      <c r="G160" s="13">
        <f t="shared" si="28"/>
        <v>0</v>
      </c>
      <c r="H160" s="13">
        <f t="shared" si="29"/>
        <v>4.4685877104899223</v>
      </c>
      <c r="I160" s="16">
        <f t="shared" si="36"/>
        <v>4.5221779590652833</v>
      </c>
      <c r="J160" s="13">
        <f t="shared" si="30"/>
        <v>4.5217436190276432</v>
      </c>
      <c r="K160" s="13">
        <f t="shared" si="31"/>
        <v>4.3434003764009077E-4</v>
      </c>
      <c r="L160" s="13">
        <f t="shared" si="32"/>
        <v>0</v>
      </c>
      <c r="M160" s="13">
        <f t="shared" si="37"/>
        <v>1.8136324926192398E-5</v>
      </c>
      <c r="N160" s="13">
        <f t="shared" si="33"/>
        <v>1.1244521454239287E-5</v>
      </c>
      <c r="O160" s="13">
        <f t="shared" si="34"/>
        <v>1.1244521454239287E-5</v>
      </c>
      <c r="Q160" s="41">
        <v>26.26581287096775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16.92170272013497</v>
      </c>
      <c r="G161" s="18">
        <f t="shared" si="28"/>
        <v>0</v>
      </c>
      <c r="H161" s="18">
        <f t="shared" si="29"/>
        <v>16.92170272013497</v>
      </c>
      <c r="I161" s="17">
        <f t="shared" si="36"/>
        <v>16.922137060172609</v>
      </c>
      <c r="J161" s="18">
        <f t="shared" si="30"/>
        <v>16.890985979553754</v>
      </c>
      <c r="K161" s="18">
        <f t="shared" si="31"/>
        <v>3.1151080618855076E-2</v>
      </c>
      <c r="L161" s="18">
        <f t="shared" si="32"/>
        <v>0</v>
      </c>
      <c r="M161" s="18">
        <f t="shared" si="37"/>
        <v>6.8918034719531113E-6</v>
      </c>
      <c r="N161" s="18">
        <f t="shared" si="33"/>
        <v>4.2729181526109293E-6</v>
      </c>
      <c r="O161" s="18">
        <f t="shared" si="34"/>
        <v>4.2729181526109293E-6</v>
      </c>
      <c r="P161" s="3"/>
      <c r="Q161" s="42">
        <v>23.98957847411236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7.9016209808223952</v>
      </c>
      <c r="G162" s="13">
        <f t="shared" si="28"/>
        <v>0</v>
      </c>
      <c r="H162" s="13">
        <f t="shared" si="29"/>
        <v>7.9016209808223952</v>
      </c>
      <c r="I162" s="16">
        <f t="shared" si="36"/>
        <v>7.9327720614412502</v>
      </c>
      <c r="J162" s="13">
        <f t="shared" si="30"/>
        <v>7.9291307425459729</v>
      </c>
      <c r="K162" s="13">
        <f t="shared" si="31"/>
        <v>3.6413188952773012E-3</v>
      </c>
      <c r="L162" s="13">
        <f t="shared" si="32"/>
        <v>0</v>
      </c>
      <c r="M162" s="13">
        <f t="shared" si="37"/>
        <v>2.6188853193421821E-6</v>
      </c>
      <c r="N162" s="13">
        <f t="shared" si="33"/>
        <v>1.623708897992153E-6</v>
      </c>
      <c r="O162" s="13">
        <f t="shared" si="34"/>
        <v>1.623708897992153E-6</v>
      </c>
      <c r="Q162" s="41">
        <v>23.104004890164891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68.646089200037167</v>
      </c>
      <c r="G163" s="13">
        <f t="shared" si="28"/>
        <v>4.8525910305271003</v>
      </c>
      <c r="H163" s="13">
        <f t="shared" si="29"/>
        <v>63.793498169510066</v>
      </c>
      <c r="I163" s="16">
        <f t="shared" si="36"/>
        <v>63.797139488405342</v>
      </c>
      <c r="J163" s="13">
        <f t="shared" si="30"/>
        <v>60.275936348180473</v>
      </c>
      <c r="K163" s="13">
        <f t="shared" si="31"/>
        <v>3.5212031402248698</v>
      </c>
      <c r="L163" s="13">
        <f t="shared" si="32"/>
        <v>0</v>
      </c>
      <c r="M163" s="13">
        <f t="shared" si="37"/>
        <v>9.951764213500291E-7</v>
      </c>
      <c r="N163" s="13">
        <f t="shared" si="33"/>
        <v>6.1700938123701805E-7</v>
      </c>
      <c r="O163" s="13">
        <f t="shared" si="34"/>
        <v>4.8525916475364816</v>
      </c>
      <c r="Q163" s="41">
        <v>18.118491381137989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82.955703197707464</v>
      </c>
      <c r="G164" s="13">
        <f t="shared" si="28"/>
        <v>7.247543937606153</v>
      </c>
      <c r="H164" s="13">
        <f t="shared" si="29"/>
        <v>75.708159260101311</v>
      </c>
      <c r="I164" s="16">
        <f t="shared" si="36"/>
        <v>79.229362400326181</v>
      </c>
      <c r="J164" s="13">
        <f t="shared" si="30"/>
        <v>69.865076201021992</v>
      </c>
      <c r="K164" s="13">
        <f t="shared" si="31"/>
        <v>9.364286199304189</v>
      </c>
      <c r="L164" s="13">
        <f t="shared" si="32"/>
        <v>0</v>
      </c>
      <c r="M164" s="13">
        <f t="shared" si="37"/>
        <v>3.7816704011301104E-7</v>
      </c>
      <c r="N164" s="13">
        <f t="shared" si="33"/>
        <v>2.3446356487006685E-7</v>
      </c>
      <c r="O164" s="13">
        <f t="shared" si="34"/>
        <v>7.247544172069718</v>
      </c>
      <c r="Q164" s="41">
        <v>15.034431892523649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138.348648931323</v>
      </c>
      <c r="G165" s="13">
        <f t="shared" si="28"/>
        <v>16.518478599994197</v>
      </c>
      <c r="H165" s="13">
        <f t="shared" si="29"/>
        <v>121.8301703313288</v>
      </c>
      <c r="I165" s="16">
        <f t="shared" si="36"/>
        <v>131.19445653063298</v>
      </c>
      <c r="J165" s="13">
        <f t="shared" si="30"/>
        <v>91.880467001349601</v>
      </c>
      <c r="K165" s="13">
        <f t="shared" si="31"/>
        <v>39.313989529283376</v>
      </c>
      <c r="L165" s="13">
        <f t="shared" si="32"/>
        <v>13.534668169652242</v>
      </c>
      <c r="M165" s="13">
        <f t="shared" si="37"/>
        <v>13.534668313355718</v>
      </c>
      <c r="N165" s="13">
        <f t="shared" si="33"/>
        <v>8.391494354280546</v>
      </c>
      <c r="O165" s="13">
        <f t="shared" si="34"/>
        <v>24.909972954274743</v>
      </c>
      <c r="Q165" s="41">
        <v>13.000602585957409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51.813618871447908</v>
      </c>
      <c r="G166" s="13">
        <f t="shared" si="28"/>
        <v>2.035395978770989</v>
      </c>
      <c r="H166" s="13">
        <f t="shared" si="29"/>
        <v>49.778222892676922</v>
      </c>
      <c r="I166" s="16">
        <f t="shared" si="36"/>
        <v>75.557544252308048</v>
      </c>
      <c r="J166" s="13">
        <f t="shared" si="30"/>
        <v>61.991708261675647</v>
      </c>
      <c r="K166" s="13">
        <f t="shared" si="31"/>
        <v>13.565835990632401</v>
      </c>
      <c r="L166" s="13">
        <f t="shared" si="32"/>
        <v>0</v>
      </c>
      <c r="M166" s="13">
        <f t="shared" si="37"/>
        <v>5.1431739590751722</v>
      </c>
      <c r="N166" s="13">
        <f t="shared" si="33"/>
        <v>3.1887678546266067</v>
      </c>
      <c r="O166" s="13">
        <f t="shared" si="34"/>
        <v>5.2241638333975953</v>
      </c>
      <c r="Q166" s="41">
        <v>10.468262451612899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46.836824037976143</v>
      </c>
      <c r="G167" s="13">
        <f t="shared" si="28"/>
        <v>1.2024462390855064</v>
      </c>
      <c r="H167" s="13">
        <f t="shared" si="29"/>
        <v>45.63437779889064</v>
      </c>
      <c r="I167" s="16">
        <f t="shared" si="36"/>
        <v>59.20021378952304</v>
      </c>
      <c r="J167" s="13">
        <f t="shared" si="30"/>
        <v>52.615160851755356</v>
      </c>
      <c r="K167" s="13">
        <f t="shared" si="31"/>
        <v>6.585052937767685</v>
      </c>
      <c r="L167" s="13">
        <f t="shared" si="32"/>
        <v>0</v>
      </c>
      <c r="M167" s="13">
        <f t="shared" si="37"/>
        <v>1.9544061044485654</v>
      </c>
      <c r="N167" s="13">
        <f t="shared" si="33"/>
        <v>1.2117317847581106</v>
      </c>
      <c r="O167" s="13">
        <f t="shared" si="34"/>
        <v>2.414178023843617</v>
      </c>
      <c r="Q167" s="41">
        <v>11.31621196305054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39.759092583683227</v>
      </c>
      <c r="G168" s="13">
        <f t="shared" si="28"/>
        <v>1.7869665269931549E-2</v>
      </c>
      <c r="H168" s="13">
        <f t="shared" si="29"/>
        <v>39.741222918413293</v>
      </c>
      <c r="I168" s="16">
        <f t="shared" si="36"/>
        <v>46.326275856180978</v>
      </c>
      <c r="J168" s="13">
        <f t="shared" si="30"/>
        <v>43.628500369358783</v>
      </c>
      <c r="K168" s="13">
        <f t="shared" si="31"/>
        <v>2.697775486822195</v>
      </c>
      <c r="L168" s="13">
        <f t="shared" si="32"/>
        <v>0</v>
      </c>
      <c r="M168" s="13">
        <f t="shared" si="37"/>
        <v>0.74267431969045483</v>
      </c>
      <c r="N168" s="13">
        <f t="shared" si="33"/>
        <v>0.46045807820808199</v>
      </c>
      <c r="O168" s="13">
        <f t="shared" si="34"/>
        <v>0.47832774347801355</v>
      </c>
      <c r="Q168" s="41">
        <v>13.116244425664039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38.370861943156967</v>
      </c>
      <c r="G169" s="13">
        <f t="shared" si="28"/>
        <v>0</v>
      </c>
      <c r="H169" s="13">
        <f t="shared" si="29"/>
        <v>38.370861943156967</v>
      </c>
      <c r="I169" s="16">
        <f t="shared" si="36"/>
        <v>41.068637429979162</v>
      </c>
      <c r="J169" s="13">
        <f t="shared" si="30"/>
        <v>39.212958101880609</v>
      </c>
      <c r="K169" s="13">
        <f t="shared" si="31"/>
        <v>1.8556793280985531</v>
      </c>
      <c r="L169" s="13">
        <f t="shared" si="32"/>
        <v>0</v>
      </c>
      <c r="M169" s="13">
        <f t="shared" si="37"/>
        <v>0.28221624148237284</v>
      </c>
      <c r="N169" s="13">
        <f t="shared" si="33"/>
        <v>0.17497406971907117</v>
      </c>
      <c r="O169" s="13">
        <f t="shared" si="34"/>
        <v>0.17497406971907117</v>
      </c>
      <c r="Q169" s="41">
        <v>13.36097506310324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14.78055429007069</v>
      </c>
      <c r="G170" s="13">
        <f t="shared" si="28"/>
        <v>0</v>
      </c>
      <c r="H170" s="13">
        <f t="shared" si="29"/>
        <v>14.78055429007069</v>
      </c>
      <c r="I170" s="16">
        <f t="shared" si="36"/>
        <v>16.636233618169243</v>
      </c>
      <c r="J170" s="13">
        <f t="shared" si="30"/>
        <v>16.573179656628298</v>
      </c>
      <c r="K170" s="13">
        <f t="shared" si="31"/>
        <v>6.305396154094467E-2</v>
      </c>
      <c r="L170" s="13">
        <f t="shared" si="32"/>
        <v>0</v>
      </c>
      <c r="M170" s="13">
        <f t="shared" si="37"/>
        <v>0.10724217176330167</v>
      </c>
      <c r="N170" s="13">
        <f t="shared" si="33"/>
        <v>6.649014649324704E-2</v>
      </c>
      <c r="O170" s="13">
        <f t="shared" si="34"/>
        <v>6.649014649324704E-2</v>
      </c>
      <c r="Q170" s="41">
        <v>18.613803448050461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30.927688572249529</v>
      </c>
      <c r="G171" s="13">
        <f t="shared" si="28"/>
        <v>0</v>
      </c>
      <c r="H171" s="13">
        <f t="shared" si="29"/>
        <v>30.927688572249529</v>
      </c>
      <c r="I171" s="16">
        <f t="shared" si="36"/>
        <v>30.990742533790474</v>
      </c>
      <c r="J171" s="13">
        <f t="shared" si="30"/>
        <v>30.688354738345765</v>
      </c>
      <c r="K171" s="13">
        <f t="shared" si="31"/>
        <v>0.30238779544470873</v>
      </c>
      <c r="L171" s="13">
        <f t="shared" si="32"/>
        <v>0</v>
      </c>
      <c r="M171" s="13">
        <f t="shared" si="37"/>
        <v>4.0752025270054629E-2</v>
      </c>
      <c r="N171" s="13">
        <f t="shared" si="33"/>
        <v>2.526625566743387E-2</v>
      </c>
      <c r="O171" s="13">
        <f t="shared" si="34"/>
        <v>2.526625566743387E-2</v>
      </c>
      <c r="Q171" s="41">
        <v>20.65839243095111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19.651075981837991</v>
      </c>
      <c r="G172" s="13">
        <f t="shared" si="28"/>
        <v>0</v>
      </c>
      <c r="H172" s="13">
        <f t="shared" si="29"/>
        <v>19.651075981837991</v>
      </c>
      <c r="I172" s="16">
        <f t="shared" si="36"/>
        <v>19.9534637772827</v>
      </c>
      <c r="J172" s="13">
        <f t="shared" si="30"/>
        <v>19.912587707859213</v>
      </c>
      <c r="K172" s="13">
        <f t="shared" si="31"/>
        <v>4.0876069423486427E-2</v>
      </c>
      <c r="L172" s="13">
        <f t="shared" si="32"/>
        <v>0</v>
      </c>
      <c r="M172" s="13">
        <f t="shared" si="37"/>
        <v>1.5485769602620759E-2</v>
      </c>
      <c r="N172" s="13">
        <f t="shared" si="33"/>
        <v>9.6011771536248704E-3</v>
      </c>
      <c r="O172" s="13">
        <f t="shared" si="34"/>
        <v>9.6011771536248704E-3</v>
      </c>
      <c r="Q172" s="41">
        <v>25.584877870967741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4.9834653844519723</v>
      </c>
      <c r="G173" s="18">
        <f t="shared" si="28"/>
        <v>0</v>
      </c>
      <c r="H173" s="18">
        <f t="shared" si="29"/>
        <v>4.9834653844519723</v>
      </c>
      <c r="I173" s="17">
        <f t="shared" si="36"/>
        <v>5.0243414538754587</v>
      </c>
      <c r="J173" s="18">
        <f t="shared" si="30"/>
        <v>5.0235917659357678</v>
      </c>
      <c r="K173" s="18">
        <f t="shared" si="31"/>
        <v>7.4968793969087955E-4</v>
      </c>
      <c r="L173" s="18">
        <f t="shared" si="32"/>
        <v>0</v>
      </c>
      <c r="M173" s="18">
        <f t="shared" si="37"/>
        <v>5.8845924489958883E-3</v>
      </c>
      <c r="N173" s="18">
        <f t="shared" si="33"/>
        <v>3.6484473183774507E-3</v>
      </c>
      <c r="O173" s="18">
        <f t="shared" si="34"/>
        <v>3.6484473183774507E-3</v>
      </c>
      <c r="P173" s="3"/>
      <c r="Q173" s="42">
        <v>24.608401825072999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7.1313873187173158</v>
      </c>
      <c r="G174" s="13">
        <f t="shared" si="28"/>
        <v>0</v>
      </c>
      <c r="H174" s="13">
        <f t="shared" si="29"/>
        <v>7.1313873187173158</v>
      </c>
      <c r="I174" s="16">
        <f t="shared" si="36"/>
        <v>7.1321370066570067</v>
      </c>
      <c r="J174" s="13">
        <f t="shared" si="30"/>
        <v>7.1284798028420067</v>
      </c>
      <c r="K174" s="13">
        <f t="shared" si="31"/>
        <v>3.6572038150000097E-3</v>
      </c>
      <c r="L174" s="13">
        <f t="shared" si="32"/>
        <v>0</v>
      </c>
      <c r="M174" s="13">
        <f t="shared" si="37"/>
        <v>2.2361451306184377E-3</v>
      </c>
      <c r="N174" s="13">
        <f t="shared" si="33"/>
        <v>1.3864099809834313E-3</v>
      </c>
      <c r="O174" s="13">
        <f t="shared" si="34"/>
        <v>1.3864099809834313E-3</v>
      </c>
      <c r="Q174" s="41">
        <v>20.81186092523971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88.612776439435891</v>
      </c>
      <c r="G175" s="13">
        <f t="shared" si="28"/>
        <v>8.1943496311798842</v>
      </c>
      <c r="H175" s="13">
        <f t="shared" si="29"/>
        <v>80.418426808256001</v>
      </c>
      <c r="I175" s="16">
        <f t="shared" si="36"/>
        <v>80.422084012070997</v>
      </c>
      <c r="J175" s="13">
        <f t="shared" si="30"/>
        <v>73.355389805264593</v>
      </c>
      <c r="K175" s="13">
        <f t="shared" si="31"/>
        <v>7.0666942068064031</v>
      </c>
      <c r="L175" s="13">
        <f t="shared" si="32"/>
        <v>0</v>
      </c>
      <c r="M175" s="13">
        <f t="shared" si="37"/>
        <v>8.4973514963500633E-4</v>
      </c>
      <c r="N175" s="13">
        <f t="shared" si="33"/>
        <v>5.2683579277370391E-4</v>
      </c>
      <c r="O175" s="13">
        <f t="shared" si="34"/>
        <v>8.1948764669726586</v>
      </c>
      <c r="Q175" s="41">
        <v>17.72710384470658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5.8970080675673886</v>
      </c>
      <c r="G176" s="13">
        <f t="shared" si="28"/>
        <v>0</v>
      </c>
      <c r="H176" s="13">
        <f t="shared" si="29"/>
        <v>5.8970080675673886</v>
      </c>
      <c r="I176" s="16">
        <f t="shared" si="36"/>
        <v>12.963702274373791</v>
      </c>
      <c r="J176" s="13">
        <f t="shared" si="30"/>
        <v>12.910444977849938</v>
      </c>
      <c r="K176" s="13">
        <f t="shared" si="31"/>
        <v>5.3257296523852915E-2</v>
      </c>
      <c r="L176" s="13">
        <f t="shared" si="32"/>
        <v>0</v>
      </c>
      <c r="M176" s="13">
        <f t="shared" si="37"/>
        <v>3.2289935686130242E-4</v>
      </c>
      <c r="N176" s="13">
        <f t="shared" si="33"/>
        <v>2.0019760125400749E-4</v>
      </c>
      <c r="O176" s="13">
        <f t="shared" si="34"/>
        <v>2.0019760125400749E-4</v>
      </c>
      <c r="Q176" s="41">
        <v>14.483523482728581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44.314897694445648</v>
      </c>
      <c r="G177" s="13">
        <f t="shared" si="28"/>
        <v>0.78035974333090796</v>
      </c>
      <c r="H177" s="13">
        <f t="shared" si="29"/>
        <v>43.534537951114743</v>
      </c>
      <c r="I177" s="16">
        <f t="shared" si="36"/>
        <v>43.587795247638596</v>
      </c>
      <c r="J177" s="13">
        <f t="shared" si="30"/>
        <v>40.704282143660343</v>
      </c>
      <c r="K177" s="13">
        <f t="shared" si="31"/>
        <v>2.8835131039782524</v>
      </c>
      <c r="L177" s="13">
        <f t="shared" si="32"/>
        <v>0</v>
      </c>
      <c r="M177" s="13">
        <f t="shared" si="37"/>
        <v>1.2270175560729493E-4</v>
      </c>
      <c r="N177" s="13">
        <f t="shared" si="33"/>
        <v>7.6075088476522854E-5</v>
      </c>
      <c r="O177" s="13">
        <f t="shared" si="34"/>
        <v>0.78043581841938447</v>
      </c>
      <c r="Q177" s="41">
        <v>11.188025328926781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81.416771317009662</v>
      </c>
      <c r="G178" s="13">
        <f t="shared" si="28"/>
        <v>6.989977983550796</v>
      </c>
      <c r="H178" s="13">
        <f t="shared" si="29"/>
        <v>74.426793333458861</v>
      </c>
      <c r="I178" s="16">
        <f t="shared" si="36"/>
        <v>77.310306437437106</v>
      </c>
      <c r="J178" s="13">
        <f t="shared" si="30"/>
        <v>63.336573469882666</v>
      </c>
      <c r="K178" s="13">
        <f t="shared" si="31"/>
        <v>13.97373296755444</v>
      </c>
      <c r="L178" s="13">
        <f t="shared" si="32"/>
        <v>0</v>
      </c>
      <c r="M178" s="13">
        <f t="shared" si="37"/>
        <v>4.6626667130772077E-5</v>
      </c>
      <c r="N178" s="13">
        <f t="shared" si="33"/>
        <v>2.8908533621078689E-5</v>
      </c>
      <c r="O178" s="13">
        <f t="shared" si="34"/>
        <v>6.9900068920844172</v>
      </c>
      <c r="Q178" s="41">
        <v>10.74352315161291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101.1587964679391</v>
      </c>
      <c r="G179" s="13">
        <f t="shared" si="28"/>
        <v>10.294135631307327</v>
      </c>
      <c r="H179" s="13">
        <f t="shared" si="29"/>
        <v>90.864660836631771</v>
      </c>
      <c r="I179" s="16">
        <f t="shared" si="36"/>
        <v>104.83839380418621</v>
      </c>
      <c r="J179" s="13">
        <f t="shared" si="30"/>
        <v>81.337725389073725</v>
      </c>
      <c r="K179" s="13">
        <f t="shared" si="31"/>
        <v>23.500668415112486</v>
      </c>
      <c r="L179" s="13">
        <f t="shared" si="32"/>
        <v>3.904067472465464</v>
      </c>
      <c r="M179" s="13">
        <f t="shared" si="37"/>
        <v>3.9040851905989737</v>
      </c>
      <c r="N179" s="13">
        <f t="shared" si="33"/>
        <v>2.4205328181713637</v>
      </c>
      <c r="O179" s="13">
        <f t="shared" si="34"/>
        <v>12.71466844947869</v>
      </c>
      <c r="Q179" s="41">
        <v>13.02313440760938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110.6245710627464</v>
      </c>
      <c r="G180" s="13">
        <f t="shared" si="28"/>
        <v>11.878391110685012</v>
      </c>
      <c r="H180" s="13">
        <f t="shared" si="29"/>
        <v>98.746179952061382</v>
      </c>
      <c r="I180" s="16">
        <f t="shared" si="36"/>
        <v>118.3427808947084</v>
      </c>
      <c r="J180" s="13">
        <f t="shared" si="30"/>
        <v>84.626528811006182</v>
      </c>
      <c r="K180" s="13">
        <f t="shared" si="31"/>
        <v>33.716252083702216</v>
      </c>
      <c r="L180" s="13">
        <f t="shared" si="32"/>
        <v>10.125544067456396</v>
      </c>
      <c r="M180" s="13">
        <f t="shared" si="37"/>
        <v>11.609096439884006</v>
      </c>
      <c r="N180" s="13">
        <f t="shared" si="33"/>
        <v>7.1976397927280837</v>
      </c>
      <c r="O180" s="13">
        <f t="shared" si="34"/>
        <v>19.076030903413095</v>
      </c>
      <c r="Q180" s="41">
        <v>12.10214321519525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2.90648897410489</v>
      </c>
      <c r="G181" s="13">
        <f t="shared" si="28"/>
        <v>0</v>
      </c>
      <c r="H181" s="13">
        <f t="shared" si="29"/>
        <v>2.90648897410489</v>
      </c>
      <c r="I181" s="16">
        <f t="shared" si="36"/>
        <v>26.497196990350709</v>
      </c>
      <c r="J181" s="13">
        <f t="shared" si="30"/>
        <v>26.193893869883176</v>
      </c>
      <c r="K181" s="13">
        <f t="shared" si="31"/>
        <v>0.30330312046753249</v>
      </c>
      <c r="L181" s="13">
        <f t="shared" si="32"/>
        <v>0</v>
      </c>
      <c r="M181" s="13">
        <f t="shared" si="37"/>
        <v>4.411456647155922</v>
      </c>
      <c r="N181" s="13">
        <f t="shared" si="33"/>
        <v>2.7351031212366714</v>
      </c>
      <c r="O181" s="13">
        <f t="shared" si="34"/>
        <v>2.7351031212366714</v>
      </c>
      <c r="Q181" s="41">
        <v>17.297620153779711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31.1680272909955</v>
      </c>
      <c r="G182" s="13">
        <f t="shared" si="28"/>
        <v>0</v>
      </c>
      <c r="H182" s="13">
        <f t="shared" si="29"/>
        <v>31.1680272909955</v>
      </c>
      <c r="I182" s="16">
        <f t="shared" si="36"/>
        <v>31.471330411463033</v>
      </c>
      <c r="J182" s="13">
        <f t="shared" si="30"/>
        <v>30.93185868905903</v>
      </c>
      <c r="K182" s="13">
        <f t="shared" si="31"/>
        <v>0.53947172240400221</v>
      </c>
      <c r="L182" s="13">
        <f t="shared" si="32"/>
        <v>0</v>
      </c>
      <c r="M182" s="13">
        <f t="shared" si="37"/>
        <v>1.6763535259192506</v>
      </c>
      <c r="N182" s="13">
        <f t="shared" si="33"/>
        <v>1.0393391860699353</v>
      </c>
      <c r="O182" s="13">
        <f t="shared" si="34"/>
        <v>1.0393391860699353</v>
      </c>
      <c r="Q182" s="41">
        <v>16.81182439070993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10.68420979381793</v>
      </c>
      <c r="G183" s="13">
        <f t="shared" si="28"/>
        <v>0</v>
      </c>
      <c r="H183" s="13">
        <f t="shared" si="29"/>
        <v>10.68420979381793</v>
      </c>
      <c r="I183" s="16">
        <f t="shared" si="36"/>
        <v>11.223681516221932</v>
      </c>
      <c r="J183" s="13">
        <f t="shared" si="30"/>
        <v>11.211575119029661</v>
      </c>
      <c r="K183" s="13">
        <f t="shared" si="31"/>
        <v>1.2106397192271245E-2</v>
      </c>
      <c r="L183" s="13">
        <f t="shared" si="32"/>
        <v>0</v>
      </c>
      <c r="M183" s="13">
        <f t="shared" si="37"/>
        <v>0.63701433984931533</v>
      </c>
      <c r="N183" s="13">
        <f t="shared" si="33"/>
        <v>0.39494889070657552</v>
      </c>
      <c r="O183" s="13">
        <f t="shared" si="34"/>
        <v>0.39494889070657552</v>
      </c>
      <c r="Q183" s="41">
        <v>21.959957575054581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29.259892542010199</v>
      </c>
      <c r="G184" s="13">
        <f t="shared" si="28"/>
        <v>0</v>
      </c>
      <c r="H184" s="13">
        <f t="shared" si="29"/>
        <v>29.259892542010199</v>
      </c>
      <c r="I184" s="16">
        <f t="shared" si="36"/>
        <v>29.271998939202469</v>
      </c>
      <c r="J184" s="13">
        <f t="shared" si="30"/>
        <v>29.12568725859175</v>
      </c>
      <c r="K184" s="13">
        <f t="shared" si="31"/>
        <v>0.14631168061071875</v>
      </c>
      <c r="L184" s="13">
        <f t="shared" si="32"/>
        <v>0</v>
      </c>
      <c r="M184" s="13">
        <f t="shared" si="37"/>
        <v>0.24206544914273981</v>
      </c>
      <c r="N184" s="13">
        <f t="shared" si="33"/>
        <v>0.15008057846849868</v>
      </c>
      <c r="O184" s="13">
        <f t="shared" si="34"/>
        <v>0.15008057846849868</v>
      </c>
      <c r="Q184" s="41">
        <v>24.650532870967741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29.357823514139049</v>
      </c>
      <c r="G185" s="18">
        <f t="shared" si="28"/>
        <v>0</v>
      </c>
      <c r="H185" s="18">
        <f t="shared" si="29"/>
        <v>29.357823514139049</v>
      </c>
      <c r="I185" s="17">
        <f t="shared" si="36"/>
        <v>29.504135194749768</v>
      </c>
      <c r="J185" s="18">
        <f t="shared" si="30"/>
        <v>29.332028230859066</v>
      </c>
      <c r="K185" s="18">
        <f t="shared" si="31"/>
        <v>0.17210696389070179</v>
      </c>
      <c r="L185" s="18">
        <f t="shared" si="32"/>
        <v>0</v>
      </c>
      <c r="M185" s="18">
        <f t="shared" si="37"/>
        <v>9.1984870674241132E-2</v>
      </c>
      <c r="N185" s="18">
        <f t="shared" si="33"/>
        <v>5.7030619818029503E-2</v>
      </c>
      <c r="O185" s="18">
        <f t="shared" si="34"/>
        <v>5.7030619818029503E-2</v>
      </c>
      <c r="P185" s="3"/>
      <c r="Q185" s="42">
        <v>23.650237278939681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6.5485293251985706</v>
      </c>
      <c r="G186" s="13">
        <f t="shared" si="28"/>
        <v>0</v>
      </c>
      <c r="H186" s="13">
        <f t="shared" si="29"/>
        <v>6.5485293251985706</v>
      </c>
      <c r="I186" s="16">
        <f t="shared" si="36"/>
        <v>6.7206362890892724</v>
      </c>
      <c r="J186" s="13">
        <f t="shared" si="30"/>
        <v>6.7180096624915384</v>
      </c>
      <c r="K186" s="13">
        <f t="shared" si="31"/>
        <v>2.6266265977339387E-3</v>
      </c>
      <c r="L186" s="13">
        <f t="shared" si="32"/>
        <v>0</v>
      </c>
      <c r="M186" s="13">
        <f t="shared" si="37"/>
        <v>3.4954250856211629E-2</v>
      </c>
      <c r="N186" s="13">
        <f t="shared" si="33"/>
        <v>2.1671635530851208E-2</v>
      </c>
      <c r="O186" s="13">
        <f t="shared" si="34"/>
        <v>2.1671635530851208E-2</v>
      </c>
      <c r="Q186" s="41">
        <v>21.892954385833061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6.5249254333968176</v>
      </c>
      <c r="G187" s="13">
        <f t="shared" si="28"/>
        <v>0</v>
      </c>
      <c r="H187" s="13">
        <f t="shared" si="29"/>
        <v>6.5249254333968176</v>
      </c>
      <c r="I187" s="16">
        <f t="shared" si="36"/>
        <v>6.5275520599945516</v>
      </c>
      <c r="J187" s="13">
        <f t="shared" si="30"/>
        <v>6.5243460378001652</v>
      </c>
      <c r="K187" s="13">
        <f t="shared" si="31"/>
        <v>3.2060221943863709E-3</v>
      </c>
      <c r="L187" s="13">
        <f t="shared" si="32"/>
        <v>0</v>
      </c>
      <c r="M187" s="13">
        <f t="shared" si="37"/>
        <v>1.328261532536042E-2</v>
      </c>
      <c r="N187" s="13">
        <f t="shared" si="33"/>
        <v>8.2352215017234606E-3</v>
      </c>
      <c r="O187" s="13">
        <f t="shared" si="34"/>
        <v>8.2352215017234606E-3</v>
      </c>
      <c r="Q187" s="41">
        <v>19.865515660109239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60.923174523213738</v>
      </c>
      <c r="G188" s="13">
        <f t="shared" si="28"/>
        <v>3.5600322683275722</v>
      </c>
      <c r="H188" s="13">
        <f t="shared" si="29"/>
        <v>57.363142254886164</v>
      </c>
      <c r="I188" s="16">
        <f t="shared" si="36"/>
        <v>57.366348277080547</v>
      </c>
      <c r="J188" s="13">
        <f t="shared" si="30"/>
        <v>53.375833904047546</v>
      </c>
      <c r="K188" s="13">
        <f t="shared" si="31"/>
        <v>3.990514373033001</v>
      </c>
      <c r="L188" s="13">
        <f t="shared" si="32"/>
        <v>0</v>
      </c>
      <c r="M188" s="13">
        <f t="shared" si="37"/>
        <v>5.0473938236369597E-3</v>
      </c>
      <c r="N188" s="13">
        <f t="shared" si="33"/>
        <v>3.1293841706549149E-3</v>
      </c>
      <c r="O188" s="13">
        <f t="shared" si="34"/>
        <v>3.563161652498227</v>
      </c>
      <c r="Q188" s="41">
        <v>14.79131315481008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94.350169891467317</v>
      </c>
      <c r="G189" s="13">
        <f t="shared" si="28"/>
        <v>9.1545982534862649</v>
      </c>
      <c r="H189" s="13">
        <f t="shared" si="29"/>
        <v>85.195571637981047</v>
      </c>
      <c r="I189" s="16">
        <f t="shared" si="36"/>
        <v>89.186086011014055</v>
      </c>
      <c r="J189" s="13">
        <f t="shared" si="30"/>
        <v>72.550178604825049</v>
      </c>
      <c r="K189" s="13">
        <f t="shared" si="31"/>
        <v>16.635907406189006</v>
      </c>
      <c r="L189" s="13">
        <f t="shared" si="32"/>
        <v>0</v>
      </c>
      <c r="M189" s="13">
        <f t="shared" si="37"/>
        <v>1.9180096529820448E-3</v>
      </c>
      <c r="N189" s="13">
        <f t="shared" si="33"/>
        <v>1.1891659848488677E-3</v>
      </c>
      <c r="O189" s="13">
        <f t="shared" si="34"/>
        <v>9.155787419471114</v>
      </c>
      <c r="Q189" s="41">
        <v>12.54156986797291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81.815857914618149</v>
      </c>
      <c r="G190" s="13">
        <f t="shared" si="28"/>
        <v>7.0567717913554189</v>
      </c>
      <c r="H190" s="13">
        <f t="shared" si="29"/>
        <v>74.759086123262733</v>
      </c>
      <c r="I190" s="16">
        <f t="shared" si="36"/>
        <v>91.394993529451739</v>
      </c>
      <c r="J190" s="13">
        <f t="shared" si="30"/>
        <v>72.57037288017888</v>
      </c>
      <c r="K190" s="13">
        <f t="shared" si="31"/>
        <v>18.824620649272859</v>
      </c>
      <c r="L190" s="13">
        <f t="shared" si="32"/>
        <v>1.0562691795807417</v>
      </c>
      <c r="M190" s="13">
        <f t="shared" si="37"/>
        <v>1.0569980232488749</v>
      </c>
      <c r="N190" s="13">
        <f t="shared" si="33"/>
        <v>0.65533877441430244</v>
      </c>
      <c r="O190" s="13">
        <f t="shared" si="34"/>
        <v>7.7121105657697218</v>
      </c>
      <c r="Q190" s="41">
        <v>11.896240451612901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34.602846725133361</v>
      </c>
      <c r="G191" s="13">
        <f t="shared" si="28"/>
        <v>0</v>
      </c>
      <c r="H191" s="13">
        <f t="shared" si="29"/>
        <v>34.602846725133361</v>
      </c>
      <c r="I191" s="16">
        <f t="shared" si="36"/>
        <v>52.371198194825482</v>
      </c>
      <c r="J191" s="13">
        <f t="shared" si="30"/>
        <v>48.8242034639065</v>
      </c>
      <c r="K191" s="13">
        <f t="shared" si="31"/>
        <v>3.546994730918982</v>
      </c>
      <c r="L191" s="13">
        <f t="shared" si="32"/>
        <v>0</v>
      </c>
      <c r="M191" s="13">
        <f t="shared" si="37"/>
        <v>0.40165924883457249</v>
      </c>
      <c r="N191" s="13">
        <f t="shared" si="33"/>
        <v>0.24902873427743494</v>
      </c>
      <c r="O191" s="13">
        <f t="shared" si="34"/>
        <v>0.24902873427743494</v>
      </c>
      <c r="Q191" s="41">
        <v>13.69002630249174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75.53702705788011</v>
      </c>
      <c r="G192" s="13">
        <f t="shared" si="28"/>
        <v>6.0059045760796863</v>
      </c>
      <c r="H192" s="13">
        <f t="shared" si="29"/>
        <v>69.531122481800423</v>
      </c>
      <c r="I192" s="16">
        <f t="shared" si="36"/>
        <v>73.078117212719405</v>
      </c>
      <c r="J192" s="13">
        <f t="shared" si="30"/>
        <v>63.967206858096702</v>
      </c>
      <c r="K192" s="13">
        <f t="shared" si="31"/>
        <v>9.1109103546227033</v>
      </c>
      <c r="L192" s="13">
        <f t="shared" si="32"/>
        <v>0</v>
      </c>
      <c r="M192" s="13">
        <f t="shared" si="37"/>
        <v>0.15263051455713755</v>
      </c>
      <c r="N192" s="13">
        <f t="shared" si="33"/>
        <v>9.4630919025425281E-2</v>
      </c>
      <c r="O192" s="13">
        <f t="shared" si="34"/>
        <v>6.1005354951051114</v>
      </c>
      <c r="Q192" s="41">
        <v>13.3995362181531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3.487593456678395</v>
      </c>
      <c r="G193" s="13">
        <f t="shared" si="28"/>
        <v>0</v>
      </c>
      <c r="H193" s="13">
        <f t="shared" si="29"/>
        <v>3.487593456678395</v>
      </c>
      <c r="I193" s="16">
        <f t="shared" si="36"/>
        <v>12.598503811301098</v>
      </c>
      <c r="J193" s="13">
        <f t="shared" si="30"/>
        <v>12.563828673176589</v>
      </c>
      <c r="K193" s="13">
        <f t="shared" si="31"/>
        <v>3.4675138124509175E-2</v>
      </c>
      <c r="L193" s="13">
        <f t="shared" si="32"/>
        <v>0</v>
      </c>
      <c r="M193" s="13">
        <f t="shared" si="37"/>
        <v>5.7999595531712272E-2</v>
      </c>
      <c r="N193" s="13">
        <f t="shared" si="33"/>
        <v>3.5959749229661608E-2</v>
      </c>
      <c r="O193" s="13">
        <f t="shared" si="34"/>
        <v>3.5959749229661608E-2</v>
      </c>
      <c r="Q193" s="41">
        <v>16.953256697523621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40.675842766315093</v>
      </c>
      <c r="G194" s="13">
        <f t="shared" si="28"/>
        <v>0.17130312024061722</v>
      </c>
      <c r="H194" s="13">
        <f t="shared" si="29"/>
        <v>40.504539646074477</v>
      </c>
      <c r="I194" s="16">
        <f t="shared" si="36"/>
        <v>40.53921478419899</v>
      </c>
      <c r="J194" s="13">
        <f t="shared" si="30"/>
        <v>39.247503049277306</v>
      </c>
      <c r="K194" s="13">
        <f t="shared" si="31"/>
        <v>1.2917117349216838</v>
      </c>
      <c r="L194" s="13">
        <f t="shared" si="32"/>
        <v>0</v>
      </c>
      <c r="M194" s="13">
        <f t="shared" si="37"/>
        <v>2.2039846302050664E-2</v>
      </c>
      <c r="N194" s="13">
        <f t="shared" si="33"/>
        <v>1.3664704707271411E-2</v>
      </c>
      <c r="O194" s="13">
        <f t="shared" si="34"/>
        <v>0.18496782494788863</v>
      </c>
      <c r="Q194" s="41">
        <v>15.84099806074436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4.6655918872527629</v>
      </c>
      <c r="G195" s="13">
        <f t="shared" si="28"/>
        <v>0</v>
      </c>
      <c r="H195" s="13">
        <f t="shared" si="29"/>
        <v>4.6655918872527629</v>
      </c>
      <c r="I195" s="16">
        <f t="shared" si="36"/>
        <v>5.9573036221744466</v>
      </c>
      <c r="J195" s="13">
        <f t="shared" si="30"/>
        <v>5.9547436912008536</v>
      </c>
      <c r="K195" s="13">
        <f t="shared" si="31"/>
        <v>2.5599309735930831E-3</v>
      </c>
      <c r="L195" s="13">
        <f t="shared" si="32"/>
        <v>0</v>
      </c>
      <c r="M195" s="13">
        <f t="shared" si="37"/>
        <v>8.3751415947792528E-3</v>
      </c>
      <c r="N195" s="13">
        <f t="shared" si="33"/>
        <v>5.1925877887631366E-3</v>
      </c>
      <c r="O195" s="13">
        <f t="shared" si="34"/>
        <v>5.1925877887631366E-3</v>
      </c>
      <c r="Q195" s="41">
        <v>19.51893302058107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30.926726728758169</v>
      </c>
      <c r="G196" s="13">
        <f t="shared" si="28"/>
        <v>0</v>
      </c>
      <c r="H196" s="13">
        <f t="shared" si="29"/>
        <v>30.926726728758169</v>
      </c>
      <c r="I196" s="16">
        <f t="shared" si="36"/>
        <v>30.929286659731762</v>
      </c>
      <c r="J196" s="13">
        <f t="shared" si="30"/>
        <v>30.772144151491055</v>
      </c>
      <c r="K196" s="13">
        <f t="shared" si="31"/>
        <v>0.15714250824070675</v>
      </c>
      <c r="L196" s="13">
        <f t="shared" si="32"/>
        <v>0</v>
      </c>
      <c r="M196" s="13">
        <f t="shared" si="37"/>
        <v>3.1825538060161161E-3</v>
      </c>
      <c r="N196" s="13">
        <f t="shared" si="33"/>
        <v>1.9731833597299918E-3</v>
      </c>
      <c r="O196" s="13">
        <f t="shared" si="34"/>
        <v>1.9731833597299918E-3</v>
      </c>
      <c r="Q196" s="41">
        <v>25.32349287096774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22.018563569179889</v>
      </c>
      <c r="G197" s="18">
        <f t="shared" si="28"/>
        <v>0</v>
      </c>
      <c r="H197" s="18">
        <f t="shared" si="29"/>
        <v>22.018563569179889</v>
      </c>
      <c r="I197" s="17">
        <f t="shared" si="36"/>
        <v>22.175706077420596</v>
      </c>
      <c r="J197" s="18">
        <f t="shared" si="30"/>
        <v>22.090349112957849</v>
      </c>
      <c r="K197" s="18">
        <f t="shared" si="31"/>
        <v>8.5356964462746987E-2</v>
      </c>
      <c r="L197" s="18">
        <f t="shared" si="32"/>
        <v>0</v>
      </c>
      <c r="M197" s="18">
        <f t="shared" si="37"/>
        <v>1.2093704462861244E-3</v>
      </c>
      <c r="N197" s="18">
        <f t="shared" si="33"/>
        <v>7.4980967669739705E-4</v>
      </c>
      <c r="O197" s="18">
        <f t="shared" si="34"/>
        <v>7.4980967669739705E-4</v>
      </c>
      <c r="P197" s="3"/>
      <c r="Q197" s="42">
        <v>22.566961316133821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6.2253001173145428</v>
      </c>
      <c r="G198" s="13">
        <f t="shared" ref="G198:G261" si="39">IF((F198-$J$2)&gt;0,$I$2*(F198-$J$2),0)</f>
        <v>0</v>
      </c>
      <c r="H198" s="13">
        <f t="shared" ref="H198:H261" si="40">F198-G198</f>
        <v>6.2253001173145428</v>
      </c>
      <c r="I198" s="16">
        <f t="shared" si="36"/>
        <v>6.3106570817772898</v>
      </c>
      <c r="J198" s="13">
        <f t="shared" ref="J198:J261" si="41">I198/SQRT(1+(I198/($K$2*(300+(25*Q198)+0.05*(Q198)^3)))^2)</f>
        <v>6.308464789789193</v>
      </c>
      <c r="K198" s="13">
        <f t="shared" ref="K198:K261" si="42">I198-J198</f>
        <v>2.1922919880967839E-3</v>
      </c>
      <c r="L198" s="13">
        <f t="shared" ref="L198:L261" si="43">IF(K198&gt;$N$2,(K198-$N$2)/$L$2,0)</f>
        <v>0</v>
      </c>
      <c r="M198" s="13">
        <f t="shared" si="37"/>
        <v>4.595607695887273E-4</v>
      </c>
      <c r="N198" s="13">
        <f t="shared" ref="N198:N261" si="44">$M$2*M198</f>
        <v>2.8492767714501094E-4</v>
      </c>
      <c r="O198" s="13">
        <f t="shared" ref="O198:O261" si="45">N198+G198</f>
        <v>2.8492767714501094E-4</v>
      </c>
      <c r="Q198" s="41">
        <v>21.83624209475839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35.160135065307323</v>
      </c>
      <c r="G199" s="13">
        <f t="shared" si="39"/>
        <v>0</v>
      </c>
      <c r="H199" s="13">
        <f t="shared" si="40"/>
        <v>35.160135065307323</v>
      </c>
      <c r="I199" s="16">
        <f t="shared" ref="I199:I262" si="47">H199+K198-L198</f>
        <v>35.162327357295418</v>
      </c>
      <c r="J199" s="13">
        <f t="shared" si="41"/>
        <v>34.459025015286933</v>
      </c>
      <c r="K199" s="13">
        <f t="shared" si="42"/>
        <v>0.70330234200848452</v>
      </c>
      <c r="L199" s="13">
        <f t="shared" si="43"/>
        <v>0</v>
      </c>
      <c r="M199" s="13">
        <f t="shared" ref="M199:M262" si="48">L199+M198-N198</f>
        <v>1.7463309244371636E-4</v>
      </c>
      <c r="N199" s="13">
        <f t="shared" si="44"/>
        <v>1.0827251731510415E-4</v>
      </c>
      <c r="O199" s="13">
        <f t="shared" si="45"/>
        <v>1.0827251731510415E-4</v>
      </c>
      <c r="Q199" s="41">
        <v>17.259906605875361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160.7356646422744</v>
      </c>
      <c r="G200" s="13">
        <f t="shared" si="39"/>
        <v>20.265319595600126</v>
      </c>
      <c r="H200" s="13">
        <f t="shared" si="40"/>
        <v>140.47034504667428</v>
      </c>
      <c r="I200" s="16">
        <f t="shared" si="47"/>
        <v>141.17364738868275</v>
      </c>
      <c r="J200" s="13">
        <f t="shared" si="41"/>
        <v>99.025061520561593</v>
      </c>
      <c r="K200" s="13">
        <f t="shared" si="42"/>
        <v>42.14858586812116</v>
      </c>
      <c r="L200" s="13">
        <f t="shared" si="43"/>
        <v>15.260988989925142</v>
      </c>
      <c r="M200" s="13">
        <f t="shared" si="48"/>
        <v>15.261055350500271</v>
      </c>
      <c r="N200" s="13">
        <f t="shared" si="44"/>
        <v>9.4618543173101681</v>
      </c>
      <c r="O200" s="13">
        <f t="shared" si="45"/>
        <v>29.727173912910295</v>
      </c>
      <c r="Q200" s="41">
        <v>14.110363188000861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81.177446996876995</v>
      </c>
      <c r="G201" s="13">
        <f t="shared" si="39"/>
        <v>6.9499230612915541</v>
      </c>
      <c r="H201" s="13">
        <f t="shared" si="40"/>
        <v>74.227523935585438</v>
      </c>
      <c r="I201" s="16">
        <f t="shared" si="47"/>
        <v>101.11512081378146</v>
      </c>
      <c r="J201" s="13">
        <f t="shared" si="41"/>
        <v>81.660178200157247</v>
      </c>
      <c r="K201" s="13">
        <f t="shared" si="42"/>
        <v>19.454942613624212</v>
      </c>
      <c r="L201" s="13">
        <f t="shared" si="43"/>
        <v>1.4401467411319577</v>
      </c>
      <c r="M201" s="13">
        <f t="shared" si="48"/>
        <v>7.2393477743220611</v>
      </c>
      <c r="N201" s="13">
        <f t="shared" si="44"/>
        <v>4.488395620079678</v>
      </c>
      <c r="O201" s="13">
        <f t="shared" si="45"/>
        <v>11.438318681371232</v>
      </c>
      <c r="Q201" s="41">
        <v>14.061443059433779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68.529433171163248</v>
      </c>
      <c r="G202" s="13">
        <f t="shared" si="39"/>
        <v>4.8330666956620663</v>
      </c>
      <c r="H202" s="13">
        <f t="shared" si="40"/>
        <v>63.696366475501179</v>
      </c>
      <c r="I202" s="16">
        <f t="shared" si="47"/>
        <v>81.711162347993437</v>
      </c>
      <c r="J202" s="13">
        <f t="shared" si="41"/>
        <v>63.870648378150037</v>
      </c>
      <c r="K202" s="13">
        <f t="shared" si="42"/>
        <v>17.8405139698434</v>
      </c>
      <c r="L202" s="13">
        <f t="shared" si="43"/>
        <v>0.4569302801432068</v>
      </c>
      <c r="M202" s="13">
        <f t="shared" si="48"/>
        <v>3.2078824343855903</v>
      </c>
      <c r="N202" s="13">
        <f t="shared" si="44"/>
        <v>1.9888871093190659</v>
      </c>
      <c r="O202" s="13">
        <f t="shared" si="45"/>
        <v>6.8219538049811321</v>
      </c>
      <c r="Q202" s="41">
        <v>9.6108606516129047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107.13215304483219</v>
      </c>
      <c r="G203" s="13">
        <f t="shared" si="39"/>
        <v>11.293876623704397</v>
      </c>
      <c r="H203" s="13">
        <f t="shared" si="40"/>
        <v>95.838276421127802</v>
      </c>
      <c r="I203" s="16">
        <f t="shared" si="47"/>
        <v>113.22186011082799</v>
      </c>
      <c r="J203" s="13">
        <f t="shared" si="41"/>
        <v>78.338547513716847</v>
      </c>
      <c r="K203" s="13">
        <f t="shared" si="42"/>
        <v>34.883312597111143</v>
      </c>
      <c r="L203" s="13">
        <f t="shared" si="43"/>
        <v>10.83630518543705</v>
      </c>
      <c r="M203" s="13">
        <f t="shared" si="48"/>
        <v>12.055300510503574</v>
      </c>
      <c r="N203" s="13">
        <f t="shared" si="44"/>
        <v>7.4742863165122158</v>
      </c>
      <c r="O203" s="13">
        <f t="shared" si="45"/>
        <v>18.768162940216612</v>
      </c>
      <c r="Q203" s="41">
        <v>10.47806682115829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60.897905465567241</v>
      </c>
      <c r="G204" s="13">
        <f t="shared" si="39"/>
        <v>3.5558030694771015</v>
      </c>
      <c r="H204" s="13">
        <f t="shared" si="40"/>
        <v>57.342102396090141</v>
      </c>
      <c r="I204" s="16">
        <f t="shared" si="47"/>
        <v>81.389109807764228</v>
      </c>
      <c r="J204" s="13">
        <f t="shared" si="41"/>
        <v>69.999583752531464</v>
      </c>
      <c r="K204" s="13">
        <f t="shared" si="42"/>
        <v>11.389526055232764</v>
      </c>
      <c r="L204" s="13">
        <f t="shared" si="43"/>
        <v>0</v>
      </c>
      <c r="M204" s="13">
        <f t="shared" si="48"/>
        <v>4.5810141939913587</v>
      </c>
      <c r="N204" s="13">
        <f t="shared" si="44"/>
        <v>2.8402288002746423</v>
      </c>
      <c r="O204" s="13">
        <f t="shared" si="45"/>
        <v>6.3960318697517433</v>
      </c>
      <c r="Q204" s="41">
        <v>13.92847534150075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42.857521427931083</v>
      </c>
      <c r="G205" s="13">
        <f t="shared" si="39"/>
        <v>0.53644348348173754</v>
      </c>
      <c r="H205" s="13">
        <f t="shared" si="40"/>
        <v>42.321077944449343</v>
      </c>
      <c r="I205" s="16">
        <f t="shared" si="47"/>
        <v>53.710603999682107</v>
      </c>
      <c r="J205" s="13">
        <f t="shared" si="41"/>
        <v>50.514395992205472</v>
      </c>
      <c r="K205" s="13">
        <f t="shared" si="42"/>
        <v>3.1962080074766348</v>
      </c>
      <c r="L205" s="13">
        <f t="shared" si="43"/>
        <v>0</v>
      </c>
      <c r="M205" s="13">
        <f t="shared" si="48"/>
        <v>1.7407853937167164</v>
      </c>
      <c r="N205" s="13">
        <f t="shared" si="44"/>
        <v>1.0792869441043642</v>
      </c>
      <c r="O205" s="13">
        <f t="shared" si="45"/>
        <v>1.6157304275861017</v>
      </c>
      <c r="Q205" s="41">
        <v>15.083800101483121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55.017998010703472</v>
      </c>
      <c r="G206" s="13">
        <f t="shared" si="39"/>
        <v>2.5717023484741146</v>
      </c>
      <c r="H206" s="13">
        <f t="shared" si="40"/>
        <v>52.44629566222936</v>
      </c>
      <c r="I206" s="16">
        <f t="shared" si="47"/>
        <v>55.642503669705995</v>
      </c>
      <c r="J206" s="13">
        <f t="shared" si="41"/>
        <v>52.462248279341452</v>
      </c>
      <c r="K206" s="13">
        <f t="shared" si="42"/>
        <v>3.1802553903645432</v>
      </c>
      <c r="L206" s="13">
        <f t="shared" si="43"/>
        <v>0</v>
      </c>
      <c r="M206" s="13">
        <f t="shared" si="48"/>
        <v>0.66149844961235216</v>
      </c>
      <c r="N206" s="13">
        <f t="shared" si="44"/>
        <v>0.41012903875965834</v>
      </c>
      <c r="O206" s="13">
        <f t="shared" si="45"/>
        <v>2.9818313872337727</v>
      </c>
      <c r="Q206" s="41">
        <v>15.905482034027161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9.4928113982468272</v>
      </c>
      <c r="G207" s="13">
        <f t="shared" si="39"/>
        <v>0</v>
      </c>
      <c r="H207" s="13">
        <f t="shared" si="40"/>
        <v>9.4928113982468272</v>
      </c>
      <c r="I207" s="16">
        <f t="shared" si="47"/>
        <v>12.67306678861137</v>
      </c>
      <c r="J207" s="13">
        <f t="shared" si="41"/>
        <v>12.653683386991377</v>
      </c>
      <c r="K207" s="13">
        <f t="shared" si="42"/>
        <v>1.9383401619993634E-2</v>
      </c>
      <c r="L207" s="13">
        <f t="shared" si="43"/>
        <v>0</v>
      </c>
      <c r="M207" s="13">
        <f t="shared" si="48"/>
        <v>0.25136941085269382</v>
      </c>
      <c r="N207" s="13">
        <f t="shared" si="44"/>
        <v>0.15584903472867018</v>
      </c>
      <c r="O207" s="13">
        <f t="shared" si="45"/>
        <v>0.15584903472867018</v>
      </c>
      <c r="Q207" s="41">
        <v>21.2030122726316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32.874118803787518</v>
      </c>
      <c r="G208" s="13">
        <f t="shared" si="39"/>
        <v>0</v>
      </c>
      <c r="H208" s="13">
        <f t="shared" si="40"/>
        <v>32.874118803787518</v>
      </c>
      <c r="I208" s="16">
        <f t="shared" si="47"/>
        <v>32.893502205407515</v>
      </c>
      <c r="J208" s="13">
        <f t="shared" si="41"/>
        <v>32.7398012740992</v>
      </c>
      <c r="K208" s="13">
        <f t="shared" si="42"/>
        <v>0.15370093130831464</v>
      </c>
      <c r="L208" s="13">
        <f t="shared" si="43"/>
        <v>0</v>
      </c>
      <c r="M208" s="13">
        <f t="shared" si="48"/>
        <v>9.5520376124023643E-2</v>
      </c>
      <c r="N208" s="13">
        <f t="shared" si="44"/>
        <v>5.9222633196894657E-2</v>
      </c>
      <c r="O208" s="13">
        <f t="shared" si="45"/>
        <v>5.9222633196894657E-2</v>
      </c>
      <c r="Q208" s="41">
        <v>26.82535487096775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23.992882911145468</v>
      </c>
      <c r="G209" s="18">
        <f t="shared" si="39"/>
        <v>0</v>
      </c>
      <c r="H209" s="18">
        <f t="shared" si="40"/>
        <v>23.992882911145468</v>
      </c>
      <c r="I209" s="17">
        <f t="shared" si="47"/>
        <v>24.146583842453783</v>
      </c>
      <c r="J209" s="18">
        <f t="shared" si="41"/>
        <v>24.043620809112827</v>
      </c>
      <c r="K209" s="18">
        <f t="shared" si="42"/>
        <v>0.10296303334095569</v>
      </c>
      <c r="L209" s="18">
        <f t="shared" si="43"/>
        <v>0</v>
      </c>
      <c r="M209" s="18">
        <f t="shared" si="48"/>
        <v>3.6297742927128986E-2</v>
      </c>
      <c r="N209" s="18">
        <f t="shared" si="44"/>
        <v>2.2504600614819972E-2</v>
      </c>
      <c r="O209" s="18">
        <f t="shared" si="45"/>
        <v>2.2504600614819972E-2</v>
      </c>
      <c r="P209" s="3"/>
      <c r="Q209" s="42">
        <v>23.044806181340402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23.883734113680951</v>
      </c>
      <c r="G210" s="13">
        <f t="shared" si="39"/>
        <v>0</v>
      </c>
      <c r="H210" s="13">
        <f t="shared" si="40"/>
        <v>23.883734113680951</v>
      </c>
      <c r="I210" s="16">
        <f t="shared" si="47"/>
        <v>23.986697147021907</v>
      </c>
      <c r="J210" s="13">
        <f t="shared" si="41"/>
        <v>23.849224207884561</v>
      </c>
      <c r="K210" s="13">
        <f t="shared" si="42"/>
        <v>0.13747293913734637</v>
      </c>
      <c r="L210" s="13">
        <f t="shared" si="43"/>
        <v>0</v>
      </c>
      <c r="M210" s="13">
        <f t="shared" si="48"/>
        <v>1.3793142312309013E-2</v>
      </c>
      <c r="N210" s="13">
        <f t="shared" si="44"/>
        <v>8.5517482336315877E-3</v>
      </c>
      <c r="O210" s="13">
        <f t="shared" si="45"/>
        <v>8.5517482336315877E-3</v>
      </c>
      <c r="Q210" s="41">
        <v>20.84068733403203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61.125081621845382</v>
      </c>
      <c r="G211" s="13">
        <f t="shared" si="39"/>
        <v>3.5938247936120753</v>
      </c>
      <c r="H211" s="13">
        <f t="shared" si="40"/>
        <v>57.53125682823331</v>
      </c>
      <c r="I211" s="16">
        <f t="shared" si="47"/>
        <v>57.668729767370657</v>
      </c>
      <c r="J211" s="13">
        <f t="shared" si="41"/>
        <v>54.711057678558795</v>
      </c>
      <c r="K211" s="13">
        <f t="shared" si="42"/>
        <v>2.9576720888118615</v>
      </c>
      <c r="L211" s="13">
        <f t="shared" si="43"/>
        <v>0</v>
      </c>
      <c r="M211" s="13">
        <f t="shared" si="48"/>
        <v>5.2413940786774256E-3</v>
      </c>
      <c r="N211" s="13">
        <f t="shared" si="44"/>
        <v>3.2496643287800039E-3</v>
      </c>
      <c r="O211" s="13">
        <f t="shared" si="45"/>
        <v>3.5970744579408551</v>
      </c>
      <c r="Q211" s="41">
        <v>17.252002864963419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44.277630843216059</v>
      </c>
      <c r="G212" s="13">
        <f t="shared" si="39"/>
        <v>0.77412251333263427</v>
      </c>
      <c r="H212" s="13">
        <f t="shared" si="40"/>
        <v>43.503508329883424</v>
      </c>
      <c r="I212" s="16">
        <f t="shared" si="47"/>
        <v>46.461180418695285</v>
      </c>
      <c r="J212" s="13">
        <f t="shared" si="41"/>
        <v>44.461671650406807</v>
      </c>
      <c r="K212" s="13">
        <f t="shared" si="42"/>
        <v>1.9995087682884787</v>
      </c>
      <c r="L212" s="13">
        <f t="shared" si="43"/>
        <v>0</v>
      </c>
      <c r="M212" s="13">
        <f t="shared" si="48"/>
        <v>1.9917297498974217E-3</v>
      </c>
      <c r="N212" s="13">
        <f t="shared" si="44"/>
        <v>1.2348724449364014E-3</v>
      </c>
      <c r="O212" s="13">
        <f t="shared" si="45"/>
        <v>0.77535738577757063</v>
      </c>
      <c r="Q212" s="41">
        <v>15.516330567171931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135.55096214169541</v>
      </c>
      <c r="G213" s="13">
        <f t="shared" si="39"/>
        <v>16.050238987730296</v>
      </c>
      <c r="H213" s="13">
        <f t="shared" si="40"/>
        <v>119.50072315396511</v>
      </c>
      <c r="I213" s="16">
        <f t="shared" si="47"/>
        <v>121.50023192225359</v>
      </c>
      <c r="J213" s="13">
        <f t="shared" si="41"/>
        <v>91.158135286507189</v>
      </c>
      <c r="K213" s="13">
        <f t="shared" si="42"/>
        <v>30.342096635746401</v>
      </c>
      <c r="L213" s="13">
        <f t="shared" si="43"/>
        <v>8.070621918283079</v>
      </c>
      <c r="M213" s="13">
        <f t="shared" si="48"/>
        <v>8.0713787755880411</v>
      </c>
      <c r="N213" s="13">
        <f t="shared" si="44"/>
        <v>5.0042548408645855</v>
      </c>
      <c r="O213" s="13">
        <f t="shared" si="45"/>
        <v>21.054493828594882</v>
      </c>
      <c r="Q213" s="41">
        <v>14.000010301418181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75.477076958302348</v>
      </c>
      <c r="G214" s="13">
        <f t="shared" si="39"/>
        <v>5.9958709256061784</v>
      </c>
      <c r="H214" s="13">
        <f t="shared" si="40"/>
        <v>69.481206032696164</v>
      </c>
      <c r="I214" s="16">
        <f t="shared" si="47"/>
        <v>91.752680750159485</v>
      </c>
      <c r="J214" s="13">
        <f t="shared" si="41"/>
        <v>68.469793697199179</v>
      </c>
      <c r="K214" s="13">
        <f t="shared" si="42"/>
        <v>23.282887052960305</v>
      </c>
      <c r="L214" s="13">
        <f t="shared" si="43"/>
        <v>3.7714346546636706</v>
      </c>
      <c r="M214" s="13">
        <f t="shared" si="48"/>
        <v>6.8385585893871257</v>
      </c>
      <c r="N214" s="13">
        <f t="shared" si="44"/>
        <v>4.2399063254200176</v>
      </c>
      <c r="O214" s="13">
        <f t="shared" si="45"/>
        <v>10.235777251026196</v>
      </c>
      <c r="Q214" s="41">
        <v>9.6770950105335238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163.10300489159789</v>
      </c>
      <c r="G215" s="13">
        <f t="shared" si="39"/>
        <v>20.661533526533944</v>
      </c>
      <c r="H215" s="13">
        <f t="shared" si="40"/>
        <v>142.44147136506393</v>
      </c>
      <c r="I215" s="16">
        <f t="shared" si="47"/>
        <v>161.95292376336056</v>
      </c>
      <c r="J215" s="13">
        <f t="shared" si="41"/>
        <v>85.278698702907619</v>
      </c>
      <c r="K215" s="13">
        <f t="shared" si="42"/>
        <v>76.67422506045294</v>
      </c>
      <c r="L215" s="13">
        <f t="shared" si="43"/>
        <v>36.287732358749921</v>
      </c>
      <c r="M215" s="13">
        <f t="shared" si="48"/>
        <v>38.886384622717031</v>
      </c>
      <c r="N215" s="13">
        <f t="shared" si="44"/>
        <v>24.109558466084561</v>
      </c>
      <c r="O215" s="13">
        <f t="shared" si="45"/>
        <v>44.771091992618508</v>
      </c>
      <c r="Q215" s="41">
        <v>9.2996116516129046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22.72752914703938</v>
      </c>
      <c r="G216" s="13">
        <f t="shared" si="39"/>
        <v>0</v>
      </c>
      <c r="H216" s="13">
        <f t="shared" si="40"/>
        <v>22.72752914703938</v>
      </c>
      <c r="I216" s="16">
        <f t="shared" si="47"/>
        <v>63.114021848742397</v>
      </c>
      <c r="J216" s="13">
        <f t="shared" si="41"/>
        <v>58.282362664136926</v>
      </c>
      <c r="K216" s="13">
        <f t="shared" si="42"/>
        <v>4.8316591846054706</v>
      </c>
      <c r="L216" s="13">
        <f t="shared" si="43"/>
        <v>0</v>
      </c>
      <c r="M216" s="13">
        <f t="shared" si="48"/>
        <v>14.77682615663247</v>
      </c>
      <c r="N216" s="13">
        <f t="shared" si="44"/>
        <v>9.1616322171121318</v>
      </c>
      <c r="O216" s="13">
        <f t="shared" si="45"/>
        <v>9.1616322171121318</v>
      </c>
      <c r="Q216" s="41">
        <v>15.39217413764726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35.796604212102963</v>
      </c>
      <c r="G217" s="13">
        <f t="shared" si="39"/>
        <v>0</v>
      </c>
      <c r="H217" s="13">
        <f t="shared" si="40"/>
        <v>35.796604212102963</v>
      </c>
      <c r="I217" s="16">
        <f t="shared" si="47"/>
        <v>40.628263396708434</v>
      </c>
      <c r="J217" s="13">
        <f t="shared" si="41"/>
        <v>39.331253146596687</v>
      </c>
      <c r="K217" s="13">
        <f t="shared" si="42"/>
        <v>1.2970102501117466</v>
      </c>
      <c r="L217" s="13">
        <f t="shared" si="43"/>
        <v>0</v>
      </c>
      <c r="M217" s="13">
        <f t="shared" si="48"/>
        <v>5.6151939395203385</v>
      </c>
      <c r="N217" s="13">
        <f t="shared" si="44"/>
        <v>3.48142024250261</v>
      </c>
      <c r="O217" s="13">
        <f t="shared" si="45"/>
        <v>3.48142024250261</v>
      </c>
      <c r="Q217" s="41">
        <v>15.858100400372029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35.419476491757607</v>
      </c>
      <c r="G218" s="13">
        <f t="shared" si="39"/>
        <v>0</v>
      </c>
      <c r="H218" s="13">
        <f t="shared" si="40"/>
        <v>35.419476491757607</v>
      </c>
      <c r="I218" s="16">
        <f t="shared" si="47"/>
        <v>36.716486741869353</v>
      </c>
      <c r="J218" s="13">
        <f t="shared" si="41"/>
        <v>35.906135050551043</v>
      </c>
      <c r="K218" s="13">
        <f t="shared" si="42"/>
        <v>0.81035169131830997</v>
      </c>
      <c r="L218" s="13">
        <f t="shared" si="43"/>
        <v>0</v>
      </c>
      <c r="M218" s="13">
        <f t="shared" si="48"/>
        <v>2.1337736970177286</v>
      </c>
      <c r="N218" s="13">
        <f t="shared" si="44"/>
        <v>1.3229396921509917</v>
      </c>
      <c r="O218" s="13">
        <f t="shared" si="45"/>
        <v>1.3229396921509917</v>
      </c>
      <c r="Q218" s="41">
        <v>17.152699732583532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11.44746134795148</v>
      </c>
      <c r="G219" s="13">
        <f t="shared" si="39"/>
        <v>0</v>
      </c>
      <c r="H219" s="13">
        <f t="shared" si="40"/>
        <v>11.44746134795148</v>
      </c>
      <c r="I219" s="16">
        <f t="shared" si="47"/>
        <v>12.25781303926979</v>
      </c>
      <c r="J219" s="13">
        <f t="shared" si="41"/>
        <v>12.241527805317263</v>
      </c>
      <c r="K219" s="13">
        <f t="shared" si="42"/>
        <v>1.6285233952526568E-2</v>
      </c>
      <c r="L219" s="13">
        <f t="shared" si="43"/>
        <v>0</v>
      </c>
      <c r="M219" s="13">
        <f t="shared" si="48"/>
        <v>0.81083400486673685</v>
      </c>
      <c r="N219" s="13">
        <f t="shared" si="44"/>
        <v>0.50271708301737683</v>
      </c>
      <c r="O219" s="13">
        <f t="shared" si="45"/>
        <v>0.50271708301737683</v>
      </c>
      <c r="Q219" s="41">
        <v>21.729984190340119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30.99381326791789</v>
      </c>
      <c r="G220" s="13">
        <f t="shared" si="39"/>
        <v>0</v>
      </c>
      <c r="H220" s="13">
        <f t="shared" si="40"/>
        <v>30.99381326791789</v>
      </c>
      <c r="I220" s="16">
        <f t="shared" si="47"/>
        <v>31.010098501870416</v>
      </c>
      <c r="J220" s="13">
        <f t="shared" si="41"/>
        <v>30.847393973655059</v>
      </c>
      <c r="K220" s="13">
        <f t="shared" si="42"/>
        <v>0.16270452821535741</v>
      </c>
      <c r="L220" s="13">
        <f t="shared" si="43"/>
        <v>0</v>
      </c>
      <c r="M220" s="13">
        <f t="shared" si="48"/>
        <v>0.30811692184936001</v>
      </c>
      <c r="N220" s="13">
        <f t="shared" si="44"/>
        <v>0.19103249154660321</v>
      </c>
      <c r="O220" s="13">
        <f t="shared" si="45"/>
        <v>0.19103249154660321</v>
      </c>
      <c r="Q220" s="41">
        <v>25.127754870967749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19.650410023775301</v>
      </c>
      <c r="G221" s="18">
        <f t="shared" si="39"/>
        <v>0</v>
      </c>
      <c r="H221" s="18">
        <f t="shared" si="40"/>
        <v>19.650410023775301</v>
      </c>
      <c r="I221" s="17">
        <f t="shared" si="47"/>
        <v>19.813114551990658</v>
      </c>
      <c r="J221" s="18">
        <f t="shared" si="41"/>
        <v>19.764210089370621</v>
      </c>
      <c r="K221" s="18">
        <f t="shared" si="42"/>
        <v>4.8904462620036782E-2</v>
      </c>
      <c r="L221" s="18">
        <f t="shared" si="43"/>
        <v>0</v>
      </c>
      <c r="M221" s="18">
        <f t="shared" si="48"/>
        <v>0.11708443030275681</v>
      </c>
      <c r="N221" s="18">
        <f t="shared" si="44"/>
        <v>7.2592346787709219E-2</v>
      </c>
      <c r="O221" s="18">
        <f t="shared" si="45"/>
        <v>7.2592346787709219E-2</v>
      </c>
      <c r="P221" s="3"/>
      <c r="Q221" s="42">
        <v>24.141046224037009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33.188850499224458</v>
      </c>
      <c r="G222" s="13">
        <f t="shared" si="39"/>
        <v>0</v>
      </c>
      <c r="H222" s="13">
        <f t="shared" si="40"/>
        <v>33.188850499224458</v>
      </c>
      <c r="I222" s="16">
        <f t="shared" si="47"/>
        <v>33.237754961844495</v>
      </c>
      <c r="J222" s="13">
        <f t="shared" si="41"/>
        <v>32.823793407172538</v>
      </c>
      <c r="K222" s="13">
        <f t="shared" si="42"/>
        <v>0.41396155467195683</v>
      </c>
      <c r="L222" s="13">
        <f t="shared" si="43"/>
        <v>0</v>
      </c>
      <c r="M222" s="13">
        <f t="shared" si="48"/>
        <v>4.449208351504759E-2</v>
      </c>
      <c r="N222" s="13">
        <f t="shared" si="44"/>
        <v>2.7585091779329506E-2</v>
      </c>
      <c r="O222" s="13">
        <f t="shared" si="45"/>
        <v>2.7585091779329506E-2</v>
      </c>
      <c r="Q222" s="41">
        <v>19.894733822144168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32.435160605399588</v>
      </c>
      <c r="G223" s="13">
        <f t="shared" si="39"/>
        <v>0</v>
      </c>
      <c r="H223" s="13">
        <f t="shared" si="40"/>
        <v>32.435160605399588</v>
      </c>
      <c r="I223" s="16">
        <f t="shared" si="47"/>
        <v>32.849122160071545</v>
      </c>
      <c r="J223" s="13">
        <f t="shared" si="41"/>
        <v>32.134294106599214</v>
      </c>
      <c r="K223" s="13">
        <f t="shared" si="42"/>
        <v>0.71482805347233125</v>
      </c>
      <c r="L223" s="13">
        <f t="shared" si="43"/>
        <v>0</v>
      </c>
      <c r="M223" s="13">
        <f t="shared" si="48"/>
        <v>1.6906991735718083E-2</v>
      </c>
      <c r="N223" s="13">
        <f t="shared" si="44"/>
        <v>1.0482334876145211E-2</v>
      </c>
      <c r="O223" s="13">
        <f t="shared" si="45"/>
        <v>1.0482334876145211E-2</v>
      </c>
      <c r="Q223" s="41">
        <v>15.671564325566081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43.63974199584397</v>
      </c>
      <c r="G224" s="13">
        <f t="shared" si="39"/>
        <v>0.66736116046484806</v>
      </c>
      <c r="H224" s="13">
        <f t="shared" si="40"/>
        <v>42.97238083537912</v>
      </c>
      <c r="I224" s="16">
        <f t="shared" si="47"/>
        <v>43.687208888851451</v>
      </c>
      <c r="J224" s="13">
        <f t="shared" si="41"/>
        <v>41.820489122426572</v>
      </c>
      <c r="K224" s="13">
        <f t="shared" si="42"/>
        <v>1.8667197664248789</v>
      </c>
      <c r="L224" s="13">
        <f t="shared" si="43"/>
        <v>0</v>
      </c>
      <c r="M224" s="13">
        <f t="shared" si="48"/>
        <v>6.424656859572872E-3</v>
      </c>
      <c r="N224" s="13">
        <f t="shared" si="44"/>
        <v>3.9832872529351809E-3</v>
      </c>
      <c r="O224" s="13">
        <f t="shared" si="45"/>
        <v>0.67134444771778323</v>
      </c>
      <c r="Q224" s="41">
        <v>14.687625803043961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40.882997241169569</v>
      </c>
      <c r="G225" s="13">
        <f t="shared" si="39"/>
        <v>0.20597388157966773</v>
      </c>
      <c r="H225" s="13">
        <f t="shared" si="40"/>
        <v>40.677023359589903</v>
      </c>
      <c r="I225" s="16">
        <f t="shared" si="47"/>
        <v>42.543743126014782</v>
      </c>
      <c r="J225" s="13">
        <f t="shared" si="41"/>
        <v>39.63302228539753</v>
      </c>
      <c r="K225" s="13">
        <f t="shared" si="42"/>
        <v>2.9107208406172518</v>
      </c>
      <c r="L225" s="13">
        <f t="shared" si="43"/>
        <v>0</v>
      </c>
      <c r="M225" s="13">
        <f t="shared" si="48"/>
        <v>2.4413696066376911E-3</v>
      </c>
      <c r="N225" s="13">
        <f t="shared" si="44"/>
        <v>1.5136491561153684E-3</v>
      </c>
      <c r="O225" s="13">
        <f t="shared" si="45"/>
        <v>0.2074875307357831</v>
      </c>
      <c r="Q225" s="41">
        <v>10.549384151612911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47.382278877817207</v>
      </c>
      <c r="G226" s="13">
        <f t="shared" si="39"/>
        <v>1.2937372169253261</v>
      </c>
      <c r="H226" s="13">
        <f t="shared" si="40"/>
        <v>46.088541660891877</v>
      </c>
      <c r="I226" s="16">
        <f t="shared" si="47"/>
        <v>48.999262501509129</v>
      </c>
      <c r="J226" s="13">
        <f t="shared" si="41"/>
        <v>45.539952615841599</v>
      </c>
      <c r="K226" s="13">
        <f t="shared" si="42"/>
        <v>3.4593098856675297</v>
      </c>
      <c r="L226" s="13">
        <f t="shared" si="43"/>
        <v>0</v>
      </c>
      <c r="M226" s="13">
        <f t="shared" si="48"/>
        <v>9.2772045052232272E-4</v>
      </c>
      <c r="N226" s="13">
        <f t="shared" si="44"/>
        <v>5.7518667932384012E-4</v>
      </c>
      <c r="O226" s="13">
        <f t="shared" si="45"/>
        <v>1.2943124036046498</v>
      </c>
      <c r="Q226" s="41">
        <v>12.381926844853989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63.013231749882642</v>
      </c>
      <c r="G227" s="13">
        <f t="shared" si="39"/>
        <v>3.9098382541345424</v>
      </c>
      <c r="H227" s="13">
        <f t="shared" si="40"/>
        <v>59.103393495748101</v>
      </c>
      <c r="I227" s="16">
        <f t="shared" si="47"/>
        <v>62.562703381415631</v>
      </c>
      <c r="J227" s="13">
        <f t="shared" si="41"/>
        <v>54.188580732355724</v>
      </c>
      <c r="K227" s="13">
        <f t="shared" si="42"/>
        <v>8.3741226490599061</v>
      </c>
      <c r="L227" s="13">
        <f t="shared" si="43"/>
        <v>0</v>
      </c>
      <c r="M227" s="13">
        <f t="shared" si="48"/>
        <v>3.525337711984826E-4</v>
      </c>
      <c r="N227" s="13">
        <f t="shared" si="44"/>
        <v>2.1857093814305921E-4</v>
      </c>
      <c r="O227" s="13">
        <f t="shared" si="45"/>
        <v>3.9100568250726857</v>
      </c>
      <c r="Q227" s="41">
        <v>10.467015506493111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115.4584972186188</v>
      </c>
      <c r="G228" s="13">
        <f t="shared" si="39"/>
        <v>12.687429390927715</v>
      </c>
      <c r="H228" s="13">
        <f t="shared" si="40"/>
        <v>102.77106782769108</v>
      </c>
      <c r="I228" s="16">
        <f t="shared" si="47"/>
        <v>111.145190476751</v>
      </c>
      <c r="J228" s="13">
        <f t="shared" si="41"/>
        <v>85.336524932552635</v>
      </c>
      <c r="K228" s="13">
        <f t="shared" si="42"/>
        <v>25.808665544198362</v>
      </c>
      <c r="L228" s="13">
        <f t="shared" si="43"/>
        <v>5.3096797786976282</v>
      </c>
      <c r="M228" s="13">
        <f t="shared" si="48"/>
        <v>5.3098137415306832</v>
      </c>
      <c r="N228" s="13">
        <f t="shared" si="44"/>
        <v>3.2920845197490234</v>
      </c>
      <c r="O228" s="13">
        <f t="shared" si="45"/>
        <v>15.979513910676738</v>
      </c>
      <c r="Q228" s="41">
        <v>13.498284979803429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71.035415665701322</v>
      </c>
      <c r="G229" s="13">
        <f t="shared" si="39"/>
        <v>5.2524847219876047</v>
      </c>
      <c r="H229" s="13">
        <f t="shared" si="40"/>
        <v>65.782930943713723</v>
      </c>
      <c r="I229" s="16">
        <f t="shared" si="47"/>
        <v>86.281916709214457</v>
      </c>
      <c r="J229" s="13">
        <f t="shared" si="41"/>
        <v>74.355059907731018</v>
      </c>
      <c r="K229" s="13">
        <f t="shared" si="42"/>
        <v>11.926856801483439</v>
      </c>
      <c r="L229" s="13">
        <f t="shared" si="43"/>
        <v>0</v>
      </c>
      <c r="M229" s="13">
        <f t="shared" si="48"/>
        <v>2.0177292217816598</v>
      </c>
      <c r="N229" s="13">
        <f t="shared" si="44"/>
        <v>1.250992117504629</v>
      </c>
      <c r="O229" s="13">
        <f t="shared" si="45"/>
        <v>6.503476839492234</v>
      </c>
      <c r="Q229" s="41">
        <v>14.881154866556679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21.492249440062348</v>
      </c>
      <c r="G230" s="13">
        <f t="shared" si="39"/>
        <v>0</v>
      </c>
      <c r="H230" s="13">
        <f t="shared" si="40"/>
        <v>21.492249440062348</v>
      </c>
      <c r="I230" s="16">
        <f t="shared" si="47"/>
        <v>33.419106241545791</v>
      </c>
      <c r="J230" s="13">
        <f t="shared" si="41"/>
        <v>33.10413883307293</v>
      </c>
      <c r="K230" s="13">
        <f t="shared" si="42"/>
        <v>0.3149674084728602</v>
      </c>
      <c r="L230" s="13">
        <f t="shared" si="43"/>
        <v>0</v>
      </c>
      <c r="M230" s="13">
        <f t="shared" si="48"/>
        <v>0.76673710427703079</v>
      </c>
      <c r="N230" s="13">
        <f t="shared" si="44"/>
        <v>0.47537700465175908</v>
      </c>
      <c r="O230" s="13">
        <f t="shared" si="45"/>
        <v>0.47537700465175908</v>
      </c>
      <c r="Q230" s="41">
        <v>21.973935019030879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35.159700747460313</v>
      </c>
      <c r="G231" s="13">
        <f t="shared" si="39"/>
        <v>0</v>
      </c>
      <c r="H231" s="13">
        <f t="shared" si="40"/>
        <v>35.159700747460313</v>
      </c>
      <c r="I231" s="16">
        <f t="shared" si="47"/>
        <v>35.474668155933173</v>
      </c>
      <c r="J231" s="13">
        <f t="shared" si="41"/>
        <v>35.097529689173932</v>
      </c>
      <c r="K231" s="13">
        <f t="shared" si="42"/>
        <v>0.37713846675924145</v>
      </c>
      <c r="L231" s="13">
        <f t="shared" si="43"/>
        <v>0</v>
      </c>
      <c r="M231" s="13">
        <f t="shared" si="48"/>
        <v>0.29136009962527171</v>
      </c>
      <c r="N231" s="13">
        <f t="shared" si="44"/>
        <v>0.18064326176766846</v>
      </c>
      <c r="O231" s="13">
        <f t="shared" si="45"/>
        <v>0.18064326176766846</v>
      </c>
      <c r="Q231" s="41">
        <v>21.953392270731499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34.912763602273479</v>
      </c>
      <c r="G232" s="13">
        <f t="shared" si="39"/>
        <v>0</v>
      </c>
      <c r="H232" s="13">
        <f t="shared" si="40"/>
        <v>34.912763602273479</v>
      </c>
      <c r="I232" s="16">
        <f t="shared" si="47"/>
        <v>35.289902069032721</v>
      </c>
      <c r="J232" s="13">
        <f t="shared" si="41"/>
        <v>35.021083603947268</v>
      </c>
      <c r="K232" s="13">
        <f t="shared" si="42"/>
        <v>0.26881846508545237</v>
      </c>
      <c r="L232" s="13">
        <f t="shared" si="43"/>
        <v>0</v>
      </c>
      <c r="M232" s="13">
        <f t="shared" si="48"/>
        <v>0.11071683785760325</v>
      </c>
      <c r="N232" s="13">
        <f t="shared" si="44"/>
        <v>6.8644439471714017E-2</v>
      </c>
      <c r="O232" s="13">
        <f t="shared" si="45"/>
        <v>6.8644439471714017E-2</v>
      </c>
      <c r="Q232" s="41">
        <v>24.282771677400131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22.011266241714662</v>
      </c>
      <c r="G233" s="18">
        <f t="shared" si="39"/>
        <v>0</v>
      </c>
      <c r="H233" s="18">
        <f t="shared" si="40"/>
        <v>22.011266241714662</v>
      </c>
      <c r="I233" s="17">
        <f t="shared" si="47"/>
        <v>22.280084706800114</v>
      </c>
      <c r="J233" s="18">
        <f t="shared" si="41"/>
        <v>22.220749530862882</v>
      </c>
      <c r="K233" s="18">
        <f t="shared" si="42"/>
        <v>5.933517593723181E-2</v>
      </c>
      <c r="L233" s="18">
        <f t="shared" si="43"/>
        <v>0</v>
      </c>
      <c r="M233" s="18">
        <f t="shared" si="48"/>
        <v>4.2072398385889234E-2</v>
      </c>
      <c r="N233" s="18">
        <f t="shared" si="44"/>
        <v>2.6084886999251326E-2</v>
      </c>
      <c r="O233" s="18">
        <f t="shared" si="45"/>
        <v>2.6084886999251326E-2</v>
      </c>
      <c r="P233" s="3"/>
      <c r="Q233" s="42">
        <v>25.277153870967741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21.42747672947127</v>
      </c>
      <c r="G234" s="13">
        <f t="shared" si="39"/>
        <v>0</v>
      </c>
      <c r="H234" s="13">
        <f t="shared" si="40"/>
        <v>21.42747672947127</v>
      </c>
      <c r="I234" s="16">
        <f t="shared" si="47"/>
        <v>21.486811905408501</v>
      </c>
      <c r="J234" s="13">
        <f t="shared" si="41"/>
        <v>21.403584885774457</v>
      </c>
      <c r="K234" s="13">
        <f t="shared" si="42"/>
        <v>8.3227019634044552E-2</v>
      </c>
      <c r="L234" s="13">
        <f t="shared" si="43"/>
        <v>0</v>
      </c>
      <c r="M234" s="13">
        <f t="shared" si="48"/>
        <v>1.5987511386637909E-2</v>
      </c>
      <c r="N234" s="13">
        <f t="shared" si="44"/>
        <v>9.9122570597155041E-3</v>
      </c>
      <c r="O234" s="13">
        <f t="shared" si="45"/>
        <v>9.9122570597155041E-3</v>
      </c>
      <c r="Q234" s="41">
        <v>22.074676039899881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19.4586836513914</v>
      </c>
      <c r="G235" s="13">
        <f t="shared" si="39"/>
        <v>0</v>
      </c>
      <c r="H235" s="13">
        <f t="shared" si="40"/>
        <v>19.4586836513914</v>
      </c>
      <c r="I235" s="16">
        <f t="shared" si="47"/>
        <v>19.541910671025445</v>
      </c>
      <c r="J235" s="13">
        <f t="shared" si="41"/>
        <v>19.463954961568348</v>
      </c>
      <c r="K235" s="13">
        <f t="shared" si="42"/>
        <v>7.7955709457096845E-2</v>
      </c>
      <c r="L235" s="13">
        <f t="shared" si="43"/>
        <v>0</v>
      </c>
      <c r="M235" s="13">
        <f t="shared" si="48"/>
        <v>6.0752543269224045E-3</v>
      </c>
      <c r="N235" s="13">
        <f t="shared" si="44"/>
        <v>3.7666576826918909E-3</v>
      </c>
      <c r="O235" s="13">
        <f t="shared" si="45"/>
        <v>3.7666576826918909E-3</v>
      </c>
      <c r="Q235" s="41">
        <v>20.523588822154451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101.4124172480504</v>
      </c>
      <c r="G236" s="13">
        <f t="shared" si="39"/>
        <v>10.33658330492886</v>
      </c>
      <c r="H236" s="13">
        <f t="shared" si="40"/>
        <v>91.075833943121538</v>
      </c>
      <c r="I236" s="16">
        <f t="shared" si="47"/>
        <v>91.153789652578638</v>
      </c>
      <c r="J236" s="13">
        <f t="shared" si="41"/>
        <v>74.50362106552393</v>
      </c>
      <c r="K236" s="13">
        <f t="shared" si="42"/>
        <v>16.650168587054708</v>
      </c>
      <c r="L236" s="13">
        <f t="shared" si="43"/>
        <v>0</v>
      </c>
      <c r="M236" s="13">
        <f t="shared" si="48"/>
        <v>2.3085966442305136E-3</v>
      </c>
      <c r="N236" s="13">
        <f t="shared" si="44"/>
        <v>1.4313299194229183E-3</v>
      </c>
      <c r="O236" s="13">
        <f t="shared" si="45"/>
        <v>10.338014634848284</v>
      </c>
      <c r="Q236" s="41">
        <v>13.06771365373274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128.79910775953101</v>
      </c>
      <c r="G237" s="13">
        <f t="shared" si="39"/>
        <v>14.920203384857171</v>
      </c>
      <c r="H237" s="13">
        <f t="shared" si="40"/>
        <v>113.87890437467384</v>
      </c>
      <c r="I237" s="16">
        <f t="shared" si="47"/>
        <v>130.52907296172856</v>
      </c>
      <c r="J237" s="13">
        <f t="shared" si="41"/>
        <v>91.977427777519807</v>
      </c>
      <c r="K237" s="13">
        <f t="shared" si="42"/>
        <v>38.551645184208752</v>
      </c>
      <c r="L237" s="13">
        <f t="shared" si="43"/>
        <v>13.070386572626253</v>
      </c>
      <c r="M237" s="13">
        <f t="shared" si="48"/>
        <v>13.07126383935106</v>
      </c>
      <c r="N237" s="13">
        <f t="shared" si="44"/>
        <v>8.1041835803976578</v>
      </c>
      <c r="O237" s="13">
        <f t="shared" si="45"/>
        <v>23.024386965254827</v>
      </c>
      <c r="Q237" s="41">
        <v>13.103253179404129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63.013121279110507</v>
      </c>
      <c r="G238" s="13">
        <f t="shared" si="39"/>
        <v>3.9098197650057007</v>
      </c>
      <c r="H238" s="13">
        <f t="shared" si="40"/>
        <v>59.103301514104807</v>
      </c>
      <c r="I238" s="16">
        <f t="shared" si="47"/>
        <v>84.584560125687304</v>
      </c>
      <c r="J238" s="13">
        <f t="shared" si="41"/>
        <v>67.785545688408263</v>
      </c>
      <c r="K238" s="13">
        <f t="shared" si="42"/>
        <v>16.799014437279041</v>
      </c>
      <c r="L238" s="13">
        <f t="shared" si="43"/>
        <v>0</v>
      </c>
      <c r="M238" s="13">
        <f t="shared" si="48"/>
        <v>4.967080258953402</v>
      </c>
      <c r="N238" s="13">
        <f t="shared" si="44"/>
        <v>3.0795897605511091</v>
      </c>
      <c r="O238" s="13">
        <f t="shared" si="45"/>
        <v>6.9894095255568098</v>
      </c>
      <c r="Q238" s="41">
        <v>11.126005251612909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85.322947447654698</v>
      </c>
      <c r="G239" s="13">
        <f t="shared" si="39"/>
        <v>7.6437418014409371</v>
      </c>
      <c r="H239" s="13">
        <f t="shared" si="40"/>
        <v>77.679205646213759</v>
      </c>
      <c r="I239" s="16">
        <f t="shared" si="47"/>
        <v>94.478220083492801</v>
      </c>
      <c r="J239" s="13">
        <f t="shared" si="41"/>
        <v>72.911534605291237</v>
      </c>
      <c r="K239" s="13">
        <f t="shared" si="42"/>
        <v>21.566685478201563</v>
      </c>
      <c r="L239" s="13">
        <f t="shared" si="43"/>
        <v>2.7262366242781875</v>
      </c>
      <c r="M239" s="13">
        <f t="shared" si="48"/>
        <v>4.6137271226804799</v>
      </c>
      <c r="N239" s="13">
        <f t="shared" si="44"/>
        <v>2.8605108160618977</v>
      </c>
      <c r="O239" s="13">
        <f t="shared" si="45"/>
        <v>10.504252617502836</v>
      </c>
      <c r="Q239" s="41">
        <v>11.29805176310826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73.498123465051947</v>
      </c>
      <c r="G240" s="13">
        <f t="shared" si="39"/>
        <v>5.6646600052832463</v>
      </c>
      <c r="H240" s="13">
        <f t="shared" si="40"/>
        <v>67.833463459768694</v>
      </c>
      <c r="I240" s="16">
        <f t="shared" si="47"/>
        <v>86.673912313692071</v>
      </c>
      <c r="J240" s="13">
        <f t="shared" si="41"/>
        <v>72.083994507221433</v>
      </c>
      <c r="K240" s="13">
        <f t="shared" si="42"/>
        <v>14.589917806470638</v>
      </c>
      <c r="L240" s="13">
        <f t="shared" si="43"/>
        <v>0</v>
      </c>
      <c r="M240" s="13">
        <f t="shared" si="48"/>
        <v>1.7532163066185822</v>
      </c>
      <c r="N240" s="13">
        <f t="shared" si="44"/>
        <v>1.086994110103521</v>
      </c>
      <c r="O240" s="13">
        <f t="shared" si="45"/>
        <v>6.7516541153867671</v>
      </c>
      <c r="Q240" s="41">
        <v>13.124653069851391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68.846886684384884</v>
      </c>
      <c r="G241" s="13">
        <f t="shared" si="39"/>
        <v>4.8861978433279916</v>
      </c>
      <c r="H241" s="13">
        <f t="shared" si="40"/>
        <v>63.960688841056893</v>
      </c>
      <c r="I241" s="16">
        <f t="shared" si="47"/>
        <v>78.55060664752753</v>
      </c>
      <c r="J241" s="13">
        <f t="shared" si="41"/>
        <v>68.503828443013674</v>
      </c>
      <c r="K241" s="13">
        <f t="shared" si="42"/>
        <v>10.046778204513856</v>
      </c>
      <c r="L241" s="13">
        <f t="shared" si="43"/>
        <v>0</v>
      </c>
      <c r="M241" s="13">
        <f t="shared" si="48"/>
        <v>0.6662221965150612</v>
      </c>
      <c r="N241" s="13">
        <f t="shared" si="44"/>
        <v>0.41305776183933796</v>
      </c>
      <c r="O241" s="13">
        <f t="shared" si="45"/>
        <v>5.2992556051673292</v>
      </c>
      <c r="Q241" s="41">
        <v>14.219840208925801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5.318582988981821</v>
      </c>
      <c r="G242" s="13">
        <f t="shared" si="39"/>
        <v>0</v>
      </c>
      <c r="H242" s="13">
        <f t="shared" si="40"/>
        <v>5.318582988981821</v>
      </c>
      <c r="I242" s="16">
        <f t="shared" si="47"/>
        <v>15.365361193495676</v>
      </c>
      <c r="J242" s="13">
        <f t="shared" si="41"/>
        <v>15.315657519388076</v>
      </c>
      <c r="K242" s="13">
        <f t="shared" si="42"/>
        <v>4.9703674107600904E-2</v>
      </c>
      <c r="L242" s="13">
        <f t="shared" si="43"/>
        <v>0</v>
      </c>
      <c r="M242" s="13">
        <f t="shared" si="48"/>
        <v>0.25316443467572325</v>
      </c>
      <c r="N242" s="13">
        <f t="shared" si="44"/>
        <v>0.1569619494989484</v>
      </c>
      <c r="O242" s="13">
        <f t="shared" si="45"/>
        <v>0.1569619494989484</v>
      </c>
      <c r="Q242" s="41">
        <v>18.616251457955261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12.01800483465153</v>
      </c>
      <c r="G243" s="13">
        <f t="shared" si="39"/>
        <v>0</v>
      </c>
      <c r="H243" s="13">
        <f t="shared" si="40"/>
        <v>12.01800483465153</v>
      </c>
      <c r="I243" s="16">
        <f t="shared" si="47"/>
        <v>12.06770850875913</v>
      </c>
      <c r="J243" s="13">
        <f t="shared" si="41"/>
        <v>12.05188401099422</v>
      </c>
      <c r="K243" s="13">
        <f t="shared" si="42"/>
        <v>1.5824497764910461E-2</v>
      </c>
      <c r="L243" s="13">
        <f t="shared" si="43"/>
        <v>0</v>
      </c>
      <c r="M243" s="13">
        <f t="shared" si="48"/>
        <v>9.6202485176774849E-2</v>
      </c>
      <c r="N243" s="13">
        <f t="shared" si="44"/>
        <v>5.9645540809600404E-2</v>
      </c>
      <c r="O243" s="13">
        <f t="shared" si="45"/>
        <v>5.9645540809600404E-2</v>
      </c>
      <c r="Q243" s="41">
        <v>21.601454552727851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28.24167662209452</v>
      </c>
      <c r="G244" s="13">
        <f t="shared" si="39"/>
        <v>0</v>
      </c>
      <c r="H244" s="13">
        <f t="shared" si="40"/>
        <v>28.24167662209452</v>
      </c>
      <c r="I244" s="16">
        <f t="shared" si="47"/>
        <v>28.25750111985943</v>
      </c>
      <c r="J244" s="13">
        <f t="shared" si="41"/>
        <v>28.139035351506806</v>
      </c>
      <c r="K244" s="13">
        <f t="shared" si="42"/>
        <v>0.11846576835262468</v>
      </c>
      <c r="L244" s="13">
        <f t="shared" si="43"/>
        <v>0</v>
      </c>
      <c r="M244" s="13">
        <f t="shared" si="48"/>
        <v>3.6556944367174445E-2</v>
      </c>
      <c r="N244" s="13">
        <f t="shared" si="44"/>
        <v>2.2665305507648156E-2</v>
      </c>
      <c r="O244" s="13">
        <f t="shared" si="45"/>
        <v>2.2665305507648156E-2</v>
      </c>
      <c r="Q244" s="41">
        <v>25.41592887096775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7.9026107241825843</v>
      </c>
      <c r="G245" s="18">
        <f t="shared" si="39"/>
        <v>0</v>
      </c>
      <c r="H245" s="18">
        <f t="shared" si="40"/>
        <v>7.9026107241825843</v>
      </c>
      <c r="I245" s="17">
        <f t="shared" si="47"/>
        <v>8.021076492535208</v>
      </c>
      <c r="J245" s="18">
        <f t="shared" si="41"/>
        <v>8.017192489315498</v>
      </c>
      <c r="K245" s="18">
        <f t="shared" si="42"/>
        <v>3.8840032197100527E-3</v>
      </c>
      <c r="L245" s="18">
        <f t="shared" si="43"/>
        <v>0</v>
      </c>
      <c r="M245" s="18">
        <f t="shared" si="48"/>
        <v>1.3891638859526288E-2</v>
      </c>
      <c r="N245" s="18">
        <f t="shared" si="44"/>
        <v>8.6128160929062978E-3</v>
      </c>
      <c r="O245" s="18">
        <f t="shared" si="45"/>
        <v>8.6128160929062978E-3</v>
      </c>
      <c r="P245" s="3"/>
      <c r="Q245" s="42">
        <v>22.88120345525104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16.43173473558706</v>
      </c>
      <c r="G246" s="13">
        <f t="shared" si="39"/>
        <v>0</v>
      </c>
      <c r="H246" s="13">
        <f t="shared" si="40"/>
        <v>16.43173473558706</v>
      </c>
      <c r="I246" s="16">
        <f t="shared" si="47"/>
        <v>16.43561873880677</v>
      </c>
      <c r="J246" s="13">
        <f t="shared" si="41"/>
        <v>16.394901854995183</v>
      </c>
      <c r="K246" s="13">
        <f t="shared" si="42"/>
        <v>4.0716883811587223E-2</v>
      </c>
      <c r="L246" s="13">
        <f t="shared" si="43"/>
        <v>0</v>
      </c>
      <c r="M246" s="13">
        <f t="shared" si="48"/>
        <v>5.2788227666199904E-3</v>
      </c>
      <c r="N246" s="13">
        <f t="shared" si="44"/>
        <v>3.2728701153043938E-3</v>
      </c>
      <c r="O246" s="13">
        <f t="shared" si="45"/>
        <v>3.2728701153043938E-3</v>
      </c>
      <c r="Q246" s="41">
        <v>21.45940217185462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23.995266389627751</v>
      </c>
      <c r="G247" s="13">
        <f t="shared" si="39"/>
        <v>0</v>
      </c>
      <c r="H247" s="13">
        <f t="shared" si="40"/>
        <v>23.995266389627751</v>
      </c>
      <c r="I247" s="16">
        <f t="shared" si="47"/>
        <v>24.035983273439339</v>
      </c>
      <c r="J247" s="13">
        <f t="shared" si="41"/>
        <v>23.899812237788545</v>
      </c>
      <c r="K247" s="13">
        <f t="shared" si="42"/>
        <v>0.13617103565079347</v>
      </c>
      <c r="L247" s="13">
        <f t="shared" si="43"/>
        <v>0</v>
      </c>
      <c r="M247" s="13">
        <f t="shared" si="48"/>
        <v>2.0059526513155966E-3</v>
      </c>
      <c r="N247" s="13">
        <f t="shared" si="44"/>
        <v>1.2436906438156698E-3</v>
      </c>
      <c r="O247" s="13">
        <f t="shared" si="45"/>
        <v>1.2436906438156698E-3</v>
      </c>
      <c r="Q247" s="41">
        <v>20.95211255045233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165.56915164804781</v>
      </c>
      <c r="G248" s="13">
        <f t="shared" si="39"/>
        <v>21.074284376738909</v>
      </c>
      <c r="H248" s="13">
        <f t="shared" si="40"/>
        <v>144.49486727130889</v>
      </c>
      <c r="I248" s="16">
        <f t="shared" si="47"/>
        <v>144.63103830695968</v>
      </c>
      <c r="J248" s="13">
        <f t="shared" si="41"/>
        <v>102.30636662440772</v>
      </c>
      <c r="K248" s="13">
        <f t="shared" si="42"/>
        <v>42.324671682551966</v>
      </c>
      <c r="L248" s="13">
        <f t="shared" si="43"/>
        <v>15.368228459419147</v>
      </c>
      <c r="M248" s="13">
        <f t="shared" si="48"/>
        <v>15.368990721426645</v>
      </c>
      <c r="N248" s="13">
        <f t="shared" si="44"/>
        <v>9.5287742472845203</v>
      </c>
      <c r="O248" s="13">
        <f t="shared" si="45"/>
        <v>30.603058624023429</v>
      </c>
      <c r="Q248" s="41">
        <v>14.699977318618631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32.822889160689662</v>
      </c>
      <c r="G249" s="13">
        <f t="shared" si="39"/>
        <v>0</v>
      </c>
      <c r="H249" s="13">
        <f t="shared" si="40"/>
        <v>32.822889160689662</v>
      </c>
      <c r="I249" s="16">
        <f t="shared" si="47"/>
        <v>59.779332383822478</v>
      </c>
      <c r="J249" s="13">
        <f t="shared" si="41"/>
        <v>54.329633432878538</v>
      </c>
      <c r="K249" s="13">
        <f t="shared" si="42"/>
        <v>5.4496989509439402</v>
      </c>
      <c r="L249" s="13">
        <f t="shared" si="43"/>
        <v>0</v>
      </c>
      <c r="M249" s="13">
        <f t="shared" si="48"/>
        <v>5.8402164741421245</v>
      </c>
      <c r="N249" s="13">
        <f t="shared" si="44"/>
        <v>3.6209342139681171</v>
      </c>
      <c r="O249" s="13">
        <f t="shared" si="45"/>
        <v>3.6209342139681171</v>
      </c>
      <c r="Q249" s="41">
        <v>13.17192637427347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54.11323833205671</v>
      </c>
      <c r="G250" s="13">
        <f t="shared" si="39"/>
        <v>2.4202757046152548</v>
      </c>
      <c r="H250" s="13">
        <f t="shared" si="40"/>
        <v>51.692962627441453</v>
      </c>
      <c r="I250" s="16">
        <f t="shared" si="47"/>
        <v>57.142661578385393</v>
      </c>
      <c r="J250" s="13">
        <f t="shared" si="41"/>
        <v>52.327470553905265</v>
      </c>
      <c r="K250" s="13">
        <f t="shared" si="42"/>
        <v>4.8151910244801286</v>
      </c>
      <c r="L250" s="13">
        <f t="shared" si="43"/>
        <v>0</v>
      </c>
      <c r="M250" s="13">
        <f t="shared" si="48"/>
        <v>2.2192822601740074</v>
      </c>
      <c r="N250" s="13">
        <f t="shared" si="44"/>
        <v>1.3759550013078845</v>
      </c>
      <c r="O250" s="13">
        <f t="shared" si="45"/>
        <v>3.796230705923139</v>
      </c>
      <c r="Q250" s="41">
        <v>13.171722721402061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33.127799442857459</v>
      </c>
      <c r="G251" s="13">
        <f t="shared" si="39"/>
        <v>0</v>
      </c>
      <c r="H251" s="13">
        <f t="shared" si="40"/>
        <v>33.127799442857459</v>
      </c>
      <c r="I251" s="16">
        <f t="shared" si="47"/>
        <v>37.942990467337587</v>
      </c>
      <c r="J251" s="13">
        <f t="shared" si="41"/>
        <v>36.359480962441744</v>
      </c>
      <c r="K251" s="13">
        <f t="shared" si="42"/>
        <v>1.5835095048958436</v>
      </c>
      <c r="L251" s="13">
        <f t="shared" si="43"/>
        <v>0</v>
      </c>
      <c r="M251" s="13">
        <f t="shared" si="48"/>
        <v>0.84332725886612292</v>
      </c>
      <c r="N251" s="13">
        <f t="shared" si="44"/>
        <v>0.52286290049699624</v>
      </c>
      <c r="O251" s="13">
        <f t="shared" si="45"/>
        <v>0.52286290049699624</v>
      </c>
      <c r="Q251" s="41">
        <v>12.825632451612901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4.4576993957669702</v>
      </c>
      <c r="G252" s="13">
        <f t="shared" si="39"/>
        <v>0</v>
      </c>
      <c r="H252" s="13">
        <f t="shared" si="40"/>
        <v>4.4576993957669702</v>
      </c>
      <c r="I252" s="16">
        <f t="shared" si="47"/>
        <v>6.0412089006628138</v>
      </c>
      <c r="J252" s="13">
        <f t="shared" si="41"/>
        <v>6.0369987535080112</v>
      </c>
      <c r="K252" s="13">
        <f t="shared" si="42"/>
        <v>4.2101471548026126E-3</v>
      </c>
      <c r="L252" s="13">
        <f t="shared" si="43"/>
        <v>0</v>
      </c>
      <c r="M252" s="13">
        <f t="shared" si="48"/>
        <v>0.32046435836912668</v>
      </c>
      <c r="N252" s="13">
        <f t="shared" si="44"/>
        <v>0.19868790218885854</v>
      </c>
      <c r="O252" s="13">
        <f t="shared" si="45"/>
        <v>0.19868790218885854</v>
      </c>
      <c r="Q252" s="41">
        <v>16.289580611874769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5.8980394821669107</v>
      </c>
      <c r="G253" s="13">
        <f t="shared" si="39"/>
        <v>0</v>
      </c>
      <c r="H253" s="13">
        <f t="shared" si="40"/>
        <v>5.8980394821669107</v>
      </c>
      <c r="I253" s="16">
        <f t="shared" si="47"/>
        <v>5.9022496293217133</v>
      </c>
      <c r="J253" s="13">
        <f t="shared" si="41"/>
        <v>5.8979226641669333</v>
      </c>
      <c r="K253" s="13">
        <f t="shared" si="42"/>
        <v>4.326965154779927E-3</v>
      </c>
      <c r="L253" s="13">
        <f t="shared" si="43"/>
        <v>0</v>
      </c>
      <c r="M253" s="13">
        <f t="shared" si="48"/>
        <v>0.12177645618026814</v>
      </c>
      <c r="N253" s="13">
        <f t="shared" si="44"/>
        <v>7.5501402831766248E-2</v>
      </c>
      <c r="O253" s="13">
        <f t="shared" si="45"/>
        <v>7.5501402831766248E-2</v>
      </c>
      <c r="Q253" s="41">
        <v>15.59550166551681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85.126051918757625</v>
      </c>
      <c r="G254" s="13">
        <f t="shared" si="39"/>
        <v>7.6107880460566415</v>
      </c>
      <c r="H254" s="13">
        <f t="shared" si="40"/>
        <v>77.515263872700984</v>
      </c>
      <c r="I254" s="16">
        <f t="shared" si="47"/>
        <v>77.519590837855759</v>
      </c>
      <c r="J254" s="13">
        <f t="shared" si="41"/>
        <v>70.49041990821101</v>
      </c>
      <c r="K254" s="13">
        <f t="shared" si="42"/>
        <v>7.0291709296447493</v>
      </c>
      <c r="L254" s="13">
        <f t="shared" si="43"/>
        <v>0</v>
      </c>
      <c r="M254" s="13">
        <f t="shared" si="48"/>
        <v>4.6275053348501891E-2</v>
      </c>
      <c r="N254" s="13">
        <f t="shared" si="44"/>
        <v>2.8690533076071171E-2</v>
      </c>
      <c r="O254" s="13">
        <f t="shared" si="45"/>
        <v>7.6394785791327129</v>
      </c>
      <c r="Q254" s="41">
        <v>16.949578669776638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5.335365452188582</v>
      </c>
      <c r="G255" s="13">
        <f t="shared" si="39"/>
        <v>0</v>
      </c>
      <c r="H255" s="13">
        <f t="shared" si="40"/>
        <v>5.335365452188582</v>
      </c>
      <c r="I255" s="16">
        <f t="shared" si="47"/>
        <v>12.364536381833332</v>
      </c>
      <c r="J255" s="13">
        <f t="shared" si="41"/>
        <v>12.348156961071005</v>
      </c>
      <c r="K255" s="13">
        <f t="shared" si="42"/>
        <v>1.6379420762326902E-2</v>
      </c>
      <c r="L255" s="13">
        <f t="shared" si="43"/>
        <v>0</v>
      </c>
      <c r="M255" s="13">
        <f t="shared" si="48"/>
        <v>1.758452027243072E-2</v>
      </c>
      <c r="N255" s="13">
        <f t="shared" si="44"/>
        <v>1.0902402568907047E-2</v>
      </c>
      <c r="O255" s="13">
        <f t="shared" si="45"/>
        <v>1.0902402568907047E-2</v>
      </c>
      <c r="Q255" s="41">
        <v>21.873281212652959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53.391978918520032</v>
      </c>
      <c r="G256" s="13">
        <f t="shared" si="39"/>
        <v>2.2995608950131907</v>
      </c>
      <c r="H256" s="13">
        <f t="shared" si="40"/>
        <v>51.092418023506838</v>
      </c>
      <c r="I256" s="16">
        <f t="shared" si="47"/>
        <v>51.108797444269165</v>
      </c>
      <c r="J256" s="13">
        <f t="shared" si="41"/>
        <v>50.46148302698915</v>
      </c>
      <c r="K256" s="13">
        <f t="shared" si="42"/>
        <v>0.64731441728001471</v>
      </c>
      <c r="L256" s="13">
        <f t="shared" si="43"/>
        <v>0</v>
      </c>
      <c r="M256" s="13">
        <f t="shared" si="48"/>
        <v>6.6821177035236729E-3</v>
      </c>
      <c r="N256" s="13">
        <f t="shared" si="44"/>
        <v>4.1429129761846768E-3</v>
      </c>
      <c r="O256" s="13">
        <f t="shared" si="45"/>
        <v>2.3037038079893755</v>
      </c>
      <c r="Q256" s="41">
        <v>25.897608870967741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32.900070071240272</v>
      </c>
      <c r="G257" s="18">
        <f t="shared" si="39"/>
        <v>0</v>
      </c>
      <c r="H257" s="18">
        <f t="shared" si="40"/>
        <v>32.900070071240272</v>
      </c>
      <c r="I257" s="17">
        <f t="shared" si="47"/>
        <v>33.547384488520287</v>
      </c>
      <c r="J257" s="18">
        <f t="shared" si="41"/>
        <v>33.304397531748428</v>
      </c>
      <c r="K257" s="18">
        <f t="shared" si="42"/>
        <v>0.24298695677185833</v>
      </c>
      <c r="L257" s="18">
        <f t="shared" si="43"/>
        <v>0</v>
      </c>
      <c r="M257" s="18">
        <f t="shared" si="48"/>
        <v>2.5392047273389961E-3</v>
      </c>
      <c r="N257" s="18">
        <f t="shared" si="44"/>
        <v>1.5743069309501775E-3</v>
      </c>
      <c r="O257" s="18">
        <f t="shared" si="45"/>
        <v>1.5743069309501775E-3</v>
      </c>
      <c r="P257" s="3"/>
      <c r="Q257" s="42">
        <v>23.923199047368222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23.776381727858599</v>
      </c>
      <c r="G258" s="13">
        <f t="shared" si="39"/>
        <v>0</v>
      </c>
      <c r="H258" s="13">
        <f t="shared" si="40"/>
        <v>23.776381727858599</v>
      </c>
      <c r="I258" s="16">
        <f t="shared" si="47"/>
        <v>24.019368684630457</v>
      </c>
      <c r="J258" s="13">
        <f t="shared" si="41"/>
        <v>23.903503356209672</v>
      </c>
      <c r="K258" s="13">
        <f t="shared" si="42"/>
        <v>0.11586532842078512</v>
      </c>
      <c r="L258" s="13">
        <f t="shared" si="43"/>
        <v>0</v>
      </c>
      <c r="M258" s="13">
        <f t="shared" si="48"/>
        <v>9.6489779638881854E-4</v>
      </c>
      <c r="N258" s="13">
        <f t="shared" si="44"/>
        <v>5.9823663376106753E-4</v>
      </c>
      <c r="O258" s="13">
        <f t="shared" si="45"/>
        <v>5.9823663376106753E-4</v>
      </c>
      <c r="Q258" s="41">
        <v>22.088660324689101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42.816810071284699</v>
      </c>
      <c r="G259" s="13">
        <f t="shared" si="39"/>
        <v>0.52962975797053491</v>
      </c>
      <c r="H259" s="13">
        <f t="shared" si="40"/>
        <v>42.287180313314167</v>
      </c>
      <c r="I259" s="16">
        <f t="shared" si="47"/>
        <v>42.403045641734948</v>
      </c>
      <c r="J259" s="13">
        <f t="shared" si="41"/>
        <v>41.63382768831444</v>
      </c>
      <c r="K259" s="13">
        <f t="shared" si="42"/>
        <v>0.76921795342050814</v>
      </c>
      <c r="L259" s="13">
        <f t="shared" si="43"/>
        <v>0</v>
      </c>
      <c r="M259" s="13">
        <f t="shared" si="48"/>
        <v>3.6666116262775101E-4</v>
      </c>
      <c r="N259" s="13">
        <f t="shared" si="44"/>
        <v>2.2732992082920563E-4</v>
      </c>
      <c r="O259" s="13">
        <f t="shared" si="45"/>
        <v>0.5298570878913641</v>
      </c>
      <c r="Q259" s="41">
        <v>20.61706690562244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167.01054720689649</v>
      </c>
      <c r="G260" s="13">
        <f t="shared" si="39"/>
        <v>21.315525998244389</v>
      </c>
      <c r="H260" s="13">
        <f t="shared" si="40"/>
        <v>145.69502120865209</v>
      </c>
      <c r="I260" s="16">
        <f t="shared" si="47"/>
        <v>146.4642391620726</v>
      </c>
      <c r="J260" s="13">
        <f t="shared" si="41"/>
        <v>95.563040909979193</v>
      </c>
      <c r="K260" s="13">
        <f t="shared" si="42"/>
        <v>50.901198252093408</v>
      </c>
      <c r="L260" s="13">
        <f t="shared" si="43"/>
        <v>20.591489415401917</v>
      </c>
      <c r="M260" s="13">
        <f t="shared" si="48"/>
        <v>20.591628746643714</v>
      </c>
      <c r="N260" s="13">
        <f t="shared" si="44"/>
        <v>12.766809822919102</v>
      </c>
      <c r="O260" s="13">
        <f t="shared" si="45"/>
        <v>34.08233582116349</v>
      </c>
      <c r="Q260" s="41">
        <v>12.700625339135719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36.145855589332179</v>
      </c>
      <c r="G261" s="13">
        <f t="shared" si="39"/>
        <v>0</v>
      </c>
      <c r="H261" s="13">
        <f t="shared" si="40"/>
        <v>36.145855589332179</v>
      </c>
      <c r="I261" s="16">
        <f t="shared" si="47"/>
        <v>66.45556442602367</v>
      </c>
      <c r="J261" s="13">
        <f t="shared" si="41"/>
        <v>57.160878775990412</v>
      </c>
      <c r="K261" s="13">
        <f t="shared" si="42"/>
        <v>9.2946856500332586</v>
      </c>
      <c r="L261" s="13">
        <f t="shared" si="43"/>
        <v>0</v>
      </c>
      <c r="M261" s="13">
        <f t="shared" si="48"/>
        <v>7.824818923724612</v>
      </c>
      <c r="N261" s="13">
        <f t="shared" si="44"/>
        <v>4.8513877327092594</v>
      </c>
      <c r="O261" s="13">
        <f t="shared" si="45"/>
        <v>4.8513877327092594</v>
      </c>
      <c r="Q261" s="41">
        <v>10.959635011831461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124.4472793903066</v>
      </c>
      <c r="G262" s="13">
        <f t="shared" ref="G262:G325" si="50">IF((F262-$J$2)&gt;0,$I$2*(F262-$J$2),0)</f>
        <v>14.191852221389034</v>
      </c>
      <c r="H262" s="13">
        <f t="shared" ref="H262:H325" si="51">F262-G262</f>
        <v>110.25542716891758</v>
      </c>
      <c r="I262" s="16">
        <f t="shared" si="47"/>
        <v>119.55011281895084</v>
      </c>
      <c r="J262" s="13">
        <f t="shared" ref="J262:J325" si="52">I262/SQRT(1+(I262/($K$2*(300+(25*Q262)+0.05*(Q262)^3)))^2)</f>
        <v>81.528132311229598</v>
      </c>
      <c r="K262" s="13">
        <f t="shared" ref="K262:K325" si="53">I262-J262</f>
        <v>38.021980507721238</v>
      </c>
      <c r="L262" s="13">
        <f t="shared" ref="L262:L325" si="54">IF(K262&gt;$N$2,(K262-$N$2)/$L$2,0)</f>
        <v>12.747811133486863</v>
      </c>
      <c r="M262" s="13">
        <f t="shared" si="48"/>
        <v>15.721242324502217</v>
      </c>
      <c r="N262" s="13">
        <f t="shared" ref="N262:N325" si="55">$M$2*M262</f>
        <v>9.747170241191375</v>
      </c>
      <c r="O262" s="13">
        <f t="shared" ref="O262:O325" si="56">N262+G262</f>
        <v>23.939022462580411</v>
      </c>
      <c r="Q262" s="41">
        <v>10.8802481516129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3.8709676999999998E-2</v>
      </c>
      <c r="G263" s="13">
        <f t="shared" si="50"/>
        <v>0</v>
      </c>
      <c r="H263" s="13">
        <f t="shared" si="51"/>
        <v>3.8709676999999998E-2</v>
      </c>
      <c r="I263" s="16">
        <f t="shared" ref="I263:I326" si="58">H263+K262-L262</f>
        <v>25.312879051234376</v>
      </c>
      <c r="J263" s="13">
        <f t="shared" si="52"/>
        <v>24.833130805900641</v>
      </c>
      <c r="K263" s="13">
        <f t="shared" si="53"/>
        <v>0.4797482453337345</v>
      </c>
      <c r="L263" s="13">
        <f t="shared" si="54"/>
        <v>0</v>
      </c>
      <c r="M263" s="13">
        <f t="shared" ref="M263:M326" si="59">L263+M262-N262</f>
        <v>5.9740720833108423</v>
      </c>
      <c r="N263" s="13">
        <f t="shared" si="55"/>
        <v>3.703924691652722</v>
      </c>
      <c r="O263" s="13">
        <f t="shared" si="56"/>
        <v>3.703924691652722</v>
      </c>
      <c r="Q263" s="41">
        <v>12.937015607002319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111.7099591918756</v>
      </c>
      <c r="G264" s="13">
        <f t="shared" si="50"/>
        <v>12.0600489426566</v>
      </c>
      <c r="H264" s="13">
        <f t="shared" si="51"/>
        <v>99.649910249219005</v>
      </c>
      <c r="I264" s="16">
        <f t="shared" si="58"/>
        <v>100.12965849455274</v>
      </c>
      <c r="J264" s="13">
        <f t="shared" si="52"/>
        <v>79.13113993547131</v>
      </c>
      <c r="K264" s="13">
        <f t="shared" si="53"/>
        <v>20.998518559081432</v>
      </c>
      <c r="L264" s="13">
        <f t="shared" si="54"/>
        <v>2.3802126178161087</v>
      </c>
      <c r="M264" s="13">
        <f t="shared" si="59"/>
        <v>4.6503600094742286</v>
      </c>
      <c r="N264" s="13">
        <f t="shared" si="55"/>
        <v>2.8832232058740215</v>
      </c>
      <c r="O264" s="13">
        <f t="shared" si="56"/>
        <v>14.943272148530621</v>
      </c>
      <c r="Q264" s="41">
        <v>13.04876333910325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72.582456278773876</v>
      </c>
      <c r="G265" s="13">
        <f t="shared" si="50"/>
        <v>5.5114078078409818</v>
      </c>
      <c r="H265" s="13">
        <f t="shared" si="51"/>
        <v>67.071048470932894</v>
      </c>
      <c r="I265" s="16">
        <f t="shared" si="58"/>
        <v>85.689354412198213</v>
      </c>
      <c r="J265" s="13">
        <f t="shared" si="52"/>
        <v>71.591100911423197</v>
      </c>
      <c r="K265" s="13">
        <f t="shared" si="53"/>
        <v>14.098253500775016</v>
      </c>
      <c r="L265" s="13">
        <f t="shared" si="54"/>
        <v>0</v>
      </c>
      <c r="M265" s="13">
        <f t="shared" si="59"/>
        <v>1.7671368036002071</v>
      </c>
      <c r="N265" s="13">
        <f t="shared" si="55"/>
        <v>1.0956248182321284</v>
      </c>
      <c r="O265" s="13">
        <f t="shared" si="56"/>
        <v>6.60703262607311</v>
      </c>
      <c r="Q265" s="41">
        <v>13.176093121510849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102.4200106062622</v>
      </c>
      <c r="G266" s="13">
        <f t="shared" si="50"/>
        <v>10.505220882629821</v>
      </c>
      <c r="H266" s="13">
        <f t="shared" si="51"/>
        <v>91.914789723632367</v>
      </c>
      <c r="I266" s="16">
        <f t="shared" si="58"/>
        <v>106.01304322440738</v>
      </c>
      <c r="J266" s="13">
        <f t="shared" si="52"/>
        <v>87.518879546983555</v>
      </c>
      <c r="K266" s="13">
        <f t="shared" si="53"/>
        <v>18.494163677423828</v>
      </c>
      <c r="L266" s="13">
        <f t="shared" si="54"/>
        <v>0.85501486238183522</v>
      </c>
      <c r="M266" s="13">
        <f t="shared" si="59"/>
        <v>1.5265268477499141</v>
      </c>
      <c r="N266" s="13">
        <f t="shared" si="55"/>
        <v>0.94644664560494673</v>
      </c>
      <c r="O266" s="13">
        <f t="shared" si="56"/>
        <v>11.451667528234768</v>
      </c>
      <c r="Q266" s="41">
        <v>15.69055812964856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23.78012140974613</v>
      </c>
      <c r="G267" s="13">
        <f t="shared" si="50"/>
        <v>0</v>
      </c>
      <c r="H267" s="13">
        <f t="shared" si="51"/>
        <v>23.78012140974613</v>
      </c>
      <c r="I267" s="16">
        <f t="shared" si="58"/>
        <v>41.419270224788121</v>
      </c>
      <c r="J267" s="13">
        <f t="shared" si="52"/>
        <v>40.674201212250075</v>
      </c>
      <c r="K267" s="13">
        <f t="shared" si="53"/>
        <v>0.74506901253804614</v>
      </c>
      <c r="L267" s="13">
        <f t="shared" si="54"/>
        <v>0</v>
      </c>
      <c r="M267" s="13">
        <f t="shared" si="59"/>
        <v>0.58008020214496736</v>
      </c>
      <c r="N267" s="13">
        <f t="shared" si="55"/>
        <v>0.35964972532987977</v>
      </c>
      <c r="O267" s="13">
        <f t="shared" si="56"/>
        <v>0.35964972532987977</v>
      </c>
      <c r="Q267" s="41">
        <v>20.346698224725749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20.287367896768149</v>
      </c>
      <c r="G268" s="13">
        <f t="shared" si="50"/>
        <v>0</v>
      </c>
      <c r="H268" s="13">
        <f t="shared" si="51"/>
        <v>20.287367896768149</v>
      </c>
      <c r="I268" s="16">
        <f t="shared" si="58"/>
        <v>21.032436909306195</v>
      </c>
      <c r="J268" s="13">
        <f t="shared" si="52"/>
        <v>20.981622599556019</v>
      </c>
      <c r="K268" s="13">
        <f t="shared" si="53"/>
        <v>5.0814309750176534E-2</v>
      </c>
      <c r="L268" s="13">
        <f t="shared" si="54"/>
        <v>0</v>
      </c>
      <c r="M268" s="13">
        <f t="shared" si="59"/>
        <v>0.22043047681508759</v>
      </c>
      <c r="N268" s="13">
        <f t="shared" si="55"/>
        <v>0.13666689562535431</v>
      </c>
      <c r="O268" s="13">
        <f t="shared" si="56"/>
        <v>0.13666689562535431</v>
      </c>
      <c r="Q268" s="41">
        <v>25.151354870967751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13.51345380543194</v>
      </c>
      <c r="G269" s="18">
        <f t="shared" si="50"/>
        <v>0</v>
      </c>
      <c r="H269" s="18">
        <f t="shared" si="51"/>
        <v>13.51345380543194</v>
      </c>
      <c r="I269" s="17">
        <f t="shared" si="58"/>
        <v>13.564268115182117</v>
      </c>
      <c r="J269" s="18">
        <f t="shared" si="52"/>
        <v>13.547515485880336</v>
      </c>
      <c r="K269" s="18">
        <f t="shared" si="53"/>
        <v>1.6752629301780786E-2</v>
      </c>
      <c r="L269" s="18">
        <f t="shared" si="54"/>
        <v>0</v>
      </c>
      <c r="M269" s="18">
        <f t="shared" si="59"/>
        <v>8.3763581189733288E-2</v>
      </c>
      <c r="N269" s="18">
        <f t="shared" si="55"/>
        <v>5.1933420337634636E-2</v>
      </c>
      <c r="O269" s="18">
        <f t="shared" si="56"/>
        <v>5.1933420337634636E-2</v>
      </c>
      <c r="P269" s="3"/>
      <c r="Q269" s="42">
        <v>23.687400713725701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11.901492839178269</v>
      </c>
      <c r="G270" s="13">
        <f t="shared" si="50"/>
        <v>0</v>
      </c>
      <c r="H270" s="13">
        <f t="shared" si="51"/>
        <v>11.901492839178269</v>
      </c>
      <c r="I270" s="16">
        <f t="shared" si="58"/>
        <v>11.91824546848005</v>
      </c>
      <c r="J270" s="13">
        <f t="shared" si="52"/>
        <v>11.901996009030229</v>
      </c>
      <c r="K270" s="13">
        <f t="shared" si="53"/>
        <v>1.6249459449820591E-2</v>
      </c>
      <c r="L270" s="13">
        <f t="shared" si="54"/>
        <v>0</v>
      </c>
      <c r="M270" s="13">
        <f t="shared" si="59"/>
        <v>3.1830160852098652E-2</v>
      </c>
      <c r="N270" s="13">
        <f t="shared" si="55"/>
        <v>1.9734699728301164E-2</v>
      </c>
      <c r="O270" s="13">
        <f t="shared" si="56"/>
        <v>1.9734699728301164E-2</v>
      </c>
      <c r="Q270" s="41">
        <v>21.149165498774071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124.0329541319808</v>
      </c>
      <c r="G271" s="13">
        <f t="shared" si="50"/>
        <v>14.12250796919151</v>
      </c>
      <c r="H271" s="13">
        <f t="shared" si="51"/>
        <v>109.9104461627893</v>
      </c>
      <c r="I271" s="16">
        <f t="shared" si="58"/>
        <v>109.92669562223912</v>
      </c>
      <c r="J271" s="13">
        <f t="shared" si="52"/>
        <v>88.958964022932904</v>
      </c>
      <c r="K271" s="13">
        <f t="shared" si="53"/>
        <v>20.967731599306219</v>
      </c>
      <c r="L271" s="13">
        <f t="shared" si="54"/>
        <v>2.3614627983357637</v>
      </c>
      <c r="M271" s="13">
        <f t="shared" si="59"/>
        <v>2.373558259459561</v>
      </c>
      <c r="N271" s="13">
        <f t="shared" si="55"/>
        <v>1.4716061208649278</v>
      </c>
      <c r="O271" s="13">
        <f t="shared" si="56"/>
        <v>15.594114090056438</v>
      </c>
      <c r="Q271" s="41">
        <v>15.349405286439699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46.855355232205937</v>
      </c>
      <c r="G272" s="13">
        <f t="shared" si="50"/>
        <v>1.2055477439548563</v>
      </c>
      <c r="H272" s="13">
        <f t="shared" si="51"/>
        <v>45.649807488251078</v>
      </c>
      <c r="I272" s="16">
        <f t="shared" si="58"/>
        <v>64.256076289221539</v>
      </c>
      <c r="J272" s="13">
        <f t="shared" si="52"/>
        <v>58.326863426256182</v>
      </c>
      <c r="K272" s="13">
        <f t="shared" si="53"/>
        <v>5.9292128629653575</v>
      </c>
      <c r="L272" s="13">
        <f t="shared" si="54"/>
        <v>0</v>
      </c>
      <c r="M272" s="13">
        <f t="shared" si="59"/>
        <v>0.90195213859463319</v>
      </c>
      <c r="N272" s="13">
        <f t="shared" si="55"/>
        <v>0.55921032592867259</v>
      </c>
      <c r="O272" s="13">
        <f t="shared" si="56"/>
        <v>1.7647580698835288</v>
      </c>
      <c r="Q272" s="41">
        <v>14.11859791168111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166.23425548585899</v>
      </c>
      <c r="G273" s="13">
        <f t="shared" si="50"/>
        <v>21.185600612811712</v>
      </c>
      <c r="H273" s="13">
        <f t="shared" si="51"/>
        <v>145.04865487304727</v>
      </c>
      <c r="I273" s="16">
        <f t="shared" si="58"/>
        <v>150.97786773601263</v>
      </c>
      <c r="J273" s="13">
        <f t="shared" si="52"/>
        <v>89.687027369352123</v>
      </c>
      <c r="K273" s="13">
        <f t="shared" si="53"/>
        <v>61.290840366660504</v>
      </c>
      <c r="L273" s="13">
        <f t="shared" si="54"/>
        <v>26.918970775557497</v>
      </c>
      <c r="M273" s="13">
        <f t="shared" si="59"/>
        <v>27.26171258822346</v>
      </c>
      <c r="N273" s="13">
        <f t="shared" si="55"/>
        <v>16.902261804698544</v>
      </c>
      <c r="O273" s="13">
        <f t="shared" si="56"/>
        <v>38.087862417510252</v>
      </c>
      <c r="Q273" s="41">
        <v>10.88303045161291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138.10780263114759</v>
      </c>
      <c r="G274" s="13">
        <f t="shared" si="50"/>
        <v>16.478168948954121</v>
      </c>
      <c r="H274" s="13">
        <f t="shared" si="51"/>
        <v>121.62963368219347</v>
      </c>
      <c r="I274" s="16">
        <f t="shared" si="58"/>
        <v>156.00150327329646</v>
      </c>
      <c r="J274" s="13">
        <f t="shared" si="52"/>
        <v>87.034882864400814</v>
      </c>
      <c r="K274" s="13">
        <f t="shared" si="53"/>
        <v>68.96662040889565</v>
      </c>
      <c r="L274" s="13">
        <f t="shared" si="54"/>
        <v>31.593660683672855</v>
      </c>
      <c r="M274" s="13">
        <f t="shared" si="59"/>
        <v>41.953111467197772</v>
      </c>
      <c r="N274" s="13">
        <f t="shared" si="55"/>
        <v>26.010929109662619</v>
      </c>
      <c r="O274" s="13">
        <f t="shared" si="56"/>
        <v>42.48909805861674</v>
      </c>
      <c r="Q274" s="41">
        <v>9.9686570325854476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21.809335018476609</v>
      </c>
      <c r="G275" s="13">
        <f t="shared" si="50"/>
        <v>0</v>
      </c>
      <c r="H275" s="13">
        <f t="shared" si="51"/>
        <v>21.809335018476609</v>
      </c>
      <c r="I275" s="16">
        <f t="shared" si="58"/>
        <v>59.182294743699401</v>
      </c>
      <c r="J275" s="13">
        <f t="shared" si="52"/>
        <v>54.265889316090544</v>
      </c>
      <c r="K275" s="13">
        <f t="shared" si="53"/>
        <v>4.9164054276088578</v>
      </c>
      <c r="L275" s="13">
        <f t="shared" si="54"/>
        <v>0</v>
      </c>
      <c r="M275" s="13">
        <f t="shared" si="59"/>
        <v>15.942182357535152</v>
      </c>
      <c r="N275" s="13">
        <f t="shared" si="55"/>
        <v>9.8841530616717943</v>
      </c>
      <c r="O275" s="13">
        <f t="shared" si="56"/>
        <v>9.8841530616717943</v>
      </c>
      <c r="Q275" s="41">
        <v>13.799514460294469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5.2339722557723096</v>
      </c>
      <c r="G276" s="13">
        <f t="shared" si="50"/>
        <v>0</v>
      </c>
      <c r="H276" s="13">
        <f t="shared" si="51"/>
        <v>5.2339722557723096</v>
      </c>
      <c r="I276" s="16">
        <f t="shared" si="58"/>
        <v>10.150377683381167</v>
      </c>
      <c r="J276" s="13">
        <f t="shared" si="52"/>
        <v>10.124746625119284</v>
      </c>
      <c r="K276" s="13">
        <f t="shared" si="53"/>
        <v>2.5631058261883055E-2</v>
      </c>
      <c r="L276" s="13">
        <f t="shared" si="54"/>
        <v>0</v>
      </c>
      <c r="M276" s="13">
        <f t="shared" si="59"/>
        <v>6.0580292958633581</v>
      </c>
      <c r="N276" s="13">
        <f t="shared" si="55"/>
        <v>3.755978163435282</v>
      </c>
      <c r="O276" s="13">
        <f t="shared" si="56"/>
        <v>3.755978163435282</v>
      </c>
      <c r="Q276" s="41">
        <v>14.481985137725809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54.114794532737967</v>
      </c>
      <c r="G277" s="13">
        <f t="shared" si="50"/>
        <v>2.4205361607915137</v>
      </c>
      <c r="H277" s="13">
        <f t="shared" si="51"/>
        <v>51.694258371946454</v>
      </c>
      <c r="I277" s="16">
        <f t="shared" si="58"/>
        <v>51.71988943020834</v>
      </c>
      <c r="J277" s="13">
        <f t="shared" si="52"/>
        <v>49.179462782431351</v>
      </c>
      <c r="K277" s="13">
        <f t="shared" si="53"/>
        <v>2.5404266477769895</v>
      </c>
      <c r="L277" s="13">
        <f t="shared" si="54"/>
        <v>0</v>
      </c>
      <c r="M277" s="13">
        <f t="shared" si="59"/>
        <v>2.3020511324280761</v>
      </c>
      <c r="N277" s="13">
        <f t="shared" si="55"/>
        <v>1.4272717021054071</v>
      </c>
      <c r="O277" s="13">
        <f t="shared" si="56"/>
        <v>3.8478078628969206</v>
      </c>
      <c r="Q277" s="41">
        <v>16.035096655585431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40.707849503436883</v>
      </c>
      <c r="G278" s="13">
        <f t="shared" si="50"/>
        <v>0.17665998228654148</v>
      </c>
      <c r="H278" s="13">
        <f t="shared" si="51"/>
        <v>40.531189521150338</v>
      </c>
      <c r="I278" s="16">
        <f t="shared" si="58"/>
        <v>43.071616168927328</v>
      </c>
      <c r="J278" s="13">
        <f t="shared" si="52"/>
        <v>41.652602174864455</v>
      </c>
      <c r="K278" s="13">
        <f t="shared" si="53"/>
        <v>1.4190139940628725</v>
      </c>
      <c r="L278" s="13">
        <f t="shared" si="54"/>
        <v>0</v>
      </c>
      <c r="M278" s="13">
        <f t="shared" si="59"/>
        <v>0.87477943032266903</v>
      </c>
      <c r="N278" s="13">
        <f t="shared" si="55"/>
        <v>0.54236324680005477</v>
      </c>
      <c r="O278" s="13">
        <f t="shared" si="56"/>
        <v>0.71902322908659622</v>
      </c>
      <c r="Q278" s="41">
        <v>16.454905413022718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3.5242303536260779</v>
      </c>
      <c r="G279" s="13">
        <f t="shared" si="50"/>
        <v>0</v>
      </c>
      <c r="H279" s="13">
        <f t="shared" si="51"/>
        <v>3.5242303536260779</v>
      </c>
      <c r="I279" s="16">
        <f t="shared" si="58"/>
        <v>4.9432443476889505</v>
      </c>
      <c r="J279" s="13">
        <f t="shared" si="52"/>
        <v>4.9420032777766263</v>
      </c>
      <c r="K279" s="13">
        <f t="shared" si="53"/>
        <v>1.2410699123241997E-3</v>
      </c>
      <c r="L279" s="13">
        <f t="shared" si="54"/>
        <v>0</v>
      </c>
      <c r="M279" s="13">
        <f t="shared" si="59"/>
        <v>0.33241618352261426</v>
      </c>
      <c r="N279" s="13">
        <f t="shared" si="55"/>
        <v>0.20609803378402083</v>
      </c>
      <c r="O279" s="13">
        <f t="shared" si="56"/>
        <v>0.20609803378402083</v>
      </c>
      <c r="Q279" s="41">
        <v>20.680142158450359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23.333499739491408</v>
      </c>
      <c r="G280" s="13">
        <f t="shared" si="50"/>
        <v>0</v>
      </c>
      <c r="H280" s="13">
        <f t="shared" si="51"/>
        <v>23.333499739491408</v>
      </c>
      <c r="I280" s="16">
        <f t="shared" si="58"/>
        <v>23.334740809403733</v>
      </c>
      <c r="J280" s="13">
        <f t="shared" si="52"/>
        <v>23.265624217348602</v>
      </c>
      <c r="K280" s="13">
        <f t="shared" si="53"/>
        <v>6.9116592055131321E-2</v>
      </c>
      <c r="L280" s="13">
        <f t="shared" si="54"/>
        <v>0</v>
      </c>
      <c r="M280" s="13">
        <f t="shared" si="59"/>
        <v>0.12631814973859343</v>
      </c>
      <c r="N280" s="13">
        <f t="shared" si="55"/>
        <v>7.8317252837927925E-2</v>
      </c>
      <c r="O280" s="13">
        <f t="shared" si="56"/>
        <v>7.8317252837927925E-2</v>
      </c>
      <c r="Q280" s="41">
        <v>25.174324870967741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6.9513526072756173</v>
      </c>
      <c r="G281" s="18">
        <f t="shared" si="50"/>
        <v>0</v>
      </c>
      <c r="H281" s="18">
        <f t="shared" si="51"/>
        <v>6.9513526072756173</v>
      </c>
      <c r="I281" s="17">
        <f t="shared" si="58"/>
        <v>7.0204691993307486</v>
      </c>
      <c r="J281" s="18">
        <f t="shared" si="52"/>
        <v>7.0171254606997913</v>
      </c>
      <c r="K281" s="18">
        <f t="shared" si="53"/>
        <v>3.3437386309573824E-3</v>
      </c>
      <c r="L281" s="18">
        <f t="shared" si="54"/>
        <v>0</v>
      </c>
      <c r="M281" s="18">
        <f t="shared" si="59"/>
        <v>4.8000896900665502E-2</v>
      </c>
      <c r="N281" s="18">
        <f t="shared" si="55"/>
        <v>2.976055607841261E-2</v>
      </c>
      <c r="O281" s="18">
        <f t="shared" si="56"/>
        <v>2.976055607841261E-2</v>
      </c>
      <c r="P281" s="3"/>
      <c r="Q281" s="42">
        <v>21.110868727570359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7.8988150454081687</v>
      </c>
      <c r="G282" s="13">
        <f t="shared" si="50"/>
        <v>0</v>
      </c>
      <c r="H282" s="13">
        <f t="shared" si="51"/>
        <v>7.8988150454081687</v>
      </c>
      <c r="I282" s="16">
        <f t="shared" si="58"/>
        <v>7.9021587840391261</v>
      </c>
      <c r="J282" s="13">
        <f t="shared" si="52"/>
        <v>7.8970357416533572</v>
      </c>
      <c r="K282" s="13">
        <f t="shared" si="53"/>
        <v>5.1230423857688834E-3</v>
      </c>
      <c r="L282" s="13">
        <f t="shared" si="54"/>
        <v>0</v>
      </c>
      <c r="M282" s="13">
        <f t="shared" si="59"/>
        <v>1.8240340822252891E-2</v>
      </c>
      <c r="N282" s="13">
        <f t="shared" si="55"/>
        <v>1.1309011309796793E-2</v>
      </c>
      <c r="O282" s="13">
        <f t="shared" si="56"/>
        <v>1.1309011309796793E-2</v>
      </c>
      <c r="Q282" s="41">
        <v>20.60225916494726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10.69929194989045</v>
      </c>
      <c r="G283" s="13">
        <f t="shared" si="50"/>
        <v>0</v>
      </c>
      <c r="H283" s="13">
        <f t="shared" si="51"/>
        <v>10.69929194989045</v>
      </c>
      <c r="I283" s="16">
        <f t="shared" si="58"/>
        <v>10.704414992276218</v>
      </c>
      <c r="J283" s="13">
        <f t="shared" si="52"/>
        <v>10.687077763256942</v>
      </c>
      <c r="K283" s="13">
        <f t="shared" si="53"/>
        <v>1.7337229019275924E-2</v>
      </c>
      <c r="L283" s="13">
        <f t="shared" si="54"/>
        <v>0</v>
      </c>
      <c r="M283" s="13">
        <f t="shared" si="59"/>
        <v>6.9313295124560984E-3</v>
      </c>
      <c r="N283" s="13">
        <f t="shared" si="55"/>
        <v>4.2974242977227807E-3</v>
      </c>
      <c r="O283" s="13">
        <f t="shared" si="56"/>
        <v>4.2974242977227807E-3</v>
      </c>
      <c r="Q283" s="41">
        <v>18.413226362851081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21.872570156586821</v>
      </c>
      <c r="G284" s="13">
        <f t="shared" si="50"/>
        <v>0</v>
      </c>
      <c r="H284" s="13">
        <f t="shared" si="51"/>
        <v>21.872570156586821</v>
      </c>
      <c r="I284" s="16">
        <f t="shared" si="58"/>
        <v>21.889907385606097</v>
      </c>
      <c r="J284" s="13">
        <f t="shared" si="52"/>
        <v>21.556963337519033</v>
      </c>
      <c r="K284" s="13">
        <f t="shared" si="53"/>
        <v>0.33294404808706446</v>
      </c>
      <c r="L284" s="13">
        <f t="shared" si="54"/>
        <v>0</v>
      </c>
      <c r="M284" s="13">
        <f t="shared" si="59"/>
        <v>2.6339052147333177E-3</v>
      </c>
      <c r="N284" s="13">
        <f t="shared" si="55"/>
        <v>1.6330212331346569E-3</v>
      </c>
      <c r="O284" s="13">
        <f t="shared" si="56"/>
        <v>1.6330212331346569E-3</v>
      </c>
      <c r="Q284" s="41">
        <v>12.46250770937457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147.87721325886741</v>
      </c>
      <c r="G285" s="13">
        <f t="shared" si="50"/>
        <v>18.113242989883233</v>
      </c>
      <c r="H285" s="13">
        <f t="shared" si="51"/>
        <v>129.76397026898417</v>
      </c>
      <c r="I285" s="16">
        <f t="shared" si="58"/>
        <v>130.09691431707122</v>
      </c>
      <c r="J285" s="13">
        <f t="shared" si="52"/>
        <v>81.914699868219898</v>
      </c>
      <c r="K285" s="13">
        <f t="shared" si="53"/>
        <v>48.182214448851326</v>
      </c>
      <c r="L285" s="13">
        <f t="shared" si="54"/>
        <v>18.935578735913026</v>
      </c>
      <c r="M285" s="13">
        <f t="shared" si="59"/>
        <v>18.936579619894623</v>
      </c>
      <c r="N285" s="13">
        <f t="shared" si="55"/>
        <v>11.740679364334666</v>
      </c>
      <c r="O285" s="13">
        <f t="shared" si="56"/>
        <v>29.8539223542179</v>
      </c>
      <c r="Q285" s="41">
        <v>10.04942416082978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106.96269153189741</v>
      </c>
      <c r="G286" s="13">
        <f t="shared" si="50"/>
        <v>11.26551440910467</v>
      </c>
      <c r="H286" s="13">
        <f t="shared" si="51"/>
        <v>95.697177122792738</v>
      </c>
      <c r="I286" s="16">
        <f t="shared" si="58"/>
        <v>124.94381283573105</v>
      </c>
      <c r="J286" s="13">
        <f t="shared" si="52"/>
        <v>79.096750643350703</v>
      </c>
      <c r="K286" s="13">
        <f t="shared" si="53"/>
        <v>45.847062192380349</v>
      </c>
      <c r="L286" s="13">
        <f t="shared" si="54"/>
        <v>17.513428462302659</v>
      </c>
      <c r="M286" s="13">
        <f t="shared" si="59"/>
        <v>24.709328717862618</v>
      </c>
      <c r="N286" s="13">
        <f t="shared" si="55"/>
        <v>15.319783805074824</v>
      </c>
      <c r="O286" s="13">
        <f t="shared" si="56"/>
        <v>26.585298214179495</v>
      </c>
      <c r="Q286" s="41">
        <v>9.5773840516129045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92.318425884197453</v>
      </c>
      <c r="G287" s="13">
        <f t="shared" si="50"/>
        <v>8.8145519589151036</v>
      </c>
      <c r="H287" s="13">
        <f t="shared" si="51"/>
        <v>83.503873925282349</v>
      </c>
      <c r="I287" s="16">
        <f t="shared" si="58"/>
        <v>111.83750765536003</v>
      </c>
      <c r="J287" s="13">
        <f t="shared" si="52"/>
        <v>82.835346930762128</v>
      </c>
      <c r="K287" s="13">
        <f t="shared" si="53"/>
        <v>29.0021607245979</v>
      </c>
      <c r="L287" s="13">
        <f t="shared" si="54"/>
        <v>7.2545765330712237</v>
      </c>
      <c r="M287" s="13">
        <f t="shared" si="59"/>
        <v>16.644121445859017</v>
      </c>
      <c r="N287" s="13">
        <f t="shared" si="55"/>
        <v>10.31935529643259</v>
      </c>
      <c r="O287" s="13">
        <f t="shared" si="56"/>
        <v>19.133907255347694</v>
      </c>
      <c r="Q287" s="41">
        <v>12.370229917028309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51.821691793485797</v>
      </c>
      <c r="G288" s="13">
        <f t="shared" si="50"/>
        <v>2.0367471171110179</v>
      </c>
      <c r="H288" s="13">
        <f t="shared" si="51"/>
        <v>49.784944676374778</v>
      </c>
      <c r="I288" s="16">
        <f t="shared" si="58"/>
        <v>71.532528867901448</v>
      </c>
      <c r="J288" s="13">
        <f t="shared" si="52"/>
        <v>61.021514908227829</v>
      </c>
      <c r="K288" s="13">
        <f t="shared" si="53"/>
        <v>10.511013959673619</v>
      </c>
      <c r="L288" s="13">
        <f t="shared" si="54"/>
        <v>0</v>
      </c>
      <c r="M288" s="13">
        <f t="shared" si="59"/>
        <v>6.3247661494264271</v>
      </c>
      <c r="N288" s="13">
        <f t="shared" si="55"/>
        <v>3.9213550126443848</v>
      </c>
      <c r="O288" s="13">
        <f t="shared" si="56"/>
        <v>5.9581021297554031</v>
      </c>
      <c r="Q288" s="41">
        <v>11.59111644481381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139.71504460022851</v>
      </c>
      <c r="G289" s="13">
        <f t="shared" si="50"/>
        <v>16.747167737241245</v>
      </c>
      <c r="H289" s="13">
        <f t="shared" si="51"/>
        <v>122.96787686298727</v>
      </c>
      <c r="I289" s="16">
        <f t="shared" si="58"/>
        <v>133.4788908226609</v>
      </c>
      <c r="J289" s="13">
        <f t="shared" si="52"/>
        <v>90.110189351651485</v>
      </c>
      <c r="K289" s="13">
        <f t="shared" si="53"/>
        <v>43.368701471009416</v>
      </c>
      <c r="L289" s="13">
        <f t="shared" si="54"/>
        <v>16.00406162412936</v>
      </c>
      <c r="M289" s="13">
        <f t="shared" si="59"/>
        <v>18.407472760911403</v>
      </c>
      <c r="N289" s="13">
        <f t="shared" si="55"/>
        <v>11.41263311176507</v>
      </c>
      <c r="O289" s="13">
        <f t="shared" si="56"/>
        <v>28.159800849006317</v>
      </c>
      <c r="Q289" s="41">
        <v>12.232838787126861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3.1319241109036802</v>
      </c>
      <c r="G290" s="13">
        <f t="shared" si="50"/>
        <v>0</v>
      </c>
      <c r="H290" s="13">
        <f t="shared" si="51"/>
        <v>3.1319241109036802</v>
      </c>
      <c r="I290" s="16">
        <f t="shared" si="58"/>
        <v>30.496563957783739</v>
      </c>
      <c r="J290" s="13">
        <f t="shared" si="52"/>
        <v>30.23971021171787</v>
      </c>
      <c r="K290" s="13">
        <f t="shared" si="53"/>
        <v>0.25685374606586819</v>
      </c>
      <c r="L290" s="13">
        <f t="shared" si="54"/>
        <v>0</v>
      </c>
      <c r="M290" s="13">
        <f t="shared" si="59"/>
        <v>6.9948396491463338</v>
      </c>
      <c r="N290" s="13">
        <f t="shared" si="55"/>
        <v>4.336800582470727</v>
      </c>
      <c r="O290" s="13">
        <f t="shared" si="56"/>
        <v>4.336800582470727</v>
      </c>
      <c r="Q290" s="41">
        <v>21.485221752157109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11.521646048548559</v>
      </c>
      <c r="G291" s="13">
        <f t="shared" si="50"/>
        <v>0</v>
      </c>
      <c r="H291" s="13">
        <f t="shared" si="51"/>
        <v>11.521646048548559</v>
      </c>
      <c r="I291" s="16">
        <f t="shared" si="58"/>
        <v>11.778499794614428</v>
      </c>
      <c r="J291" s="13">
        <f t="shared" si="52"/>
        <v>11.767718630574981</v>
      </c>
      <c r="K291" s="13">
        <f t="shared" si="53"/>
        <v>1.0781164039446622E-2</v>
      </c>
      <c r="L291" s="13">
        <f t="shared" si="54"/>
        <v>0</v>
      </c>
      <c r="M291" s="13">
        <f t="shared" si="59"/>
        <v>2.6580390666756069</v>
      </c>
      <c r="N291" s="13">
        <f t="shared" si="55"/>
        <v>1.6479842213388762</v>
      </c>
      <c r="O291" s="13">
        <f t="shared" si="56"/>
        <v>1.6479842213388762</v>
      </c>
      <c r="Q291" s="41">
        <v>23.813969731243791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32.38719441998461</v>
      </c>
      <c r="G292" s="13">
        <f t="shared" si="50"/>
        <v>0</v>
      </c>
      <c r="H292" s="13">
        <f t="shared" si="51"/>
        <v>32.38719441998461</v>
      </c>
      <c r="I292" s="16">
        <f t="shared" si="58"/>
        <v>32.397975584024053</v>
      </c>
      <c r="J292" s="13">
        <f t="shared" si="52"/>
        <v>32.195709612865443</v>
      </c>
      <c r="K292" s="13">
        <f t="shared" si="53"/>
        <v>0.20226597115861011</v>
      </c>
      <c r="L292" s="13">
        <f t="shared" si="54"/>
        <v>0</v>
      </c>
      <c r="M292" s="13">
        <f t="shared" si="59"/>
        <v>1.0100548453367306</v>
      </c>
      <c r="N292" s="13">
        <f t="shared" si="55"/>
        <v>0.62623400410877295</v>
      </c>
      <c r="O292" s="13">
        <f t="shared" si="56"/>
        <v>0.62623400410877295</v>
      </c>
      <c r="Q292" s="41">
        <v>24.497696931893501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10.15507395500274</v>
      </c>
      <c r="G293" s="18">
        <f t="shared" si="50"/>
        <v>0</v>
      </c>
      <c r="H293" s="18">
        <f t="shared" si="51"/>
        <v>10.15507395500274</v>
      </c>
      <c r="I293" s="17">
        <f t="shared" si="58"/>
        <v>10.35733992616135</v>
      </c>
      <c r="J293" s="18">
        <f t="shared" si="52"/>
        <v>10.351510480756838</v>
      </c>
      <c r="K293" s="18">
        <f t="shared" si="53"/>
        <v>5.8294454045118016E-3</v>
      </c>
      <c r="L293" s="18">
        <f t="shared" si="54"/>
        <v>0</v>
      </c>
      <c r="M293" s="18">
        <f t="shared" si="59"/>
        <v>0.38382084122795768</v>
      </c>
      <c r="N293" s="18">
        <f t="shared" si="55"/>
        <v>0.23796892156133376</v>
      </c>
      <c r="O293" s="18">
        <f t="shared" si="56"/>
        <v>0.23796892156133376</v>
      </c>
      <c r="P293" s="3"/>
      <c r="Q293" s="42">
        <v>25.460392870967741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4.994310135825164</v>
      </c>
      <c r="G294" s="13">
        <f t="shared" si="50"/>
        <v>0</v>
      </c>
      <c r="H294" s="13">
        <f t="shared" si="51"/>
        <v>4.994310135825164</v>
      </c>
      <c r="I294" s="16">
        <f t="shared" si="58"/>
        <v>5.0001395812296758</v>
      </c>
      <c r="J294" s="13">
        <f t="shared" si="52"/>
        <v>4.9992537876995273</v>
      </c>
      <c r="K294" s="13">
        <f t="shared" si="53"/>
        <v>8.8579353014850426E-4</v>
      </c>
      <c r="L294" s="13">
        <f t="shared" si="54"/>
        <v>0</v>
      </c>
      <c r="M294" s="13">
        <f t="shared" si="59"/>
        <v>0.14585191966662392</v>
      </c>
      <c r="N294" s="13">
        <f t="shared" si="55"/>
        <v>9.0428190193306834E-2</v>
      </c>
      <c r="O294" s="13">
        <f t="shared" si="56"/>
        <v>9.0428190193306834E-2</v>
      </c>
      <c r="Q294" s="41">
        <v>23.313372207966101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20.909727629524848</v>
      </c>
      <c r="G295" s="13">
        <f t="shared" si="50"/>
        <v>0</v>
      </c>
      <c r="H295" s="13">
        <f t="shared" si="51"/>
        <v>20.909727629524848</v>
      </c>
      <c r="I295" s="16">
        <f t="shared" si="58"/>
        <v>20.910613423054997</v>
      </c>
      <c r="J295" s="13">
        <f t="shared" si="52"/>
        <v>20.776407673715145</v>
      </c>
      <c r="K295" s="13">
        <f t="shared" si="53"/>
        <v>0.13420574933985208</v>
      </c>
      <c r="L295" s="13">
        <f t="shared" si="54"/>
        <v>0</v>
      </c>
      <c r="M295" s="13">
        <f t="shared" si="59"/>
        <v>5.5423729473317085E-2</v>
      </c>
      <c r="N295" s="13">
        <f t="shared" si="55"/>
        <v>3.4362712273456594E-2</v>
      </c>
      <c r="O295" s="13">
        <f t="shared" si="56"/>
        <v>3.4362712273456594E-2</v>
      </c>
      <c r="Q295" s="41">
        <v>18.095373871463291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68.39645032638397</v>
      </c>
      <c r="G296" s="13">
        <f t="shared" si="50"/>
        <v>4.8108097954586349</v>
      </c>
      <c r="H296" s="13">
        <f t="shared" si="51"/>
        <v>63.585640530925332</v>
      </c>
      <c r="I296" s="16">
        <f t="shared" si="58"/>
        <v>63.719846280265187</v>
      </c>
      <c r="J296" s="13">
        <f t="shared" si="52"/>
        <v>59.84734258520286</v>
      </c>
      <c r="K296" s="13">
        <f t="shared" si="53"/>
        <v>3.8725036950623277</v>
      </c>
      <c r="L296" s="13">
        <f t="shared" si="54"/>
        <v>0</v>
      </c>
      <c r="M296" s="13">
        <f t="shared" si="59"/>
        <v>2.1061017199860491E-2</v>
      </c>
      <c r="N296" s="13">
        <f t="shared" si="55"/>
        <v>1.3057830663913503E-2</v>
      </c>
      <c r="O296" s="13">
        <f t="shared" si="56"/>
        <v>4.8238676261225484</v>
      </c>
      <c r="Q296" s="41">
        <v>17.35572125949481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186.94124141121949</v>
      </c>
      <c r="G297" s="13">
        <f t="shared" si="50"/>
        <v>24.651260563308007</v>
      </c>
      <c r="H297" s="13">
        <f t="shared" si="51"/>
        <v>162.28998084791149</v>
      </c>
      <c r="I297" s="16">
        <f t="shared" si="58"/>
        <v>166.16248454297383</v>
      </c>
      <c r="J297" s="13">
        <f t="shared" si="52"/>
        <v>102.56400697806917</v>
      </c>
      <c r="K297" s="13">
        <f t="shared" si="53"/>
        <v>63.598477564904655</v>
      </c>
      <c r="L297" s="13">
        <f t="shared" si="54"/>
        <v>28.324363877348656</v>
      </c>
      <c r="M297" s="13">
        <f t="shared" si="59"/>
        <v>28.3323670638846</v>
      </c>
      <c r="N297" s="13">
        <f t="shared" si="55"/>
        <v>17.56606757960845</v>
      </c>
      <c r="O297" s="13">
        <f t="shared" si="56"/>
        <v>42.217328142916458</v>
      </c>
      <c r="Q297" s="41">
        <v>13.18560445316265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106.18531169858289</v>
      </c>
      <c r="G298" s="13">
        <f t="shared" si="50"/>
        <v>11.135406909908372</v>
      </c>
      <c r="H298" s="13">
        <f t="shared" si="51"/>
        <v>95.049904788674525</v>
      </c>
      <c r="I298" s="16">
        <f t="shared" si="58"/>
        <v>130.32401847623052</v>
      </c>
      <c r="J298" s="13">
        <f t="shared" si="52"/>
        <v>86.544338059870654</v>
      </c>
      <c r="K298" s="13">
        <f t="shared" si="53"/>
        <v>43.779680416359867</v>
      </c>
      <c r="L298" s="13">
        <f t="shared" si="54"/>
        <v>16.254355290402554</v>
      </c>
      <c r="M298" s="13">
        <f t="shared" si="59"/>
        <v>27.020654774678704</v>
      </c>
      <c r="N298" s="13">
        <f t="shared" si="55"/>
        <v>16.752805960300797</v>
      </c>
      <c r="O298" s="13">
        <f t="shared" si="56"/>
        <v>27.88821287020917</v>
      </c>
      <c r="Q298" s="41">
        <v>11.439875667138381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33.999393286492328</v>
      </c>
      <c r="G299" s="13">
        <f t="shared" si="50"/>
        <v>0</v>
      </c>
      <c r="H299" s="13">
        <f t="shared" si="51"/>
        <v>33.999393286492328</v>
      </c>
      <c r="I299" s="16">
        <f t="shared" si="58"/>
        <v>61.524718412449644</v>
      </c>
      <c r="J299" s="13">
        <f t="shared" si="52"/>
        <v>54.50545121223788</v>
      </c>
      <c r="K299" s="13">
        <f t="shared" si="53"/>
        <v>7.0192672002117646</v>
      </c>
      <c r="L299" s="13">
        <f t="shared" si="54"/>
        <v>0</v>
      </c>
      <c r="M299" s="13">
        <f t="shared" si="59"/>
        <v>10.267848814377906</v>
      </c>
      <c r="N299" s="13">
        <f t="shared" si="55"/>
        <v>6.3660662649143021</v>
      </c>
      <c r="O299" s="13">
        <f t="shared" si="56"/>
        <v>6.3660662649143021</v>
      </c>
      <c r="Q299" s="41">
        <v>11.6622654516129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11.106363662401931</v>
      </c>
      <c r="G300" s="13">
        <f t="shared" si="50"/>
        <v>0</v>
      </c>
      <c r="H300" s="13">
        <f t="shared" si="51"/>
        <v>11.106363662401931</v>
      </c>
      <c r="I300" s="16">
        <f t="shared" si="58"/>
        <v>18.125630862613697</v>
      </c>
      <c r="J300" s="13">
        <f t="shared" si="52"/>
        <v>18.002572725464152</v>
      </c>
      <c r="K300" s="13">
        <f t="shared" si="53"/>
        <v>0.12305813714954539</v>
      </c>
      <c r="L300" s="13">
        <f t="shared" si="54"/>
        <v>0</v>
      </c>
      <c r="M300" s="13">
        <f t="shared" si="59"/>
        <v>3.9017825494636043</v>
      </c>
      <c r="N300" s="13">
        <f t="shared" si="55"/>
        <v>2.4191051806674344</v>
      </c>
      <c r="O300" s="13">
        <f t="shared" si="56"/>
        <v>2.4191051806674344</v>
      </c>
      <c r="Q300" s="41">
        <v>15.660332965155909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86.826296383941212</v>
      </c>
      <c r="G301" s="13">
        <f t="shared" si="50"/>
        <v>7.895352355429309</v>
      </c>
      <c r="H301" s="13">
        <f t="shared" si="51"/>
        <v>78.930944028511902</v>
      </c>
      <c r="I301" s="16">
        <f t="shared" si="58"/>
        <v>79.054002165661444</v>
      </c>
      <c r="J301" s="13">
        <f t="shared" si="52"/>
        <v>69.961206029299433</v>
      </c>
      <c r="K301" s="13">
        <f t="shared" si="53"/>
        <v>9.0927961363620113</v>
      </c>
      <c r="L301" s="13">
        <f t="shared" si="54"/>
        <v>0</v>
      </c>
      <c r="M301" s="13">
        <f t="shared" si="59"/>
        <v>1.4826773687961698</v>
      </c>
      <c r="N301" s="13">
        <f t="shared" si="55"/>
        <v>0.91925996865362525</v>
      </c>
      <c r="O301" s="13">
        <f t="shared" si="56"/>
        <v>8.814612324082935</v>
      </c>
      <c r="Q301" s="41">
        <v>15.237249793990999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23.774584162986489</v>
      </c>
      <c r="G302" s="13">
        <f t="shared" si="50"/>
        <v>0</v>
      </c>
      <c r="H302" s="13">
        <f t="shared" si="51"/>
        <v>23.774584162986489</v>
      </c>
      <c r="I302" s="16">
        <f t="shared" si="58"/>
        <v>32.867380299348497</v>
      </c>
      <c r="J302" s="13">
        <f t="shared" si="52"/>
        <v>32.14005078169189</v>
      </c>
      <c r="K302" s="13">
        <f t="shared" si="53"/>
        <v>0.72732951765660658</v>
      </c>
      <c r="L302" s="13">
        <f t="shared" si="54"/>
        <v>0</v>
      </c>
      <c r="M302" s="13">
        <f t="shared" si="59"/>
        <v>0.5634174001425446</v>
      </c>
      <c r="N302" s="13">
        <f t="shared" si="55"/>
        <v>0.34931878808837763</v>
      </c>
      <c r="O302" s="13">
        <f t="shared" si="56"/>
        <v>0.34931878808837763</v>
      </c>
      <c r="Q302" s="41">
        <v>15.55543438237784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11.52473147585151</v>
      </c>
      <c r="G303" s="13">
        <f t="shared" si="50"/>
        <v>0</v>
      </c>
      <c r="H303" s="13">
        <f t="shared" si="51"/>
        <v>11.52473147585151</v>
      </c>
      <c r="I303" s="16">
        <f t="shared" si="58"/>
        <v>12.252060993508117</v>
      </c>
      <c r="J303" s="13">
        <f t="shared" si="52"/>
        <v>12.238588054833071</v>
      </c>
      <c r="K303" s="13">
        <f t="shared" si="53"/>
        <v>1.3472938675045398E-2</v>
      </c>
      <c r="L303" s="13">
        <f t="shared" si="54"/>
        <v>0</v>
      </c>
      <c r="M303" s="13">
        <f t="shared" si="59"/>
        <v>0.21409861205416697</v>
      </c>
      <c r="N303" s="13">
        <f t="shared" si="55"/>
        <v>0.13274113947358351</v>
      </c>
      <c r="O303" s="13">
        <f t="shared" si="56"/>
        <v>0.13274113947358351</v>
      </c>
      <c r="Q303" s="41">
        <v>23.066860567390592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32.896103173963667</v>
      </c>
      <c r="G304" s="13">
        <f t="shared" si="50"/>
        <v>0</v>
      </c>
      <c r="H304" s="13">
        <f t="shared" si="51"/>
        <v>32.896103173963667</v>
      </c>
      <c r="I304" s="16">
        <f t="shared" si="58"/>
        <v>32.90957611263871</v>
      </c>
      <c r="J304" s="13">
        <f t="shared" si="52"/>
        <v>32.736956047988855</v>
      </c>
      <c r="K304" s="13">
        <f t="shared" si="53"/>
        <v>0.17262006464985546</v>
      </c>
      <c r="L304" s="13">
        <f t="shared" si="54"/>
        <v>0</v>
      </c>
      <c r="M304" s="13">
        <f t="shared" si="59"/>
        <v>8.1357472580583456E-2</v>
      </c>
      <c r="N304" s="13">
        <f t="shared" si="55"/>
        <v>5.0441632999961745E-2</v>
      </c>
      <c r="O304" s="13">
        <f t="shared" si="56"/>
        <v>5.0441632999961745E-2</v>
      </c>
      <c r="Q304" s="41">
        <v>25.987331870967751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13.10847226690265</v>
      </c>
      <c r="G305" s="18">
        <f t="shared" si="50"/>
        <v>0</v>
      </c>
      <c r="H305" s="18">
        <f t="shared" si="51"/>
        <v>13.10847226690265</v>
      </c>
      <c r="I305" s="17">
        <f t="shared" si="58"/>
        <v>13.281092331552506</v>
      </c>
      <c r="J305" s="18">
        <f t="shared" si="52"/>
        <v>13.264797480669433</v>
      </c>
      <c r="K305" s="18">
        <f t="shared" si="53"/>
        <v>1.6294850883072698E-2</v>
      </c>
      <c r="L305" s="18">
        <f t="shared" si="54"/>
        <v>0</v>
      </c>
      <c r="M305" s="18">
        <f t="shared" si="59"/>
        <v>3.0915839580621711E-2</v>
      </c>
      <c r="N305" s="18">
        <f t="shared" si="55"/>
        <v>1.9167820539985461E-2</v>
      </c>
      <c r="O305" s="18">
        <f t="shared" si="56"/>
        <v>1.9167820539985461E-2</v>
      </c>
      <c r="P305" s="3"/>
      <c r="Q305" s="42">
        <v>23.43390497852134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3.0940557346822368</v>
      </c>
      <c r="G306" s="13">
        <f t="shared" si="50"/>
        <v>0</v>
      </c>
      <c r="H306" s="13">
        <f t="shared" si="51"/>
        <v>3.0940557346822368</v>
      </c>
      <c r="I306" s="16">
        <f t="shared" si="58"/>
        <v>3.1103505855653095</v>
      </c>
      <c r="J306" s="13">
        <f t="shared" si="52"/>
        <v>3.1101269570014516</v>
      </c>
      <c r="K306" s="13">
        <f t="shared" si="53"/>
        <v>2.2362856385793606E-4</v>
      </c>
      <c r="L306" s="13">
        <f t="shared" si="54"/>
        <v>0</v>
      </c>
      <c r="M306" s="13">
        <f t="shared" si="59"/>
        <v>1.174801904063625E-2</v>
      </c>
      <c r="N306" s="13">
        <f t="shared" si="55"/>
        <v>7.283771805194475E-3</v>
      </c>
      <c r="O306" s="13">
        <f t="shared" si="56"/>
        <v>7.283771805194475E-3</v>
      </c>
      <c r="Q306" s="41">
        <v>22.975295841249729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21.815923810205629</v>
      </c>
      <c r="G307" s="13">
        <f t="shared" si="50"/>
        <v>0</v>
      </c>
      <c r="H307" s="13">
        <f t="shared" si="51"/>
        <v>21.815923810205629</v>
      </c>
      <c r="I307" s="16">
        <f t="shared" si="58"/>
        <v>21.816147438769487</v>
      </c>
      <c r="J307" s="13">
        <f t="shared" si="52"/>
        <v>21.709156809016211</v>
      </c>
      <c r="K307" s="13">
        <f t="shared" si="53"/>
        <v>0.10699062975327678</v>
      </c>
      <c r="L307" s="13">
        <f t="shared" si="54"/>
        <v>0</v>
      </c>
      <c r="M307" s="13">
        <f t="shared" si="59"/>
        <v>4.4642472354417748E-3</v>
      </c>
      <c r="N307" s="13">
        <f t="shared" si="55"/>
        <v>2.7678332859739003E-3</v>
      </c>
      <c r="O307" s="13">
        <f t="shared" si="56"/>
        <v>2.7678332859739003E-3</v>
      </c>
      <c r="Q307" s="41">
        <v>20.61035115637333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2.9129714510534561</v>
      </c>
      <c r="G308" s="13">
        <f t="shared" si="50"/>
        <v>0</v>
      </c>
      <c r="H308" s="13">
        <f t="shared" si="51"/>
        <v>2.9129714510534561</v>
      </c>
      <c r="I308" s="16">
        <f t="shared" si="58"/>
        <v>3.0199620808067329</v>
      </c>
      <c r="J308" s="13">
        <f t="shared" si="52"/>
        <v>3.0192918984994024</v>
      </c>
      <c r="K308" s="13">
        <f t="shared" si="53"/>
        <v>6.7018230733051354E-4</v>
      </c>
      <c r="L308" s="13">
        <f t="shared" si="54"/>
        <v>0</v>
      </c>
      <c r="M308" s="13">
        <f t="shared" si="59"/>
        <v>1.6964139494678745E-3</v>
      </c>
      <c r="N308" s="13">
        <f t="shared" si="55"/>
        <v>1.0517766486700822E-3</v>
      </c>
      <c r="O308" s="13">
        <f t="shared" si="56"/>
        <v>1.0517766486700822E-3</v>
      </c>
      <c r="Q308" s="41">
        <v>14.55887760655715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102.37024517961081</v>
      </c>
      <c r="G309" s="13">
        <f t="shared" si="50"/>
        <v>10.496891807278789</v>
      </c>
      <c r="H309" s="13">
        <f t="shared" si="51"/>
        <v>91.873353372332019</v>
      </c>
      <c r="I309" s="16">
        <f t="shared" si="58"/>
        <v>91.874023554639351</v>
      </c>
      <c r="J309" s="13">
        <f t="shared" si="52"/>
        <v>71.283398318089851</v>
      </c>
      <c r="K309" s="13">
        <f t="shared" si="53"/>
        <v>20.590625236549499</v>
      </c>
      <c r="L309" s="13">
        <f t="shared" si="54"/>
        <v>2.1317981520633316</v>
      </c>
      <c r="M309" s="13">
        <f t="shared" si="59"/>
        <v>2.1324427893641293</v>
      </c>
      <c r="N309" s="13">
        <f t="shared" si="55"/>
        <v>1.3221145294057601</v>
      </c>
      <c r="O309" s="13">
        <f t="shared" si="56"/>
        <v>11.819006336684549</v>
      </c>
      <c r="Q309" s="41">
        <v>11.081766734777331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11.691542401524011</v>
      </c>
      <c r="G310" s="13">
        <f t="shared" si="50"/>
        <v>0</v>
      </c>
      <c r="H310" s="13">
        <f t="shared" si="51"/>
        <v>11.691542401524011</v>
      </c>
      <c r="I310" s="16">
        <f t="shared" si="58"/>
        <v>30.150369486010177</v>
      </c>
      <c r="J310" s="13">
        <f t="shared" si="52"/>
        <v>29.206640671174458</v>
      </c>
      <c r="K310" s="13">
        <f t="shared" si="53"/>
        <v>0.94372881483571902</v>
      </c>
      <c r="L310" s="13">
        <f t="shared" si="54"/>
        <v>0</v>
      </c>
      <c r="M310" s="13">
        <f t="shared" si="59"/>
        <v>0.81032825995836921</v>
      </c>
      <c r="N310" s="13">
        <f t="shared" si="55"/>
        <v>0.50240352117418896</v>
      </c>
      <c r="O310" s="13">
        <f t="shared" si="56"/>
        <v>0.50240352117418896</v>
      </c>
      <c r="Q310" s="41">
        <v>11.681194851612901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115.8610177923419</v>
      </c>
      <c r="G311" s="13">
        <f t="shared" si="50"/>
        <v>12.754797931990682</v>
      </c>
      <c r="H311" s="13">
        <f t="shared" si="51"/>
        <v>103.10621986035122</v>
      </c>
      <c r="I311" s="16">
        <f t="shared" si="58"/>
        <v>104.04994867518694</v>
      </c>
      <c r="J311" s="13">
        <f t="shared" si="52"/>
        <v>78.814643747283753</v>
      </c>
      <c r="K311" s="13">
        <f t="shared" si="53"/>
        <v>25.235304927903186</v>
      </c>
      <c r="L311" s="13">
        <f t="shared" si="54"/>
        <v>4.9604927160202337</v>
      </c>
      <c r="M311" s="13">
        <f t="shared" si="59"/>
        <v>5.268417454804414</v>
      </c>
      <c r="N311" s="13">
        <f t="shared" si="55"/>
        <v>3.2664188219787369</v>
      </c>
      <c r="O311" s="13">
        <f t="shared" si="56"/>
        <v>16.021216753969419</v>
      </c>
      <c r="Q311" s="41">
        <v>12.060330335587199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136.2892797555416</v>
      </c>
      <c r="G312" s="13">
        <f t="shared" si="50"/>
        <v>16.17380877206665</v>
      </c>
      <c r="H312" s="13">
        <f t="shared" si="51"/>
        <v>120.11547098347495</v>
      </c>
      <c r="I312" s="16">
        <f t="shared" si="58"/>
        <v>140.39028319535791</v>
      </c>
      <c r="J312" s="13">
        <f t="shared" si="52"/>
        <v>91.775719226090743</v>
      </c>
      <c r="K312" s="13">
        <f t="shared" si="53"/>
        <v>48.614563969267166</v>
      </c>
      <c r="L312" s="13">
        <f t="shared" si="54"/>
        <v>19.198887471799875</v>
      </c>
      <c r="M312" s="13">
        <f t="shared" si="59"/>
        <v>21.200886104625553</v>
      </c>
      <c r="N312" s="13">
        <f t="shared" si="55"/>
        <v>13.144549384867842</v>
      </c>
      <c r="O312" s="13">
        <f t="shared" si="56"/>
        <v>29.318358156934494</v>
      </c>
      <c r="Q312" s="41">
        <v>12.12819239249831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101.2607975071756</v>
      </c>
      <c r="G313" s="13">
        <f t="shared" si="50"/>
        <v>10.311207208883376</v>
      </c>
      <c r="H313" s="13">
        <f t="shared" si="51"/>
        <v>90.949590298292222</v>
      </c>
      <c r="I313" s="16">
        <f t="shared" si="58"/>
        <v>120.36526679575951</v>
      </c>
      <c r="J313" s="13">
        <f t="shared" si="52"/>
        <v>85.779314284068434</v>
      </c>
      <c r="K313" s="13">
        <f t="shared" si="53"/>
        <v>34.585952511691076</v>
      </c>
      <c r="L313" s="13">
        <f t="shared" si="54"/>
        <v>10.655207475140401</v>
      </c>
      <c r="M313" s="13">
        <f t="shared" si="59"/>
        <v>18.71154419489811</v>
      </c>
      <c r="N313" s="13">
        <f t="shared" si="55"/>
        <v>11.601157400836827</v>
      </c>
      <c r="O313" s="13">
        <f t="shared" si="56"/>
        <v>21.912364609720203</v>
      </c>
      <c r="Q313" s="41">
        <v>12.24891054200109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8.1680005438337293</v>
      </c>
      <c r="G314" s="13">
        <f t="shared" si="50"/>
        <v>0</v>
      </c>
      <c r="H314" s="13">
        <f t="shared" si="51"/>
        <v>8.1680005438337293</v>
      </c>
      <c r="I314" s="16">
        <f t="shared" si="58"/>
        <v>32.098745580384403</v>
      </c>
      <c r="J314" s="13">
        <f t="shared" si="52"/>
        <v>31.788157139058036</v>
      </c>
      <c r="K314" s="13">
        <f t="shared" si="53"/>
        <v>0.31058844132636665</v>
      </c>
      <c r="L314" s="13">
        <f t="shared" si="54"/>
        <v>0</v>
      </c>
      <c r="M314" s="13">
        <f t="shared" si="59"/>
        <v>7.1103867940612826</v>
      </c>
      <c r="N314" s="13">
        <f t="shared" si="55"/>
        <v>4.4084398123179955</v>
      </c>
      <c r="O314" s="13">
        <f t="shared" si="56"/>
        <v>4.4084398123179955</v>
      </c>
      <c r="Q314" s="41">
        <v>21.214759439972859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46.870168095372208</v>
      </c>
      <c r="G315" s="13">
        <f t="shared" si="50"/>
        <v>1.208026924015758</v>
      </c>
      <c r="H315" s="13">
        <f t="shared" si="51"/>
        <v>45.662141171356453</v>
      </c>
      <c r="I315" s="16">
        <f t="shared" si="58"/>
        <v>45.972729612682819</v>
      </c>
      <c r="J315" s="13">
        <f t="shared" si="52"/>
        <v>45.10524306000206</v>
      </c>
      <c r="K315" s="13">
        <f t="shared" si="53"/>
        <v>0.86748655268075936</v>
      </c>
      <c r="L315" s="13">
        <f t="shared" si="54"/>
        <v>0</v>
      </c>
      <c r="M315" s="13">
        <f t="shared" si="59"/>
        <v>2.7019469817432871</v>
      </c>
      <c r="N315" s="13">
        <f t="shared" si="55"/>
        <v>1.6752071286808379</v>
      </c>
      <c r="O315" s="13">
        <f t="shared" si="56"/>
        <v>2.8832340526965958</v>
      </c>
      <c r="Q315" s="41">
        <v>21.473098161220332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23.781917008951019</v>
      </c>
      <c r="G316" s="13">
        <f t="shared" si="50"/>
        <v>0</v>
      </c>
      <c r="H316" s="13">
        <f t="shared" si="51"/>
        <v>23.781917008951019</v>
      </c>
      <c r="I316" s="16">
        <f t="shared" si="58"/>
        <v>24.649403561631779</v>
      </c>
      <c r="J316" s="13">
        <f t="shared" si="52"/>
        <v>24.571408139547025</v>
      </c>
      <c r="K316" s="13">
        <f t="shared" si="53"/>
        <v>7.7995422084754296E-2</v>
      </c>
      <c r="L316" s="13">
        <f t="shared" si="54"/>
        <v>0</v>
      </c>
      <c r="M316" s="13">
        <f t="shared" si="59"/>
        <v>1.0267398530624492</v>
      </c>
      <c r="N316" s="13">
        <f t="shared" si="55"/>
        <v>0.63657870889871848</v>
      </c>
      <c r="O316" s="13">
        <f t="shared" si="56"/>
        <v>0.63657870889871848</v>
      </c>
      <c r="Q316" s="41">
        <v>25.485854870967749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32.028831905182983</v>
      </c>
      <c r="G317" s="18">
        <f t="shared" si="50"/>
        <v>0</v>
      </c>
      <c r="H317" s="18">
        <f t="shared" si="51"/>
        <v>32.028831905182983</v>
      </c>
      <c r="I317" s="17">
        <f t="shared" si="58"/>
        <v>32.106827327267737</v>
      </c>
      <c r="J317" s="18">
        <f t="shared" si="52"/>
        <v>31.879490450417514</v>
      </c>
      <c r="K317" s="18">
        <f t="shared" si="53"/>
        <v>0.22733687685022375</v>
      </c>
      <c r="L317" s="18">
        <f t="shared" si="54"/>
        <v>0</v>
      </c>
      <c r="M317" s="18">
        <f t="shared" si="59"/>
        <v>0.39016114416373071</v>
      </c>
      <c r="N317" s="18">
        <f t="shared" si="55"/>
        <v>0.24189990938151304</v>
      </c>
      <c r="O317" s="18">
        <f t="shared" si="56"/>
        <v>0.24189990938151304</v>
      </c>
      <c r="P317" s="3"/>
      <c r="Q317" s="42">
        <v>23.460788289947381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5.9042330272799957</v>
      </c>
      <c r="G318" s="13">
        <f t="shared" si="50"/>
        <v>0</v>
      </c>
      <c r="H318" s="13">
        <f t="shared" si="51"/>
        <v>5.9042330272799957</v>
      </c>
      <c r="I318" s="16">
        <f t="shared" si="58"/>
        <v>6.1315699041302194</v>
      </c>
      <c r="J318" s="13">
        <f t="shared" si="52"/>
        <v>6.1294597665609007</v>
      </c>
      <c r="K318" s="13">
        <f t="shared" si="53"/>
        <v>2.1101375693186597E-3</v>
      </c>
      <c r="L318" s="13">
        <f t="shared" si="54"/>
        <v>0</v>
      </c>
      <c r="M318" s="13">
        <f t="shared" si="59"/>
        <v>0.14826123478221767</v>
      </c>
      <c r="N318" s="13">
        <f t="shared" si="55"/>
        <v>9.192196556497495E-2</v>
      </c>
      <c r="O318" s="13">
        <f t="shared" si="56"/>
        <v>9.192196556497495E-2</v>
      </c>
      <c r="Q318" s="41">
        <v>21.495432880776111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123.84049881003919</v>
      </c>
      <c r="G319" s="13">
        <f t="shared" si="50"/>
        <v>14.090297356603223</v>
      </c>
      <c r="H319" s="13">
        <f t="shared" si="51"/>
        <v>109.75020145343598</v>
      </c>
      <c r="I319" s="16">
        <f t="shared" si="58"/>
        <v>109.7523115910053</v>
      </c>
      <c r="J319" s="13">
        <f t="shared" si="52"/>
        <v>91.539496279647949</v>
      </c>
      <c r="K319" s="13">
        <f t="shared" si="53"/>
        <v>18.212815311357346</v>
      </c>
      <c r="L319" s="13">
        <f t="shared" si="54"/>
        <v>0.68366858092524174</v>
      </c>
      <c r="M319" s="13">
        <f t="shared" si="59"/>
        <v>0.74000785014248449</v>
      </c>
      <c r="N319" s="13">
        <f t="shared" si="55"/>
        <v>0.4588048670883404</v>
      </c>
      <c r="O319" s="13">
        <f t="shared" si="56"/>
        <v>14.549102223691563</v>
      </c>
      <c r="Q319" s="41">
        <v>16.654264265689761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62.429665104710608</v>
      </c>
      <c r="G320" s="13">
        <f t="shared" si="50"/>
        <v>3.8121686291148404</v>
      </c>
      <c r="H320" s="13">
        <f t="shared" si="51"/>
        <v>58.617496475595765</v>
      </c>
      <c r="I320" s="16">
        <f t="shared" si="58"/>
        <v>76.146643206027861</v>
      </c>
      <c r="J320" s="13">
        <f t="shared" si="52"/>
        <v>65.169981894405709</v>
      </c>
      <c r="K320" s="13">
        <f t="shared" si="53"/>
        <v>10.976661311622152</v>
      </c>
      <c r="L320" s="13">
        <f t="shared" si="54"/>
        <v>0</v>
      </c>
      <c r="M320" s="13">
        <f t="shared" si="59"/>
        <v>0.2812029830541441</v>
      </c>
      <c r="N320" s="13">
        <f t="shared" si="55"/>
        <v>0.17434584949356935</v>
      </c>
      <c r="O320" s="13">
        <f t="shared" si="56"/>
        <v>3.9865144786084099</v>
      </c>
      <c r="Q320" s="41">
        <v>12.688534411121161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73.284159184713374</v>
      </c>
      <c r="G321" s="13">
        <f t="shared" si="50"/>
        <v>5.6288495092564936</v>
      </c>
      <c r="H321" s="13">
        <f t="shared" si="51"/>
        <v>67.655309675456877</v>
      </c>
      <c r="I321" s="16">
        <f t="shared" si="58"/>
        <v>78.631970987079029</v>
      </c>
      <c r="J321" s="13">
        <f t="shared" si="52"/>
        <v>66.595451897715208</v>
      </c>
      <c r="K321" s="13">
        <f t="shared" si="53"/>
        <v>12.036519089363821</v>
      </c>
      <c r="L321" s="13">
        <f t="shared" si="54"/>
        <v>0</v>
      </c>
      <c r="M321" s="13">
        <f t="shared" si="59"/>
        <v>0.10685713356057475</v>
      </c>
      <c r="N321" s="13">
        <f t="shared" si="55"/>
        <v>6.6251422807556345E-2</v>
      </c>
      <c r="O321" s="13">
        <f t="shared" si="56"/>
        <v>5.69510093206405</v>
      </c>
      <c r="Q321" s="41">
        <v>12.60095744265071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104.4889612166245</v>
      </c>
      <c r="G322" s="13">
        <f t="shared" si="50"/>
        <v>10.851494323667218</v>
      </c>
      <c r="H322" s="13">
        <f t="shared" si="51"/>
        <v>93.637466892957292</v>
      </c>
      <c r="I322" s="16">
        <f t="shared" si="58"/>
        <v>105.67398598232111</v>
      </c>
      <c r="J322" s="13">
        <f t="shared" si="52"/>
        <v>80.935838486017701</v>
      </c>
      <c r="K322" s="13">
        <f t="shared" si="53"/>
        <v>24.738147496303412</v>
      </c>
      <c r="L322" s="13">
        <f t="shared" si="54"/>
        <v>4.6577147813404816</v>
      </c>
      <c r="M322" s="13">
        <f t="shared" si="59"/>
        <v>4.6983204920935</v>
      </c>
      <c r="N322" s="13">
        <f t="shared" si="55"/>
        <v>2.9129587050979699</v>
      </c>
      <c r="O322" s="13">
        <f t="shared" si="56"/>
        <v>13.764453028765189</v>
      </c>
      <c r="Q322" s="41">
        <v>12.674767451612899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101.1032713705997</v>
      </c>
      <c r="G323" s="13">
        <f t="shared" si="50"/>
        <v>10.284842578866465</v>
      </c>
      <c r="H323" s="13">
        <f t="shared" si="51"/>
        <v>90.81842879173324</v>
      </c>
      <c r="I323" s="16">
        <f t="shared" si="58"/>
        <v>110.89886150669616</v>
      </c>
      <c r="J323" s="13">
        <f t="shared" si="52"/>
        <v>82.438802804314747</v>
      </c>
      <c r="K323" s="13">
        <f t="shared" si="53"/>
        <v>28.460058702381417</v>
      </c>
      <c r="L323" s="13">
        <f t="shared" si="54"/>
        <v>6.9244265237587648</v>
      </c>
      <c r="M323" s="13">
        <f t="shared" si="59"/>
        <v>8.7097883107542948</v>
      </c>
      <c r="N323" s="13">
        <f t="shared" si="55"/>
        <v>5.4000687526676625</v>
      </c>
      <c r="O323" s="13">
        <f t="shared" si="56"/>
        <v>15.684911331534128</v>
      </c>
      <c r="Q323" s="41">
        <v>12.365069808209521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75.431243484638642</v>
      </c>
      <c r="G324" s="13">
        <f t="shared" si="50"/>
        <v>5.9881999282605971</v>
      </c>
      <c r="H324" s="13">
        <f t="shared" si="51"/>
        <v>69.443043556378043</v>
      </c>
      <c r="I324" s="16">
        <f t="shared" si="58"/>
        <v>90.978675735000692</v>
      </c>
      <c r="J324" s="13">
        <f t="shared" si="52"/>
        <v>74.886889650529994</v>
      </c>
      <c r="K324" s="13">
        <f t="shared" si="53"/>
        <v>16.091786084470698</v>
      </c>
      <c r="L324" s="13">
        <f t="shared" si="54"/>
        <v>0</v>
      </c>
      <c r="M324" s="13">
        <f t="shared" si="59"/>
        <v>3.3097195580866323</v>
      </c>
      <c r="N324" s="13">
        <f t="shared" si="55"/>
        <v>2.052026126013712</v>
      </c>
      <c r="O324" s="13">
        <f t="shared" si="56"/>
        <v>8.04022605427431</v>
      </c>
      <c r="Q324" s="41">
        <v>13.35376331782764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54.118557008494108</v>
      </c>
      <c r="G325" s="13">
        <f t="shared" si="50"/>
        <v>2.4211658739515927</v>
      </c>
      <c r="H325" s="13">
        <f t="shared" si="51"/>
        <v>51.697391134542514</v>
      </c>
      <c r="I325" s="16">
        <f t="shared" si="58"/>
        <v>67.789177219013212</v>
      </c>
      <c r="J325" s="13">
        <f t="shared" si="52"/>
        <v>62.082609503194156</v>
      </c>
      <c r="K325" s="13">
        <f t="shared" si="53"/>
        <v>5.7065677158190553</v>
      </c>
      <c r="L325" s="13">
        <f t="shared" si="54"/>
        <v>0</v>
      </c>
      <c r="M325" s="13">
        <f t="shared" si="59"/>
        <v>1.2576934320729203</v>
      </c>
      <c r="N325" s="13">
        <f t="shared" si="55"/>
        <v>0.7797699278852106</v>
      </c>
      <c r="O325" s="13">
        <f t="shared" si="56"/>
        <v>3.2009358018368035</v>
      </c>
      <c r="Q325" s="41">
        <v>15.645056913410761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53.061643942579018</v>
      </c>
      <c r="G326" s="13">
        <f t="shared" ref="G326:G389" si="61">IF((F326-$J$2)&gt;0,$I$2*(F326-$J$2),0)</f>
        <v>2.2442738194101297</v>
      </c>
      <c r="H326" s="13">
        <f t="shared" ref="H326:H389" si="62">F326-G326</f>
        <v>50.817370123168885</v>
      </c>
      <c r="I326" s="16">
        <f t="shared" si="58"/>
        <v>56.523937838987941</v>
      </c>
      <c r="J326" s="13">
        <f t="shared" ref="J326:J389" si="63">I326/SQRT(1+(I326/($K$2*(300+(25*Q326)+0.05*(Q326)^3)))^2)</f>
        <v>53.666158876925778</v>
      </c>
      <c r="K326" s="13">
        <f t="shared" ref="K326:K389" si="64">I326-J326</f>
        <v>2.857778962062163</v>
      </c>
      <c r="L326" s="13">
        <f t="shared" ref="L326:L389" si="65">IF(K326&gt;$N$2,(K326-$N$2)/$L$2,0)</f>
        <v>0</v>
      </c>
      <c r="M326" s="13">
        <f t="shared" si="59"/>
        <v>0.47792350418770968</v>
      </c>
      <c r="N326" s="13">
        <f t="shared" ref="N326:N389" si="66">$M$2*M326</f>
        <v>0.29631257259638</v>
      </c>
      <c r="O326" s="13">
        <f t="shared" ref="O326:O389" si="67">N326+G326</f>
        <v>2.5405863920065097</v>
      </c>
      <c r="Q326" s="41">
        <v>17.07720886437578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19.690922675946961</v>
      </c>
      <c r="G327" s="13">
        <f t="shared" si="61"/>
        <v>0</v>
      </c>
      <c r="H327" s="13">
        <f t="shared" si="62"/>
        <v>19.690922675946961</v>
      </c>
      <c r="I327" s="16">
        <f t="shared" ref="I327:I390" si="69">H327+K326-L326</f>
        <v>22.548701638009124</v>
      </c>
      <c r="J327" s="13">
        <f t="shared" si="63"/>
        <v>22.467053152901691</v>
      </c>
      <c r="K327" s="13">
        <f t="shared" si="64"/>
        <v>8.1648485107432833E-2</v>
      </c>
      <c r="L327" s="13">
        <f t="shared" si="65"/>
        <v>0</v>
      </c>
      <c r="M327" s="13">
        <f t="shared" ref="M327:M390" si="70">L327+M326-N326</f>
        <v>0.18161093159132968</v>
      </c>
      <c r="N327" s="13">
        <f t="shared" si="66"/>
        <v>0.1125987775866244</v>
      </c>
      <c r="O327" s="13">
        <f t="shared" si="67"/>
        <v>0.1125987775866244</v>
      </c>
      <c r="Q327" s="41">
        <v>23.240524202924579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6.8851343130440998</v>
      </c>
      <c r="G328" s="13">
        <f t="shared" si="61"/>
        <v>0</v>
      </c>
      <c r="H328" s="13">
        <f t="shared" si="62"/>
        <v>6.8851343130440998</v>
      </c>
      <c r="I328" s="16">
        <f t="shared" si="69"/>
        <v>6.9667827981515327</v>
      </c>
      <c r="J328" s="13">
        <f t="shared" si="63"/>
        <v>6.9646371194183248</v>
      </c>
      <c r="K328" s="13">
        <f t="shared" si="64"/>
        <v>2.145678733207923E-3</v>
      </c>
      <c r="L328" s="13">
        <f t="shared" si="65"/>
        <v>0</v>
      </c>
      <c r="M328" s="13">
        <f t="shared" si="70"/>
        <v>6.9012154004705284E-2</v>
      </c>
      <c r="N328" s="13">
        <f t="shared" si="66"/>
        <v>4.2787535482917277E-2</v>
      </c>
      <c r="O328" s="13">
        <f t="shared" si="67"/>
        <v>4.2787535482917277E-2</v>
      </c>
      <c r="Q328" s="41">
        <v>24.09878787096774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23.77692463002446</v>
      </c>
      <c r="G329" s="18">
        <f t="shared" si="61"/>
        <v>0</v>
      </c>
      <c r="H329" s="18">
        <f t="shared" si="62"/>
        <v>23.77692463002446</v>
      </c>
      <c r="I329" s="17">
        <f t="shared" si="69"/>
        <v>23.779070308757667</v>
      </c>
      <c r="J329" s="18">
        <f t="shared" si="63"/>
        <v>23.683894226438685</v>
      </c>
      <c r="K329" s="18">
        <f t="shared" si="64"/>
        <v>9.5176082318982225E-2</v>
      </c>
      <c r="L329" s="18">
        <f t="shared" si="65"/>
        <v>0</v>
      </c>
      <c r="M329" s="18">
        <f t="shared" si="70"/>
        <v>2.6224618521788007E-2</v>
      </c>
      <c r="N329" s="18">
        <f t="shared" si="66"/>
        <v>1.6259263483508563E-2</v>
      </c>
      <c r="O329" s="18">
        <f t="shared" si="67"/>
        <v>1.6259263483508563E-2</v>
      </c>
      <c r="P329" s="3"/>
      <c r="Q329" s="42">
        <v>23.279693575262769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21.650549644098891</v>
      </c>
      <c r="G330" s="13">
        <f t="shared" si="61"/>
        <v>0</v>
      </c>
      <c r="H330" s="13">
        <f t="shared" si="62"/>
        <v>21.650549644098891</v>
      </c>
      <c r="I330" s="16">
        <f t="shared" si="69"/>
        <v>21.745725726417874</v>
      </c>
      <c r="J330" s="13">
        <f t="shared" si="63"/>
        <v>21.667914901597143</v>
      </c>
      <c r="K330" s="13">
        <f t="shared" si="64"/>
        <v>7.7810824820730318E-2</v>
      </c>
      <c r="L330" s="13">
        <f t="shared" si="65"/>
        <v>0</v>
      </c>
      <c r="M330" s="13">
        <f t="shared" si="70"/>
        <v>9.9653550382794442E-3</v>
      </c>
      <c r="N330" s="13">
        <f t="shared" si="66"/>
        <v>6.1785201237332553E-3</v>
      </c>
      <c r="O330" s="13">
        <f t="shared" si="67"/>
        <v>6.1785201237332553E-3</v>
      </c>
      <c r="Q330" s="41">
        <v>22.809942607424329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21.526739709530428</v>
      </c>
      <c r="G331" s="13">
        <f t="shared" si="61"/>
        <v>0</v>
      </c>
      <c r="H331" s="13">
        <f t="shared" si="62"/>
        <v>21.526739709530428</v>
      </c>
      <c r="I331" s="16">
        <f t="shared" si="69"/>
        <v>21.604550534351159</v>
      </c>
      <c r="J331" s="13">
        <f t="shared" si="63"/>
        <v>21.497410995764909</v>
      </c>
      <c r="K331" s="13">
        <f t="shared" si="64"/>
        <v>0.10713953858624947</v>
      </c>
      <c r="L331" s="13">
        <f t="shared" si="65"/>
        <v>0</v>
      </c>
      <c r="M331" s="13">
        <f t="shared" si="70"/>
        <v>3.786834914546189E-3</v>
      </c>
      <c r="N331" s="13">
        <f t="shared" si="66"/>
        <v>2.3478376470186372E-3</v>
      </c>
      <c r="O331" s="13">
        <f t="shared" si="67"/>
        <v>2.3478376470186372E-3</v>
      </c>
      <c r="Q331" s="41">
        <v>20.393487265179331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168.8682709279278</v>
      </c>
      <c r="G332" s="13">
        <f t="shared" si="61"/>
        <v>21.626447091361086</v>
      </c>
      <c r="H332" s="13">
        <f t="shared" si="62"/>
        <v>147.24182383656671</v>
      </c>
      <c r="I332" s="16">
        <f t="shared" si="69"/>
        <v>147.34896337515295</v>
      </c>
      <c r="J332" s="13">
        <f t="shared" si="63"/>
        <v>98.11163277326736</v>
      </c>
      <c r="K332" s="13">
        <f t="shared" si="64"/>
        <v>49.237330601885589</v>
      </c>
      <c r="L332" s="13">
        <f t="shared" si="65"/>
        <v>19.578163698658059</v>
      </c>
      <c r="M332" s="13">
        <f t="shared" si="70"/>
        <v>19.579602695925587</v>
      </c>
      <c r="N332" s="13">
        <f t="shared" si="66"/>
        <v>12.139353671473863</v>
      </c>
      <c r="O332" s="13">
        <f t="shared" si="67"/>
        <v>33.765800762834949</v>
      </c>
      <c r="Q332" s="41">
        <v>13.31235789389693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65.499426546734043</v>
      </c>
      <c r="G333" s="13">
        <f t="shared" si="61"/>
        <v>4.3259444787506274</v>
      </c>
      <c r="H333" s="13">
        <f t="shared" si="62"/>
        <v>61.173482067983414</v>
      </c>
      <c r="I333" s="16">
        <f t="shared" si="69"/>
        <v>90.832648971210944</v>
      </c>
      <c r="J333" s="13">
        <f t="shared" si="63"/>
        <v>73.27798932291978</v>
      </c>
      <c r="K333" s="13">
        <f t="shared" si="64"/>
        <v>17.554659648291164</v>
      </c>
      <c r="L333" s="13">
        <f t="shared" si="65"/>
        <v>0.28283978969159629</v>
      </c>
      <c r="M333" s="13">
        <f t="shared" si="70"/>
        <v>7.7230888141433205</v>
      </c>
      <c r="N333" s="13">
        <f t="shared" si="66"/>
        <v>4.7883150647688586</v>
      </c>
      <c r="O333" s="13">
        <f t="shared" si="67"/>
        <v>9.114259543519486</v>
      </c>
      <c r="Q333" s="41">
        <v>12.4552238759248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79.242680184553322</v>
      </c>
      <c r="G334" s="13">
        <f t="shared" si="61"/>
        <v>6.6261075200443162</v>
      </c>
      <c r="H334" s="13">
        <f t="shared" si="62"/>
        <v>72.616572664509007</v>
      </c>
      <c r="I334" s="16">
        <f t="shared" si="69"/>
        <v>89.888392523108578</v>
      </c>
      <c r="J334" s="13">
        <f t="shared" si="63"/>
        <v>69.758699132559457</v>
      </c>
      <c r="K334" s="13">
        <f t="shared" si="64"/>
        <v>20.129693390549122</v>
      </c>
      <c r="L334" s="13">
        <f t="shared" si="65"/>
        <v>1.8510822590894749</v>
      </c>
      <c r="M334" s="13">
        <f t="shared" si="70"/>
        <v>4.785856008463937</v>
      </c>
      <c r="N334" s="13">
        <f t="shared" si="66"/>
        <v>2.9672307252476409</v>
      </c>
      <c r="O334" s="13">
        <f t="shared" si="67"/>
        <v>9.5933382452919567</v>
      </c>
      <c r="Q334" s="41">
        <v>10.765215451612899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71.039512204938816</v>
      </c>
      <c r="G335" s="13">
        <f t="shared" si="61"/>
        <v>5.2531703462509425</v>
      </c>
      <c r="H335" s="13">
        <f t="shared" si="62"/>
        <v>65.786341858687877</v>
      </c>
      <c r="I335" s="16">
        <f t="shared" si="69"/>
        <v>84.064952990147518</v>
      </c>
      <c r="J335" s="13">
        <f t="shared" si="63"/>
        <v>66.199507771838412</v>
      </c>
      <c r="K335" s="13">
        <f t="shared" si="64"/>
        <v>17.865445218309105</v>
      </c>
      <c r="L335" s="13">
        <f t="shared" si="65"/>
        <v>0.47211386473761524</v>
      </c>
      <c r="M335" s="13">
        <f t="shared" si="70"/>
        <v>2.2907391479539112</v>
      </c>
      <c r="N335" s="13">
        <f t="shared" si="66"/>
        <v>1.4202582717314249</v>
      </c>
      <c r="O335" s="13">
        <f t="shared" si="67"/>
        <v>6.673428617982367</v>
      </c>
      <c r="Q335" s="41">
        <v>10.326296287314481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68.449713901559406</v>
      </c>
      <c r="G336" s="13">
        <f t="shared" si="61"/>
        <v>4.8197243443925615</v>
      </c>
      <c r="H336" s="13">
        <f t="shared" si="62"/>
        <v>63.629989557166844</v>
      </c>
      <c r="I336" s="16">
        <f t="shared" si="69"/>
        <v>81.023320910738335</v>
      </c>
      <c r="J336" s="13">
        <f t="shared" si="63"/>
        <v>69.827168894339422</v>
      </c>
      <c r="K336" s="13">
        <f t="shared" si="64"/>
        <v>11.196152016398912</v>
      </c>
      <c r="L336" s="13">
        <f t="shared" si="65"/>
        <v>0</v>
      </c>
      <c r="M336" s="13">
        <f t="shared" si="70"/>
        <v>0.87048087622248627</v>
      </c>
      <c r="N336" s="13">
        <f t="shared" si="66"/>
        <v>0.53969814325794152</v>
      </c>
      <c r="O336" s="13">
        <f t="shared" si="67"/>
        <v>5.3594224876505034</v>
      </c>
      <c r="Q336" s="41">
        <v>13.977291121492719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55.423847810550953</v>
      </c>
      <c r="G337" s="13">
        <f t="shared" si="61"/>
        <v>2.6396280911349872</v>
      </c>
      <c r="H337" s="13">
        <f t="shared" si="62"/>
        <v>52.784219719415965</v>
      </c>
      <c r="I337" s="16">
        <f t="shared" si="69"/>
        <v>63.980371735814877</v>
      </c>
      <c r="J337" s="13">
        <f t="shared" si="63"/>
        <v>58.19949527663443</v>
      </c>
      <c r="K337" s="13">
        <f t="shared" si="64"/>
        <v>5.7808764591804476</v>
      </c>
      <c r="L337" s="13">
        <f t="shared" si="65"/>
        <v>0</v>
      </c>
      <c r="M337" s="13">
        <f t="shared" si="70"/>
        <v>0.33078273296454475</v>
      </c>
      <c r="N337" s="13">
        <f t="shared" si="66"/>
        <v>0.20508529443801773</v>
      </c>
      <c r="O337" s="13">
        <f t="shared" si="67"/>
        <v>2.8447133855730051</v>
      </c>
      <c r="Q337" s="41">
        <v>14.231727020715701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26.59867904535098</v>
      </c>
      <c r="G338" s="13">
        <f t="shared" si="61"/>
        <v>0</v>
      </c>
      <c r="H338" s="13">
        <f t="shared" si="62"/>
        <v>26.59867904535098</v>
      </c>
      <c r="I338" s="16">
        <f t="shared" si="69"/>
        <v>32.379555504531425</v>
      </c>
      <c r="J338" s="13">
        <f t="shared" si="63"/>
        <v>31.929539732910563</v>
      </c>
      <c r="K338" s="13">
        <f t="shared" si="64"/>
        <v>0.45001577162086193</v>
      </c>
      <c r="L338" s="13">
        <f t="shared" si="65"/>
        <v>0</v>
      </c>
      <c r="M338" s="13">
        <f t="shared" si="70"/>
        <v>0.12569743852652701</v>
      </c>
      <c r="N338" s="13">
        <f t="shared" si="66"/>
        <v>7.7932411886446742E-2</v>
      </c>
      <c r="O338" s="13">
        <f t="shared" si="67"/>
        <v>7.7932411886446742E-2</v>
      </c>
      <c r="Q338" s="41">
        <v>18.735477282439859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7.8950851270405273</v>
      </c>
      <c r="G339" s="13">
        <f t="shared" si="61"/>
        <v>0</v>
      </c>
      <c r="H339" s="13">
        <f t="shared" si="62"/>
        <v>7.8950851270405273</v>
      </c>
      <c r="I339" s="16">
        <f t="shared" si="69"/>
        <v>8.3451008986613893</v>
      </c>
      <c r="J339" s="13">
        <f t="shared" si="63"/>
        <v>8.3406237158617316</v>
      </c>
      <c r="K339" s="13">
        <f t="shared" si="64"/>
        <v>4.4771827996576974E-3</v>
      </c>
      <c r="L339" s="13">
        <f t="shared" si="65"/>
        <v>0</v>
      </c>
      <c r="M339" s="13">
        <f t="shared" si="70"/>
        <v>4.7765026640080269E-2</v>
      </c>
      <c r="N339" s="13">
        <f t="shared" si="66"/>
        <v>2.9614316516849766E-2</v>
      </c>
      <c r="O339" s="13">
        <f t="shared" si="67"/>
        <v>2.9614316516849766E-2</v>
      </c>
      <c r="Q339" s="41">
        <v>22.715023263673949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34.314318432110163</v>
      </c>
      <c r="G340" s="13">
        <f t="shared" si="61"/>
        <v>0</v>
      </c>
      <c r="H340" s="13">
        <f t="shared" si="62"/>
        <v>34.314318432110163</v>
      </c>
      <c r="I340" s="16">
        <f t="shared" si="69"/>
        <v>34.318795614909817</v>
      </c>
      <c r="J340" s="13">
        <f t="shared" si="63"/>
        <v>34.108842402219885</v>
      </c>
      <c r="K340" s="13">
        <f t="shared" si="64"/>
        <v>0.20995321268993195</v>
      </c>
      <c r="L340" s="13">
        <f t="shared" si="65"/>
        <v>0</v>
      </c>
      <c r="M340" s="13">
        <f t="shared" si="70"/>
        <v>1.8150710123230503E-2</v>
      </c>
      <c r="N340" s="13">
        <f t="shared" si="66"/>
        <v>1.1253440276402911E-2</v>
      </c>
      <c r="O340" s="13">
        <f t="shared" si="67"/>
        <v>1.1253440276402911E-2</v>
      </c>
      <c r="Q340" s="41">
        <v>25.472394870967751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19.66604869085009</v>
      </c>
      <c r="G341" s="18">
        <f t="shared" si="61"/>
        <v>0</v>
      </c>
      <c r="H341" s="18">
        <f t="shared" si="62"/>
        <v>19.66604869085009</v>
      </c>
      <c r="I341" s="17">
        <f t="shared" si="69"/>
        <v>19.876001903540022</v>
      </c>
      <c r="J341" s="18">
        <f t="shared" si="63"/>
        <v>19.828669044885505</v>
      </c>
      <c r="K341" s="18">
        <f t="shared" si="64"/>
        <v>4.7332858654517196E-2</v>
      </c>
      <c r="L341" s="18">
        <f t="shared" si="65"/>
        <v>0</v>
      </c>
      <c r="M341" s="18">
        <f t="shared" si="70"/>
        <v>6.8972698468275917E-3</v>
      </c>
      <c r="N341" s="18">
        <f t="shared" si="66"/>
        <v>4.2763073050331064E-3</v>
      </c>
      <c r="O341" s="18">
        <f t="shared" si="67"/>
        <v>4.2763073050331064E-3</v>
      </c>
      <c r="P341" s="3"/>
      <c r="Q341" s="42">
        <v>24.443647914111459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40.244845931868618</v>
      </c>
      <c r="G342" s="13">
        <f t="shared" si="61"/>
        <v>9.9168601324348307E-2</v>
      </c>
      <c r="H342" s="13">
        <f t="shared" si="62"/>
        <v>40.145677330544267</v>
      </c>
      <c r="I342" s="16">
        <f t="shared" si="69"/>
        <v>40.193010189198787</v>
      </c>
      <c r="J342" s="13">
        <f t="shared" si="63"/>
        <v>39.7078836440987</v>
      </c>
      <c r="K342" s="13">
        <f t="shared" si="64"/>
        <v>0.48512654510008701</v>
      </c>
      <c r="L342" s="13">
        <f t="shared" si="65"/>
        <v>0</v>
      </c>
      <c r="M342" s="13">
        <f t="shared" si="70"/>
        <v>2.6209625417944853E-3</v>
      </c>
      <c r="N342" s="13">
        <f t="shared" si="66"/>
        <v>1.6249967759125808E-3</v>
      </c>
      <c r="O342" s="13">
        <f t="shared" si="67"/>
        <v>0.10079359810026089</v>
      </c>
      <c r="Q342" s="41">
        <v>22.80883129381132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19.695498727830969</v>
      </c>
      <c r="G343" s="13">
        <f t="shared" si="61"/>
        <v>0</v>
      </c>
      <c r="H343" s="13">
        <f t="shared" si="62"/>
        <v>19.695498727830969</v>
      </c>
      <c r="I343" s="16">
        <f t="shared" si="69"/>
        <v>20.180625272931056</v>
      </c>
      <c r="J343" s="13">
        <f t="shared" si="63"/>
        <v>20.075488018723863</v>
      </c>
      <c r="K343" s="13">
        <f t="shared" si="64"/>
        <v>0.10513725420719311</v>
      </c>
      <c r="L343" s="13">
        <f t="shared" si="65"/>
        <v>0</v>
      </c>
      <c r="M343" s="13">
        <f t="shared" si="70"/>
        <v>9.9596576588190447E-4</v>
      </c>
      <c r="N343" s="13">
        <f t="shared" si="66"/>
        <v>6.1749877484678078E-4</v>
      </c>
      <c r="O343" s="13">
        <f t="shared" si="67"/>
        <v>6.1749877484678078E-4</v>
      </c>
      <c r="Q343" s="41">
        <v>19.080034673771511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55.432160446537203</v>
      </c>
      <c r="G344" s="13">
        <f t="shared" si="61"/>
        <v>2.6410193496080669</v>
      </c>
      <c r="H344" s="13">
        <f t="shared" si="62"/>
        <v>52.791141096929138</v>
      </c>
      <c r="I344" s="16">
        <f t="shared" si="69"/>
        <v>52.896278351136331</v>
      </c>
      <c r="J344" s="13">
        <f t="shared" si="63"/>
        <v>49.0430459600097</v>
      </c>
      <c r="K344" s="13">
        <f t="shared" si="64"/>
        <v>3.8532323911266317</v>
      </c>
      <c r="L344" s="13">
        <f t="shared" si="65"/>
        <v>0</v>
      </c>
      <c r="M344" s="13">
        <f t="shared" si="70"/>
        <v>3.7846699103512369E-4</v>
      </c>
      <c r="N344" s="13">
        <f t="shared" si="66"/>
        <v>2.3464953444177669E-4</v>
      </c>
      <c r="O344" s="13">
        <f t="shared" si="67"/>
        <v>2.6412539991425086</v>
      </c>
      <c r="Q344" s="41">
        <v>13.24496399067354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123.5301751037285</v>
      </c>
      <c r="G345" s="13">
        <f t="shared" si="61"/>
        <v>14.038359501208568</v>
      </c>
      <c r="H345" s="13">
        <f t="shared" si="62"/>
        <v>109.49181560251992</v>
      </c>
      <c r="I345" s="16">
        <f t="shared" si="69"/>
        <v>113.34504799364655</v>
      </c>
      <c r="J345" s="13">
        <f t="shared" si="63"/>
        <v>85.625605163923964</v>
      </c>
      <c r="K345" s="13">
        <f t="shared" si="64"/>
        <v>27.719442829722581</v>
      </c>
      <c r="L345" s="13">
        <f t="shared" si="65"/>
        <v>6.4733779623541636</v>
      </c>
      <c r="M345" s="13">
        <f t="shared" si="70"/>
        <v>6.4735217798107563</v>
      </c>
      <c r="N345" s="13">
        <f t="shared" si="66"/>
        <v>4.0135835034826686</v>
      </c>
      <c r="O345" s="13">
        <f t="shared" si="67"/>
        <v>18.051943004691235</v>
      </c>
      <c r="Q345" s="41">
        <v>13.221500776303429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54.114888887067572</v>
      </c>
      <c r="G346" s="13">
        <f t="shared" si="61"/>
        <v>2.4205519525645149</v>
      </c>
      <c r="H346" s="13">
        <f t="shared" si="62"/>
        <v>51.694336934503056</v>
      </c>
      <c r="I346" s="16">
        <f t="shared" si="69"/>
        <v>72.940401801871474</v>
      </c>
      <c r="J346" s="13">
        <f t="shared" si="63"/>
        <v>61.20240885947748</v>
      </c>
      <c r="K346" s="13">
        <f t="shared" si="64"/>
        <v>11.737992942393994</v>
      </c>
      <c r="L346" s="13">
        <f t="shared" si="65"/>
        <v>0</v>
      </c>
      <c r="M346" s="13">
        <f t="shared" si="70"/>
        <v>2.4599382763280877</v>
      </c>
      <c r="N346" s="13">
        <f t="shared" si="66"/>
        <v>1.5251617313234143</v>
      </c>
      <c r="O346" s="13">
        <f t="shared" si="67"/>
        <v>3.945713683887929</v>
      </c>
      <c r="Q346" s="41">
        <v>11.017198823435651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109.2705711082093</v>
      </c>
      <c r="G347" s="13">
        <f t="shared" si="61"/>
        <v>11.651776603275415</v>
      </c>
      <c r="H347" s="13">
        <f t="shared" si="62"/>
        <v>97.618794504933874</v>
      </c>
      <c r="I347" s="16">
        <f t="shared" si="69"/>
        <v>109.35678744732786</v>
      </c>
      <c r="J347" s="13">
        <f t="shared" si="63"/>
        <v>79.657188402538409</v>
      </c>
      <c r="K347" s="13">
        <f t="shared" si="64"/>
        <v>29.699599044789451</v>
      </c>
      <c r="L347" s="13">
        <f t="shared" si="65"/>
        <v>7.6793291782737807</v>
      </c>
      <c r="M347" s="13">
        <f t="shared" si="70"/>
        <v>8.6141057232784526</v>
      </c>
      <c r="N347" s="13">
        <f t="shared" si="66"/>
        <v>5.3407455484326407</v>
      </c>
      <c r="O347" s="13">
        <f t="shared" si="67"/>
        <v>16.992522151708055</v>
      </c>
      <c r="Q347" s="41">
        <v>11.505308451612899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5.0167790681959517</v>
      </c>
      <c r="G348" s="13">
        <f t="shared" si="61"/>
        <v>0</v>
      </c>
      <c r="H348" s="13">
        <f t="shared" si="62"/>
        <v>5.0167790681959517</v>
      </c>
      <c r="I348" s="16">
        <f t="shared" si="69"/>
        <v>27.037048934711621</v>
      </c>
      <c r="J348" s="13">
        <f t="shared" si="63"/>
        <v>26.632515717486548</v>
      </c>
      <c r="K348" s="13">
        <f t="shared" si="64"/>
        <v>0.40453321722507241</v>
      </c>
      <c r="L348" s="13">
        <f t="shared" si="65"/>
        <v>0</v>
      </c>
      <c r="M348" s="13">
        <f t="shared" si="70"/>
        <v>3.2733601748458119</v>
      </c>
      <c r="N348" s="13">
        <f t="shared" si="66"/>
        <v>2.0294833084044033</v>
      </c>
      <c r="O348" s="13">
        <f t="shared" si="67"/>
        <v>2.0294833084044033</v>
      </c>
      <c r="Q348" s="41">
        <v>15.63995004674495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82.826243894834008</v>
      </c>
      <c r="G349" s="13">
        <f t="shared" si="61"/>
        <v>7.2258767609921861</v>
      </c>
      <c r="H349" s="13">
        <f t="shared" si="62"/>
        <v>75.600367133841814</v>
      </c>
      <c r="I349" s="16">
        <f t="shared" si="69"/>
        <v>76.00490035106688</v>
      </c>
      <c r="J349" s="13">
        <f t="shared" si="63"/>
        <v>65.681172173241563</v>
      </c>
      <c r="K349" s="13">
        <f t="shared" si="64"/>
        <v>10.323728177825316</v>
      </c>
      <c r="L349" s="13">
        <f t="shared" si="65"/>
        <v>0</v>
      </c>
      <c r="M349" s="13">
        <f t="shared" si="70"/>
        <v>1.2438768664414086</v>
      </c>
      <c r="N349" s="13">
        <f t="shared" si="66"/>
        <v>0.77120365719367334</v>
      </c>
      <c r="O349" s="13">
        <f t="shared" si="67"/>
        <v>7.9970804181858597</v>
      </c>
      <c r="Q349" s="41">
        <v>13.20409838020781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12.00754079067285</v>
      </c>
      <c r="G350" s="13">
        <f t="shared" si="61"/>
        <v>0</v>
      </c>
      <c r="H350" s="13">
        <f t="shared" si="62"/>
        <v>12.00754079067285</v>
      </c>
      <c r="I350" s="16">
        <f t="shared" si="69"/>
        <v>22.331268968498165</v>
      </c>
      <c r="J350" s="13">
        <f t="shared" si="63"/>
        <v>22.137040791941033</v>
      </c>
      <c r="K350" s="13">
        <f t="shared" si="64"/>
        <v>0.19422817655713231</v>
      </c>
      <c r="L350" s="13">
        <f t="shared" si="65"/>
        <v>0</v>
      </c>
      <c r="M350" s="13">
        <f t="shared" si="70"/>
        <v>0.47267320924773526</v>
      </c>
      <c r="N350" s="13">
        <f t="shared" si="66"/>
        <v>0.29305738973359585</v>
      </c>
      <c r="O350" s="13">
        <f t="shared" si="67"/>
        <v>0.29305738973359585</v>
      </c>
      <c r="Q350" s="41">
        <v>16.848414267390421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32.388861704577707</v>
      </c>
      <c r="G351" s="13">
        <f t="shared" si="61"/>
        <v>0</v>
      </c>
      <c r="H351" s="13">
        <f t="shared" si="62"/>
        <v>32.388861704577707</v>
      </c>
      <c r="I351" s="16">
        <f t="shared" si="69"/>
        <v>32.583089881134839</v>
      </c>
      <c r="J351" s="13">
        <f t="shared" si="63"/>
        <v>32.273323292537846</v>
      </c>
      <c r="K351" s="13">
        <f t="shared" si="64"/>
        <v>0.30976658859699313</v>
      </c>
      <c r="L351" s="13">
        <f t="shared" si="65"/>
        <v>0</v>
      </c>
      <c r="M351" s="13">
        <f t="shared" si="70"/>
        <v>0.17961581951413941</v>
      </c>
      <c r="N351" s="13">
        <f t="shared" si="66"/>
        <v>0.11136180809876643</v>
      </c>
      <c r="O351" s="13">
        <f t="shared" si="67"/>
        <v>0.11136180809876643</v>
      </c>
      <c r="Q351" s="41">
        <v>21.552993930550521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13.003795832998881</v>
      </c>
      <c r="G352" s="13">
        <f t="shared" si="61"/>
        <v>0</v>
      </c>
      <c r="H352" s="13">
        <f t="shared" si="62"/>
        <v>13.003795832998881</v>
      </c>
      <c r="I352" s="16">
        <f t="shared" si="69"/>
        <v>13.313562421595874</v>
      </c>
      <c r="J352" s="13">
        <f t="shared" si="63"/>
        <v>13.299871087624949</v>
      </c>
      <c r="K352" s="13">
        <f t="shared" si="64"/>
        <v>1.3691333970925257E-2</v>
      </c>
      <c r="L352" s="13">
        <f t="shared" si="65"/>
        <v>0</v>
      </c>
      <c r="M352" s="13">
        <f t="shared" si="70"/>
        <v>6.8254011415372975E-2</v>
      </c>
      <c r="N352" s="13">
        <f t="shared" si="66"/>
        <v>4.2317487077531246E-2</v>
      </c>
      <c r="O352" s="13">
        <f t="shared" si="67"/>
        <v>4.2317487077531246E-2</v>
      </c>
      <c r="Q352" s="41">
        <v>24.732328870967741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26.14875496946734</v>
      </c>
      <c r="G353" s="18">
        <f t="shared" si="61"/>
        <v>0</v>
      </c>
      <c r="H353" s="18">
        <f t="shared" si="62"/>
        <v>26.14875496946734</v>
      </c>
      <c r="I353" s="17">
        <f t="shared" si="69"/>
        <v>26.162446303438266</v>
      </c>
      <c r="J353" s="18">
        <f t="shared" si="63"/>
        <v>26.023188924069331</v>
      </c>
      <c r="K353" s="18">
        <f t="shared" si="64"/>
        <v>0.13925737936893512</v>
      </c>
      <c r="L353" s="18">
        <f t="shared" si="65"/>
        <v>0</v>
      </c>
      <c r="M353" s="18">
        <f t="shared" si="70"/>
        <v>2.5936524337841729E-2</v>
      </c>
      <c r="N353" s="18">
        <f t="shared" si="66"/>
        <v>1.6080645089461873E-2</v>
      </c>
      <c r="O353" s="18">
        <f t="shared" si="67"/>
        <v>1.6080645089461873E-2</v>
      </c>
      <c r="P353" s="3"/>
      <c r="Q353" s="42">
        <v>22.59732258705742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9.7283812434134553</v>
      </c>
      <c r="G354" s="13">
        <f t="shared" si="61"/>
        <v>0</v>
      </c>
      <c r="H354" s="13">
        <f t="shared" si="62"/>
        <v>9.7283812434134553</v>
      </c>
      <c r="I354" s="16">
        <f t="shared" si="69"/>
        <v>9.8676386227823905</v>
      </c>
      <c r="J354" s="13">
        <f t="shared" si="63"/>
        <v>9.859028246023481</v>
      </c>
      <c r="K354" s="13">
        <f t="shared" si="64"/>
        <v>8.6103767589094105E-3</v>
      </c>
      <c r="L354" s="13">
        <f t="shared" si="65"/>
        <v>0</v>
      </c>
      <c r="M354" s="13">
        <f t="shared" si="70"/>
        <v>9.8558792483798563E-3</v>
      </c>
      <c r="N354" s="13">
        <f t="shared" si="66"/>
        <v>6.1106451339955105E-3</v>
      </c>
      <c r="O354" s="13">
        <f t="shared" si="67"/>
        <v>6.1106451339955105E-3</v>
      </c>
      <c r="Q354" s="41">
        <v>21.639886120546599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101.2642164674273</v>
      </c>
      <c r="G355" s="13">
        <f t="shared" si="61"/>
        <v>10.311779428986263</v>
      </c>
      <c r="H355" s="13">
        <f t="shared" si="62"/>
        <v>90.952437038441047</v>
      </c>
      <c r="I355" s="16">
        <f t="shared" si="69"/>
        <v>90.961047415199957</v>
      </c>
      <c r="J355" s="13">
        <f t="shared" si="63"/>
        <v>83.27574349217781</v>
      </c>
      <c r="K355" s="13">
        <f t="shared" si="64"/>
        <v>7.6853039230221469</v>
      </c>
      <c r="L355" s="13">
        <f t="shared" si="65"/>
        <v>0</v>
      </c>
      <c r="M355" s="13">
        <f t="shared" si="70"/>
        <v>3.7452341143843458E-3</v>
      </c>
      <c r="N355" s="13">
        <f t="shared" si="66"/>
        <v>2.3220451509182944E-3</v>
      </c>
      <c r="O355" s="13">
        <f t="shared" si="67"/>
        <v>10.314101474137182</v>
      </c>
      <c r="Q355" s="41">
        <v>19.784453896467561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86.71181970565155</v>
      </c>
      <c r="G356" s="13">
        <f t="shared" si="61"/>
        <v>7.8761927712848854</v>
      </c>
      <c r="H356" s="13">
        <f t="shared" si="62"/>
        <v>78.835626934366658</v>
      </c>
      <c r="I356" s="16">
        <f t="shared" si="69"/>
        <v>86.520930857388805</v>
      </c>
      <c r="J356" s="13">
        <f t="shared" si="63"/>
        <v>75.385374393459514</v>
      </c>
      <c r="K356" s="13">
        <f t="shared" si="64"/>
        <v>11.135556463929291</v>
      </c>
      <c r="L356" s="13">
        <f t="shared" si="65"/>
        <v>0</v>
      </c>
      <c r="M356" s="13">
        <f t="shared" si="70"/>
        <v>1.4231889634660514E-3</v>
      </c>
      <c r="N356" s="13">
        <f t="shared" si="66"/>
        <v>8.8237715734895185E-4</v>
      </c>
      <c r="O356" s="13">
        <f t="shared" si="67"/>
        <v>7.8770751484422341</v>
      </c>
      <c r="Q356" s="41">
        <v>15.553981249971271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42.174160564418933</v>
      </c>
      <c r="G357" s="13">
        <f t="shared" si="61"/>
        <v>0.42207162922215197</v>
      </c>
      <c r="H357" s="13">
        <f t="shared" si="62"/>
        <v>41.752088935196781</v>
      </c>
      <c r="I357" s="16">
        <f t="shared" si="69"/>
        <v>52.887645399126072</v>
      </c>
      <c r="J357" s="13">
        <f t="shared" si="63"/>
        <v>48.69058953000151</v>
      </c>
      <c r="K357" s="13">
        <f t="shared" si="64"/>
        <v>4.1970558691245614</v>
      </c>
      <c r="L357" s="13">
        <f t="shared" si="65"/>
        <v>0</v>
      </c>
      <c r="M357" s="13">
        <f t="shared" si="70"/>
        <v>5.408118061170996E-4</v>
      </c>
      <c r="N357" s="13">
        <f t="shared" si="66"/>
        <v>3.3530331979260175E-4</v>
      </c>
      <c r="O357" s="13">
        <f t="shared" si="67"/>
        <v>0.42240693254194456</v>
      </c>
      <c r="Q357" s="41">
        <v>12.53879994931007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54.139012525304707</v>
      </c>
      <c r="G358" s="13">
        <f t="shared" si="61"/>
        <v>2.4245894463456019</v>
      </c>
      <c r="H358" s="13">
        <f t="shared" si="62"/>
        <v>51.714423078959108</v>
      </c>
      <c r="I358" s="16">
        <f t="shared" si="69"/>
        <v>55.911478948083669</v>
      </c>
      <c r="J358" s="13">
        <f t="shared" si="63"/>
        <v>51.12096766054291</v>
      </c>
      <c r="K358" s="13">
        <f t="shared" si="64"/>
        <v>4.7905112875407596</v>
      </c>
      <c r="L358" s="13">
        <f t="shared" si="65"/>
        <v>0</v>
      </c>
      <c r="M358" s="13">
        <f t="shared" si="70"/>
        <v>2.0550848632449784E-4</v>
      </c>
      <c r="N358" s="13">
        <f t="shared" si="66"/>
        <v>1.2741526152118866E-4</v>
      </c>
      <c r="O358" s="13">
        <f t="shared" si="67"/>
        <v>2.4247168616071231</v>
      </c>
      <c r="Q358" s="41">
        <v>12.71497885136791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4.96659080321988</v>
      </c>
      <c r="G359" s="13">
        <f t="shared" si="61"/>
        <v>0</v>
      </c>
      <c r="H359" s="13">
        <f t="shared" si="62"/>
        <v>4.96659080321988</v>
      </c>
      <c r="I359" s="16">
        <f t="shared" si="69"/>
        <v>9.7571020907606396</v>
      </c>
      <c r="J359" s="13">
        <f t="shared" si="63"/>
        <v>9.7209778314840971</v>
      </c>
      <c r="K359" s="13">
        <f t="shared" si="64"/>
        <v>3.6124259276542503E-2</v>
      </c>
      <c r="L359" s="13">
        <f t="shared" si="65"/>
        <v>0</v>
      </c>
      <c r="M359" s="13">
        <f t="shared" si="70"/>
        <v>7.8093224803309186E-5</v>
      </c>
      <c r="N359" s="13">
        <f t="shared" si="66"/>
        <v>4.8417799378051695E-5</v>
      </c>
      <c r="O359" s="13">
        <f t="shared" si="67"/>
        <v>4.8417799378051695E-5</v>
      </c>
      <c r="Q359" s="41">
        <v>11.092552451612899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40.646476754074151</v>
      </c>
      <c r="G360" s="13">
        <f t="shared" si="61"/>
        <v>0.16638822760988564</v>
      </c>
      <c r="H360" s="13">
        <f t="shared" si="62"/>
        <v>40.480088526464264</v>
      </c>
      <c r="I360" s="16">
        <f t="shared" si="69"/>
        <v>40.516212785740805</v>
      </c>
      <c r="J360" s="13">
        <f t="shared" si="63"/>
        <v>38.369879914943581</v>
      </c>
      <c r="K360" s="13">
        <f t="shared" si="64"/>
        <v>2.1463328707972238</v>
      </c>
      <c r="L360" s="13">
        <f t="shared" si="65"/>
        <v>0</v>
      </c>
      <c r="M360" s="13">
        <f t="shared" si="70"/>
        <v>2.9675425425257491E-5</v>
      </c>
      <c r="N360" s="13">
        <f t="shared" si="66"/>
        <v>1.8398763763659643E-5</v>
      </c>
      <c r="O360" s="13">
        <f t="shared" si="67"/>
        <v>0.16640662637364931</v>
      </c>
      <c r="Q360" s="41">
        <v>11.90737315219258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37.604590957389441</v>
      </c>
      <c r="G361" s="13">
        <f t="shared" si="61"/>
        <v>0</v>
      </c>
      <c r="H361" s="13">
        <f t="shared" si="62"/>
        <v>37.604590957389441</v>
      </c>
      <c r="I361" s="16">
        <f t="shared" si="69"/>
        <v>39.750923828186664</v>
      </c>
      <c r="J361" s="13">
        <f t="shared" si="63"/>
        <v>38.002304356860137</v>
      </c>
      <c r="K361" s="13">
        <f t="shared" si="64"/>
        <v>1.7486194713265277</v>
      </c>
      <c r="L361" s="13">
        <f t="shared" si="65"/>
        <v>0</v>
      </c>
      <c r="M361" s="13">
        <f t="shared" si="70"/>
        <v>1.1276661661597848E-5</v>
      </c>
      <c r="N361" s="13">
        <f t="shared" si="66"/>
        <v>6.9915302301906659E-6</v>
      </c>
      <c r="O361" s="13">
        <f t="shared" si="67"/>
        <v>6.9915302301906659E-6</v>
      </c>
      <c r="Q361" s="41">
        <v>13.095013075388289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4.7578268155990813</v>
      </c>
      <c r="G362" s="13">
        <f t="shared" si="61"/>
        <v>0</v>
      </c>
      <c r="H362" s="13">
        <f t="shared" si="62"/>
        <v>4.7578268155990813</v>
      </c>
      <c r="I362" s="16">
        <f t="shared" si="69"/>
        <v>6.506446286925609</v>
      </c>
      <c r="J362" s="13">
        <f t="shared" si="63"/>
        <v>6.5028418985129637</v>
      </c>
      <c r="K362" s="13">
        <f t="shared" si="64"/>
        <v>3.6043884126453207E-3</v>
      </c>
      <c r="L362" s="13">
        <f t="shared" si="65"/>
        <v>0</v>
      </c>
      <c r="M362" s="13">
        <f t="shared" si="70"/>
        <v>4.2851314314071823E-6</v>
      </c>
      <c r="N362" s="13">
        <f t="shared" si="66"/>
        <v>2.6567814874724529E-6</v>
      </c>
      <c r="O362" s="13">
        <f t="shared" si="67"/>
        <v>2.6567814874724529E-6</v>
      </c>
      <c r="Q362" s="41">
        <v>18.969395206897481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0.44420603497896571</v>
      </c>
      <c r="G363" s="13">
        <f t="shared" si="61"/>
        <v>0</v>
      </c>
      <c r="H363" s="13">
        <f t="shared" si="62"/>
        <v>0.44420603497896571</v>
      </c>
      <c r="I363" s="16">
        <f t="shared" si="69"/>
        <v>0.44781042339161103</v>
      </c>
      <c r="J363" s="13">
        <f t="shared" si="63"/>
        <v>0.44780958669953147</v>
      </c>
      <c r="K363" s="13">
        <f t="shared" si="64"/>
        <v>8.3669207956438285E-7</v>
      </c>
      <c r="L363" s="13">
        <f t="shared" si="65"/>
        <v>0</v>
      </c>
      <c r="M363" s="13">
        <f t="shared" si="70"/>
        <v>1.6283499439347294E-6</v>
      </c>
      <c r="N363" s="13">
        <f t="shared" si="66"/>
        <v>1.0095769652395323E-6</v>
      </c>
      <c r="O363" s="13">
        <f t="shared" si="67"/>
        <v>1.0095769652395323E-6</v>
      </c>
      <c r="Q363" s="41">
        <v>21.37389271233555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73.442233067034095</v>
      </c>
      <c r="G364" s="13">
        <f t="shared" si="61"/>
        <v>5.6553058136724559</v>
      </c>
      <c r="H364" s="13">
        <f t="shared" si="62"/>
        <v>67.78692725336164</v>
      </c>
      <c r="I364" s="16">
        <f t="shared" si="69"/>
        <v>67.786928090053721</v>
      </c>
      <c r="J364" s="13">
        <f t="shared" si="63"/>
        <v>65.89260140735071</v>
      </c>
      <c r="K364" s="13">
        <f t="shared" si="64"/>
        <v>1.8943266827030101</v>
      </c>
      <c r="L364" s="13">
        <f t="shared" si="65"/>
        <v>0</v>
      </c>
      <c r="M364" s="13">
        <f t="shared" si="70"/>
        <v>6.1877297869519713E-7</v>
      </c>
      <c r="N364" s="13">
        <f t="shared" si="66"/>
        <v>3.8363924679102224E-7</v>
      </c>
      <c r="O364" s="13">
        <f t="shared" si="67"/>
        <v>5.6553061973117025</v>
      </c>
      <c r="Q364" s="41">
        <v>24.101156870967749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53.090931663032258</v>
      </c>
      <c r="G365" s="18">
        <f t="shared" si="61"/>
        <v>2.2491756086025303</v>
      </c>
      <c r="H365" s="18">
        <f t="shared" si="62"/>
        <v>50.84175605442973</v>
      </c>
      <c r="I365" s="17">
        <f t="shared" si="69"/>
        <v>52.73608273713274</v>
      </c>
      <c r="J365" s="18">
        <f t="shared" si="63"/>
        <v>51.649053105786663</v>
      </c>
      <c r="K365" s="18">
        <f t="shared" si="64"/>
        <v>1.087029631346077</v>
      </c>
      <c r="L365" s="18">
        <f t="shared" si="65"/>
        <v>0</v>
      </c>
      <c r="M365" s="18">
        <f t="shared" si="70"/>
        <v>2.351337319041749E-7</v>
      </c>
      <c r="N365" s="18">
        <f t="shared" si="66"/>
        <v>1.4578291378058843E-7</v>
      </c>
      <c r="O365" s="18">
        <f t="shared" si="67"/>
        <v>2.249175754385444</v>
      </c>
      <c r="P365" s="3"/>
      <c r="Q365" s="42">
        <v>22.773062567297039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32.03548387</v>
      </c>
      <c r="G366" s="13">
        <f t="shared" si="61"/>
        <v>0</v>
      </c>
      <c r="H366" s="13">
        <f t="shared" si="62"/>
        <v>32.03548387</v>
      </c>
      <c r="I366" s="16">
        <f t="shared" si="69"/>
        <v>33.122513501346077</v>
      </c>
      <c r="J366" s="13">
        <f t="shared" si="63"/>
        <v>32.77898770530981</v>
      </c>
      <c r="K366" s="13">
        <f t="shared" si="64"/>
        <v>0.34352579603626765</v>
      </c>
      <c r="L366" s="13">
        <f t="shared" si="65"/>
        <v>0</v>
      </c>
      <c r="M366" s="13">
        <f t="shared" si="70"/>
        <v>8.9350818123586467E-8</v>
      </c>
      <c r="N366" s="13">
        <f t="shared" si="66"/>
        <v>5.5397507236623606E-8</v>
      </c>
      <c r="O366" s="13">
        <f t="shared" si="67"/>
        <v>5.5397507236623606E-8</v>
      </c>
      <c r="Q366" s="41">
        <v>21.160618915548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5.2032258059999998</v>
      </c>
      <c r="G367" s="13">
        <f t="shared" si="61"/>
        <v>0</v>
      </c>
      <c r="H367" s="13">
        <f t="shared" si="62"/>
        <v>5.2032258059999998</v>
      </c>
      <c r="I367" s="16">
        <f t="shared" si="69"/>
        <v>5.5467516020362675</v>
      </c>
      <c r="J367" s="13">
        <f t="shared" si="63"/>
        <v>5.5450322946214703</v>
      </c>
      <c r="K367" s="13">
        <f t="shared" si="64"/>
        <v>1.7193074147971998E-3</v>
      </c>
      <c r="L367" s="13">
        <f t="shared" si="65"/>
        <v>0</v>
      </c>
      <c r="M367" s="13">
        <f t="shared" si="70"/>
        <v>3.395331088696286E-8</v>
      </c>
      <c r="N367" s="13">
        <f t="shared" si="66"/>
        <v>2.1051052749916975E-8</v>
      </c>
      <c r="O367" s="13">
        <f t="shared" si="67"/>
        <v>2.1051052749916975E-8</v>
      </c>
      <c r="Q367" s="41">
        <v>20.818121632666688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56.603225809999998</v>
      </c>
      <c r="G368" s="13">
        <f t="shared" si="61"/>
        <v>2.8370166977588576</v>
      </c>
      <c r="H368" s="13">
        <f t="shared" si="62"/>
        <v>53.766209112241143</v>
      </c>
      <c r="I368" s="16">
        <f t="shared" si="69"/>
        <v>53.767928419655938</v>
      </c>
      <c r="J368" s="13">
        <f t="shared" si="63"/>
        <v>51.267644853959034</v>
      </c>
      <c r="K368" s="13">
        <f t="shared" si="64"/>
        <v>2.500283565696904</v>
      </c>
      <c r="L368" s="13">
        <f t="shared" si="65"/>
        <v>0</v>
      </c>
      <c r="M368" s="13">
        <f t="shared" si="70"/>
        <v>1.2902258137045886E-8</v>
      </c>
      <c r="N368" s="13">
        <f t="shared" si="66"/>
        <v>7.9994000449684493E-9</v>
      </c>
      <c r="O368" s="13">
        <f t="shared" si="67"/>
        <v>2.8370167057582578</v>
      </c>
      <c r="Q368" s="41">
        <v>17.007130336412491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57.054838709999999</v>
      </c>
      <c r="G369" s="13">
        <f t="shared" si="61"/>
        <v>2.9126016595828097</v>
      </c>
      <c r="H369" s="13">
        <f t="shared" si="62"/>
        <v>54.142237050417187</v>
      </c>
      <c r="I369" s="16">
        <f t="shared" si="69"/>
        <v>56.642520616114091</v>
      </c>
      <c r="J369" s="13">
        <f t="shared" si="63"/>
        <v>51.863967906170899</v>
      </c>
      <c r="K369" s="13">
        <f t="shared" si="64"/>
        <v>4.7785527099431917</v>
      </c>
      <c r="L369" s="13">
        <f t="shared" si="65"/>
        <v>0</v>
      </c>
      <c r="M369" s="13">
        <f t="shared" si="70"/>
        <v>4.9028580920774365E-9</v>
      </c>
      <c r="N369" s="13">
        <f t="shared" si="66"/>
        <v>3.0397720170880108E-9</v>
      </c>
      <c r="O369" s="13">
        <f t="shared" si="67"/>
        <v>2.9126016626225817</v>
      </c>
      <c r="Q369" s="41">
        <v>13.033952011066731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70.864516129999998</v>
      </c>
      <c r="G370" s="13">
        <f t="shared" si="61"/>
        <v>5.2238818302594989</v>
      </c>
      <c r="H370" s="13">
        <f t="shared" si="62"/>
        <v>65.640634299740498</v>
      </c>
      <c r="I370" s="16">
        <f t="shared" si="69"/>
        <v>70.419187009683696</v>
      </c>
      <c r="J370" s="13">
        <f t="shared" si="63"/>
        <v>60.715029100552471</v>
      </c>
      <c r="K370" s="13">
        <f t="shared" si="64"/>
        <v>9.7041579091312258</v>
      </c>
      <c r="L370" s="13">
        <f t="shared" si="65"/>
        <v>0</v>
      </c>
      <c r="M370" s="13">
        <f t="shared" si="70"/>
        <v>1.8630860749894258E-9</v>
      </c>
      <c r="N370" s="13">
        <f t="shared" si="66"/>
        <v>1.1551133664934439E-9</v>
      </c>
      <c r="O370" s="13">
        <f t="shared" si="67"/>
        <v>5.2238818314146123</v>
      </c>
      <c r="Q370" s="41">
        <v>11.954199451612901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53.803225810000001</v>
      </c>
      <c r="G371" s="13">
        <f t="shared" si="61"/>
        <v>2.3683899311030201</v>
      </c>
      <c r="H371" s="13">
        <f t="shared" si="62"/>
        <v>51.434835878896983</v>
      </c>
      <c r="I371" s="16">
        <f t="shared" si="69"/>
        <v>61.138993788028209</v>
      </c>
      <c r="J371" s="13">
        <f t="shared" si="63"/>
        <v>54.953904844805088</v>
      </c>
      <c r="K371" s="13">
        <f t="shared" si="64"/>
        <v>6.1850889432231213</v>
      </c>
      <c r="L371" s="13">
        <f t="shared" si="65"/>
        <v>0</v>
      </c>
      <c r="M371" s="13">
        <f t="shared" si="70"/>
        <v>7.0797270849598181E-10</v>
      </c>
      <c r="N371" s="13">
        <f t="shared" si="66"/>
        <v>4.3894307926750872E-10</v>
      </c>
      <c r="O371" s="13">
        <f t="shared" si="67"/>
        <v>2.3683899315419632</v>
      </c>
      <c r="Q371" s="41">
        <v>12.616878387925871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84.906451610000005</v>
      </c>
      <c r="G372" s="13">
        <f t="shared" si="61"/>
        <v>7.5740342665388889</v>
      </c>
      <c r="H372" s="13">
        <f t="shared" si="62"/>
        <v>77.332417343461117</v>
      </c>
      <c r="I372" s="16">
        <f t="shared" si="69"/>
        <v>83.517506286684238</v>
      </c>
      <c r="J372" s="13">
        <f t="shared" si="63"/>
        <v>73.50986933410978</v>
      </c>
      <c r="K372" s="13">
        <f t="shared" si="64"/>
        <v>10.007636952574458</v>
      </c>
      <c r="L372" s="13">
        <f t="shared" si="65"/>
        <v>0</v>
      </c>
      <c r="M372" s="13">
        <f t="shared" si="70"/>
        <v>2.6902962922847309E-10</v>
      </c>
      <c r="N372" s="13">
        <f t="shared" si="66"/>
        <v>1.6679837012165331E-10</v>
      </c>
      <c r="O372" s="13">
        <f t="shared" si="67"/>
        <v>7.574034266705687</v>
      </c>
      <c r="Q372" s="41">
        <v>15.670880919075859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40.719354840000001</v>
      </c>
      <c r="G373" s="13">
        <f t="shared" si="61"/>
        <v>0.17858559252684911</v>
      </c>
      <c r="H373" s="13">
        <f t="shared" si="62"/>
        <v>40.54076924747315</v>
      </c>
      <c r="I373" s="16">
        <f t="shared" si="69"/>
        <v>50.548406200047609</v>
      </c>
      <c r="J373" s="13">
        <f t="shared" si="63"/>
        <v>48.276402268247651</v>
      </c>
      <c r="K373" s="13">
        <f t="shared" si="64"/>
        <v>2.2720039317999579</v>
      </c>
      <c r="L373" s="13">
        <f t="shared" si="65"/>
        <v>0</v>
      </c>
      <c r="M373" s="13">
        <f t="shared" si="70"/>
        <v>1.0223125910681978E-10</v>
      </c>
      <c r="N373" s="13">
        <f t="shared" si="66"/>
        <v>6.3383380646228266E-11</v>
      </c>
      <c r="O373" s="13">
        <f t="shared" si="67"/>
        <v>0.17858559259023249</v>
      </c>
      <c r="Q373" s="41">
        <v>16.388303717900889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38.625806449999999</v>
      </c>
      <c r="G374" s="13">
        <f t="shared" si="61"/>
        <v>0</v>
      </c>
      <c r="H374" s="13">
        <f t="shared" si="62"/>
        <v>38.625806449999999</v>
      </c>
      <c r="I374" s="16">
        <f t="shared" si="69"/>
        <v>40.897810381799957</v>
      </c>
      <c r="J374" s="13">
        <f t="shared" si="63"/>
        <v>40.2772739494104</v>
      </c>
      <c r="K374" s="13">
        <f t="shared" si="64"/>
        <v>0.62053643238955658</v>
      </c>
      <c r="L374" s="13">
        <f t="shared" si="65"/>
        <v>0</v>
      </c>
      <c r="M374" s="13">
        <f t="shared" si="70"/>
        <v>3.8847878460591513E-11</v>
      </c>
      <c r="N374" s="13">
        <f t="shared" si="66"/>
        <v>2.4085684645566738E-11</v>
      </c>
      <c r="O374" s="13">
        <f t="shared" si="67"/>
        <v>2.4085684645566738E-11</v>
      </c>
      <c r="Q374" s="41">
        <v>21.40066687996768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18.80645161</v>
      </c>
      <c r="G375" s="13">
        <f t="shared" si="61"/>
        <v>0</v>
      </c>
      <c r="H375" s="13">
        <f t="shared" si="62"/>
        <v>18.80645161</v>
      </c>
      <c r="I375" s="16">
        <f t="shared" si="69"/>
        <v>19.426988042389556</v>
      </c>
      <c r="J375" s="13">
        <f t="shared" si="63"/>
        <v>19.367989256808155</v>
      </c>
      <c r="K375" s="13">
        <f t="shared" si="64"/>
        <v>5.8998785581401592E-2</v>
      </c>
      <c r="L375" s="13">
        <f t="shared" si="65"/>
        <v>0</v>
      </c>
      <c r="M375" s="13">
        <f t="shared" si="70"/>
        <v>1.4762193815024775E-11</v>
      </c>
      <c r="N375" s="13">
        <f t="shared" si="66"/>
        <v>9.1525601653153605E-12</v>
      </c>
      <c r="O375" s="13">
        <f t="shared" si="67"/>
        <v>9.1525601653153605E-12</v>
      </c>
      <c r="Q375" s="41">
        <v>22.379323257988361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13.11935484</v>
      </c>
      <c r="G376" s="13">
        <f t="shared" si="61"/>
        <v>0</v>
      </c>
      <c r="H376" s="13">
        <f t="shared" si="62"/>
        <v>13.11935484</v>
      </c>
      <c r="I376" s="16">
        <f t="shared" si="69"/>
        <v>13.178353625581401</v>
      </c>
      <c r="J376" s="13">
        <f t="shared" si="63"/>
        <v>13.168073652567463</v>
      </c>
      <c r="K376" s="13">
        <f t="shared" si="64"/>
        <v>1.0279973013938459E-2</v>
      </c>
      <c r="L376" s="13">
        <f t="shared" si="65"/>
        <v>0</v>
      </c>
      <c r="M376" s="13">
        <f t="shared" si="70"/>
        <v>5.6096336497094147E-12</v>
      </c>
      <c r="N376" s="13">
        <f t="shared" si="66"/>
        <v>3.477972862819837E-12</v>
      </c>
      <c r="O376" s="13">
        <f t="shared" si="67"/>
        <v>3.477972862819837E-12</v>
      </c>
      <c r="Q376" s="41">
        <v>26.58219787096775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16.745161289999999</v>
      </c>
      <c r="G377" s="18">
        <f t="shared" si="61"/>
        <v>0</v>
      </c>
      <c r="H377" s="18">
        <f t="shared" si="62"/>
        <v>16.745161289999999</v>
      </c>
      <c r="I377" s="17">
        <f t="shared" si="69"/>
        <v>16.755441263013935</v>
      </c>
      <c r="J377" s="18">
        <f t="shared" si="63"/>
        <v>16.725031069773095</v>
      </c>
      <c r="K377" s="18">
        <f t="shared" si="64"/>
        <v>3.0410193240840044E-2</v>
      </c>
      <c r="L377" s="18">
        <f t="shared" si="65"/>
        <v>0</v>
      </c>
      <c r="M377" s="18">
        <f t="shared" si="70"/>
        <v>2.1316607868895777E-12</v>
      </c>
      <c r="N377" s="18">
        <f t="shared" si="66"/>
        <v>1.3216296878715381E-12</v>
      </c>
      <c r="O377" s="18">
        <f t="shared" si="67"/>
        <v>1.3216296878715381E-12</v>
      </c>
      <c r="P377" s="3"/>
      <c r="Q377" s="42">
        <v>23.949670981231499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8.5870967740000008</v>
      </c>
      <c r="G378" s="13">
        <f t="shared" si="61"/>
        <v>0</v>
      </c>
      <c r="H378" s="13">
        <f t="shared" si="62"/>
        <v>8.5870967740000008</v>
      </c>
      <c r="I378" s="16">
        <f t="shared" si="69"/>
        <v>8.6175069672408409</v>
      </c>
      <c r="J378" s="13">
        <f t="shared" si="63"/>
        <v>8.6120579218353743</v>
      </c>
      <c r="K378" s="13">
        <f t="shared" si="64"/>
        <v>5.4490454054665349E-3</v>
      </c>
      <c r="L378" s="13">
        <f t="shared" si="65"/>
        <v>0</v>
      </c>
      <c r="M378" s="13">
        <f t="shared" si="70"/>
        <v>8.1003109901803964E-13</v>
      </c>
      <c r="N378" s="13">
        <f t="shared" si="66"/>
        <v>5.0221928139118459E-13</v>
      </c>
      <c r="O378" s="13">
        <f t="shared" si="67"/>
        <v>5.0221928139118459E-13</v>
      </c>
      <c r="Q378" s="41">
        <v>22.004382580326102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19.474193549999999</v>
      </c>
      <c r="G379" s="13">
        <f t="shared" si="61"/>
        <v>0</v>
      </c>
      <c r="H379" s="13">
        <f t="shared" si="62"/>
        <v>19.474193549999999</v>
      </c>
      <c r="I379" s="16">
        <f t="shared" si="69"/>
        <v>19.479642595405465</v>
      </c>
      <c r="J379" s="13">
        <f t="shared" si="63"/>
        <v>19.391698914337915</v>
      </c>
      <c r="K379" s="13">
        <f t="shared" si="64"/>
        <v>8.7943681067550017E-2</v>
      </c>
      <c r="L379" s="13">
        <f t="shared" si="65"/>
        <v>0</v>
      </c>
      <c r="M379" s="13">
        <f t="shared" si="70"/>
        <v>3.0781181762685505E-13</v>
      </c>
      <c r="N379" s="13">
        <f t="shared" si="66"/>
        <v>1.9084332692865013E-13</v>
      </c>
      <c r="O379" s="13">
        <f t="shared" si="67"/>
        <v>1.9084332692865013E-13</v>
      </c>
      <c r="Q379" s="41">
        <v>19.599367393568489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15.25483871</v>
      </c>
      <c r="G380" s="13">
        <f t="shared" si="61"/>
        <v>0</v>
      </c>
      <c r="H380" s="13">
        <f t="shared" si="62"/>
        <v>15.25483871</v>
      </c>
      <c r="I380" s="16">
        <f t="shared" si="69"/>
        <v>15.34278239106755</v>
      </c>
      <c r="J380" s="13">
        <f t="shared" si="63"/>
        <v>15.264312174956672</v>
      </c>
      <c r="K380" s="13">
        <f t="shared" si="64"/>
        <v>7.8470216110877899E-2</v>
      </c>
      <c r="L380" s="13">
        <f t="shared" si="65"/>
        <v>0</v>
      </c>
      <c r="M380" s="13">
        <f t="shared" si="70"/>
        <v>1.1696849069820492E-13</v>
      </c>
      <c r="N380" s="13">
        <f t="shared" si="66"/>
        <v>7.2520464232887045E-14</v>
      </c>
      <c r="O380" s="13">
        <f t="shared" si="67"/>
        <v>7.2520464232887045E-14</v>
      </c>
      <c r="Q380" s="41">
        <v>15.319791405385031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53.096774189999998</v>
      </c>
      <c r="G381" s="13">
        <f t="shared" si="61"/>
        <v>2.2501534530746703</v>
      </c>
      <c r="H381" s="13">
        <f t="shared" si="62"/>
        <v>50.846620736925331</v>
      </c>
      <c r="I381" s="16">
        <f t="shared" si="69"/>
        <v>50.925090953036211</v>
      </c>
      <c r="J381" s="13">
        <f t="shared" si="63"/>
        <v>47.796253446602755</v>
      </c>
      <c r="K381" s="13">
        <f t="shared" si="64"/>
        <v>3.1288375064334559</v>
      </c>
      <c r="L381" s="13">
        <f t="shared" si="65"/>
        <v>0</v>
      </c>
      <c r="M381" s="13">
        <f t="shared" si="70"/>
        <v>4.4448026465317877E-14</v>
      </c>
      <c r="N381" s="13">
        <f t="shared" si="66"/>
        <v>2.7557776408497084E-14</v>
      </c>
      <c r="O381" s="13">
        <f t="shared" si="67"/>
        <v>2.2501534530746978</v>
      </c>
      <c r="Q381" s="41">
        <v>14.06397187803093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71.045161289999996</v>
      </c>
      <c r="G382" s="13">
        <f t="shared" si="61"/>
        <v>5.2541158149890794</v>
      </c>
      <c r="H382" s="13">
        <f t="shared" si="62"/>
        <v>65.791045475010918</v>
      </c>
      <c r="I382" s="16">
        <f t="shared" si="69"/>
        <v>68.919882981444374</v>
      </c>
      <c r="J382" s="13">
        <f t="shared" si="63"/>
        <v>59.679496821169735</v>
      </c>
      <c r="K382" s="13">
        <f t="shared" si="64"/>
        <v>9.2403861602746389</v>
      </c>
      <c r="L382" s="13">
        <f t="shared" si="65"/>
        <v>0</v>
      </c>
      <c r="M382" s="13">
        <f t="shared" si="70"/>
        <v>1.6890250056820793E-14</v>
      </c>
      <c r="N382" s="13">
        <f t="shared" si="66"/>
        <v>1.0471955035228892E-14</v>
      </c>
      <c r="O382" s="13">
        <f t="shared" si="67"/>
        <v>5.2541158149890901</v>
      </c>
      <c r="Q382" s="41">
        <v>11.8881807516129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99.290322579999994</v>
      </c>
      <c r="G383" s="13">
        <f t="shared" si="61"/>
        <v>9.9814153182052685</v>
      </c>
      <c r="H383" s="13">
        <f t="shared" si="62"/>
        <v>89.308907261794729</v>
      </c>
      <c r="I383" s="16">
        <f t="shared" si="69"/>
        <v>98.549293422069368</v>
      </c>
      <c r="J383" s="13">
        <f t="shared" si="63"/>
        <v>76.764970839880633</v>
      </c>
      <c r="K383" s="13">
        <f t="shared" si="64"/>
        <v>21.784322582188736</v>
      </c>
      <c r="L383" s="13">
        <f t="shared" si="65"/>
        <v>2.858781586228925</v>
      </c>
      <c r="M383" s="13">
        <f t="shared" si="70"/>
        <v>2.8587815862289312</v>
      </c>
      <c r="N383" s="13">
        <f t="shared" si="66"/>
        <v>1.7724445834619373</v>
      </c>
      <c r="O383" s="13">
        <f t="shared" si="67"/>
        <v>11.753859901667205</v>
      </c>
      <c r="Q383" s="41">
        <v>12.265422855029231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47.454838709999997</v>
      </c>
      <c r="G384" s="13">
        <f t="shared" si="61"/>
        <v>1.3058813167627945</v>
      </c>
      <c r="H384" s="13">
        <f t="shared" si="62"/>
        <v>46.148957393237204</v>
      </c>
      <c r="I384" s="16">
        <f t="shared" si="69"/>
        <v>65.074498389197004</v>
      </c>
      <c r="J384" s="13">
        <f t="shared" si="63"/>
        <v>58.510402862285112</v>
      </c>
      <c r="K384" s="13">
        <f t="shared" si="64"/>
        <v>6.5640955269118919</v>
      </c>
      <c r="L384" s="13">
        <f t="shared" si="65"/>
        <v>0</v>
      </c>
      <c r="M384" s="13">
        <f t="shared" si="70"/>
        <v>1.0863370027669939</v>
      </c>
      <c r="N384" s="13">
        <f t="shared" si="66"/>
        <v>0.67352894171553623</v>
      </c>
      <c r="O384" s="13">
        <f t="shared" si="67"/>
        <v>1.9794102584783309</v>
      </c>
      <c r="Q384" s="41">
        <v>13.55153969090674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78.906451610000005</v>
      </c>
      <c r="G385" s="13">
        <f t="shared" si="61"/>
        <v>6.5698340522763798</v>
      </c>
      <c r="H385" s="13">
        <f t="shared" si="62"/>
        <v>72.336617557723628</v>
      </c>
      <c r="I385" s="16">
        <f t="shared" si="69"/>
        <v>78.900713084635527</v>
      </c>
      <c r="J385" s="13">
        <f t="shared" si="63"/>
        <v>69.136901679657683</v>
      </c>
      <c r="K385" s="13">
        <f t="shared" si="64"/>
        <v>9.7638114049778437</v>
      </c>
      <c r="L385" s="13">
        <f t="shared" si="65"/>
        <v>0</v>
      </c>
      <c r="M385" s="13">
        <f t="shared" si="70"/>
        <v>0.41280806105145762</v>
      </c>
      <c r="N385" s="13">
        <f t="shared" si="66"/>
        <v>0.25594099785190372</v>
      </c>
      <c r="O385" s="13">
        <f t="shared" si="67"/>
        <v>6.8257750501282839</v>
      </c>
      <c r="Q385" s="41">
        <v>14.57468925864422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48.348387099999997</v>
      </c>
      <c r="G386" s="13">
        <f t="shared" si="61"/>
        <v>1.4554315642114477</v>
      </c>
      <c r="H386" s="13">
        <f t="shared" si="62"/>
        <v>46.892955535788552</v>
      </c>
      <c r="I386" s="16">
        <f t="shared" si="69"/>
        <v>56.656766940766396</v>
      </c>
      <c r="J386" s="13">
        <f t="shared" si="63"/>
        <v>53.351650861909626</v>
      </c>
      <c r="K386" s="13">
        <f t="shared" si="64"/>
        <v>3.3051160788567699</v>
      </c>
      <c r="L386" s="13">
        <f t="shared" si="65"/>
        <v>0</v>
      </c>
      <c r="M386" s="13">
        <f t="shared" si="70"/>
        <v>0.1568670631995539</v>
      </c>
      <c r="N386" s="13">
        <f t="shared" si="66"/>
        <v>9.7257579183723422E-2</v>
      </c>
      <c r="O386" s="13">
        <f t="shared" si="67"/>
        <v>1.5526891433951711</v>
      </c>
      <c r="Q386" s="41">
        <v>16.00386528620383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13.735483869999999</v>
      </c>
      <c r="G387" s="13">
        <f t="shared" si="61"/>
        <v>0</v>
      </c>
      <c r="H387" s="13">
        <f t="shared" si="62"/>
        <v>13.735483869999999</v>
      </c>
      <c r="I387" s="16">
        <f t="shared" si="69"/>
        <v>17.040599948856769</v>
      </c>
      <c r="J387" s="13">
        <f t="shared" si="63"/>
        <v>16.989801369086177</v>
      </c>
      <c r="K387" s="13">
        <f t="shared" si="64"/>
        <v>5.0798579770592767E-2</v>
      </c>
      <c r="L387" s="13">
        <f t="shared" si="65"/>
        <v>0</v>
      </c>
      <c r="M387" s="13">
        <f t="shared" si="70"/>
        <v>5.960948401583048E-2</v>
      </c>
      <c r="N387" s="13">
        <f t="shared" si="66"/>
        <v>3.6957880089814897E-2</v>
      </c>
      <c r="O387" s="13">
        <f t="shared" si="67"/>
        <v>3.6957880089814897E-2</v>
      </c>
      <c r="Q387" s="41">
        <v>20.657072282245849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16.96129032</v>
      </c>
      <c r="G388" s="13">
        <f t="shared" si="61"/>
        <v>0</v>
      </c>
      <c r="H388" s="13">
        <f t="shared" si="62"/>
        <v>16.96129032</v>
      </c>
      <c r="I388" s="16">
        <f t="shared" si="69"/>
        <v>17.012088899770593</v>
      </c>
      <c r="J388" s="13">
        <f t="shared" si="63"/>
        <v>16.979364854561503</v>
      </c>
      <c r="K388" s="13">
        <f t="shared" si="64"/>
        <v>3.272404520908978E-2</v>
      </c>
      <c r="L388" s="13">
        <f t="shared" si="65"/>
        <v>0</v>
      </c>
      <c r="M388" s="13">
        <f t="shared" si="70"/>
        <v>2.2651603926015583E-2</v>
      </c>
      <c r="N388" s="13">
        <f t="shared" si="66"/>
        <v>1.4043994434129662E-2</v>
      </c>
      <c r="O388" s="13">
        <f t="shared" si="67"/>
        <v>1.4043994434129662E-2</v>
      </c>
      <c r="Q388" s="41">
        <v>23.750627621433679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12.79032258</v>
      </c>
      <c r="G389" s="18">
        <f t="shared" si="61"/>
        <v>0</v>
      </c>
      <c r="H389" s="18">
        <f t="shared" si="62"/>
        <v>12.79032258</v>
      </c>
      <c r="I389" s="17">
        <f t="shared" si="69"/>
        <v>12.82304662520909</v>
      </c>
      <c r="J389" s="18">
        <f t="shared" si="63"/>
        <v>12.811011976987992</v>
      </c>
      <c r="K389" s="18">
        <f t="shared" si="64"/>
        <v>1.203464822109801E-2</v>
      </c>
      <c r="L389" s="18">
        <f t="shared" si="65"/>
        <v>0</v>
      </c>
      <c r="M389" s="18">
        <f t="shared" si="70"/>
        <v>8.6076094918859213E-3</v>
      </c>
      <c r="N389" s="18">
        <f t="shared" si="66"/>
        <v>5.336717884969271E-3</v>
      </c>
      <c r="O389" s="18">
        <f t="shared" si="67"/>
        <v>5.336717884969271E-3</v>
      </c>
      <c r="P389" s="3"/>
      <c r="Q389" s="42">
        <v>24.850644870967741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6.5741935480000002</v>
      </c>
      <c r="G390" s="13">
        <f t="shared" ref="G390:G453" si="72">IF((F390-$J$2)&gt;0,$I$2*(F390-$J$2),0)</f>
        <v>0</v>
      </c>
      <c r="H390" s="13">
        <f t="shared" ref="H390:H453" si="73">F390-G390</f>
        <v>6.5741935480000002</v>
      </c>
      <c r="I390" s="16">
        <f t="shared" si="69"/>
        <v>6.5862281962210982</v>
      </c>
      <c r="J390" s="13">
        <f t="shared" ref="J390:J453" si="74">I390/SQRT(1+(I390/($K$2*(300+(25*Q390)+0.05*(Q390)^3)))^2)</f>
        <v>6.5834729680068609</v>
      </c>
      <c r="K390" s="13">
        <f t="shared" ref="K390:K453" si="75">I390-J390</f>
        <v>2.7552282142373485E-3</v>
      </c>
      <c r="L390" s="13">
        <f t="shared" ref="L390:L453" si="76">IF(K390&gt;$N$2,(K390-$N$2)/$L$2,0)</f>
        <v>0</v>
      </c>
      <c r="M390" s="13">
        <f t="shared" si="70"/>
        <v>3.2708916069166503E-3</v>
      </c>
      <c r="N390" s="13">
        <f t="shared" ref="N390:N453" si="77">$M$2*M390</f>
        <v>2.027952796288323E-3</v>
      </c>
      <c r="O390" s="13">
        <f t="shared" ref="O390:O453" si="78">N390+G390</f>
        <v>2.027952796288323E-3</v>
      </c>
      <c r="Q390" s="41">
        <v>21.125911302497489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15.606451610000001</v>
      </c>
      <c r="G391" s="13">
        <f t="shared" si="72"/>
        <v>0</v>
      </c>
      <c r="H391" s="13">
        <f t="shared" si="73"/>
        <v>15.606451610000001</v>
      </c>
      <c r="I391" s="16">
        <f t="shared" ref="I391:I454" si="80">H391+K390-L390</f>
        <v>15.609206838214238</v>
      </c>
      <c r="J391" s="13">
        <f t="shared" si="74"/>
        <v>15.556647850954462</v>
      </c>
      <c r="K391" s="13">
        <f t="shared" si="75"/>
        <v>5.2558987259775591E-2</v>
      </c>
      <c r="L391" s="13">
        <f t="shared" si="76"/>
        <v>0</v>
      </c>
      <c r="M391" s="13">
        <f t="shared" ref="M391:M454" si="81">L391+M390-N390</f>
        <v>1.2429388106283273E-3</v>
      </c>
      <c r="N391" s="13">
        <f t="shared" si="77"/>
        <v>7.7062206258956298E-4</v>
      </c>
      <c r="O391" s="13">
        <f t="shared" si="78"/>
        <v>7.7062206258956298E-4</v>
      </c>
      <c r="Q391" s="41">
        <v>18.553916536345589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2.8548387100000001</v>
      </c>
      <c r="G392" s="13">
        <f t="shared" si="72"/>
        <v>0</v>
      </c>
      <c r="H392" s="13">
        <f t="shared" si="73"/>
        <v>2.8548387100000001</v>
      </c>
      <c r="I392" s="16">
        <f t="shared" si="80"/>
        <v>2.9073976972597757</v>
      </c>
      <c r="J392" s="13">
        <f t="shared" si="74"/>
        <v>2.9068751371222161</v>
      </c>
      <c r="K392" s="13">
        <f t="shared" si="75"/>
        <v>5.2256013755958008E-4</v>
      </c>
      <c r="L392" s="13">
        <f t="shared" si="76"/>
        <v>0</v>
      </c>
      <c r="M392" s="13">
        <f t="shared" si="81"/>
        <v>4.7231674803876436E-4</v>
      </c>
      <c r="N392" s="13">
        <f t="shared" si="77"/>
        <v>2.9283638378403389E-4</v>
      </c>
      <c r="O392" s="13">
        <f t="shared" si="78"/>
        <v>2.9283638378403389E-4</v>
      </c>
      <c r="Q392" s="41">
        <v>15.527440679264661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63.909677420000001</v>
      </c>
      <c r="G393" s="13">
        <f t="shared" si="72"/>
        <v>4.059873409802301</v>
      </c>
      <c r="H393" s="13">
        <f t="shared" si="73"/>
        <v>59.849804010197701</v>
      </c>
      <c r="I393" s="16">
        <f t="shared" si="80"/>
        <v>59.850326570335262</v>
      </c>
      <c r="J393" s="13">
        <f t="shared" si="74"/>
        <v>54.75820329823528</v>
      </c>
      <c r="K393" s="13">
        <f t="shared" si="75"/>
        <v>5.0921232720999825</v>
      </c>
      <c r="L393" s="13">
        <f t="shared" si="76"/>
        <v>0</v>
      </c>
      <c r="M393" s="13">
        <f t="shared" si="81"/>
        <v>1.7948036425473047E-4</v>
      </c>
      <c r="N393" s="13">
        <f t="shared" si="77"/>
        <v>1.1127782583793289E-4</v>
      </c>
      <c r="O393" s="13">
        <f t="shared" si="78"/>
        <v>4.0599846876281394</v>
      </c>
      <c r="Q393" s="41">
        <v>13.76485607831105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111.6741935</v>
      </c>
      <c r="G394" s="13">
        <f t="shared" si="72"/>
        <v>12.054062956749146</v>
      </c>
      <c r="H394" s="13">
        <f t="shared" si="73"/>
        <v>99.620130543250852</v>
      </c>
      <c r="I394" s="16">
        <f t="shared" si="80"/>
        <v>104.71225381535083</v>
      </c>
      <c r="J394" s="13">
        <f t="shared" si="74"/>
        <v>78.853089647716786</v>
      </c>
      <c r="K394" s="13">
        <f t="shared" si="75"/>
        <v>25.859164167634049</v>
      </c>
      <c r="L394" s="13">
        <f t="shared" si="76"/>
        <v>5.340434360518576</v>
      </c>
      <c r="M394" s="13">
        <f t="shared" si="81"/>
        <v>5.340502563056992</v>
      </c>
      <c r="N394" s="13">
        <f t="shared" si="77"/>
        <v>3.3111115890953351</v>
      </c>
      <c r="O394" s="13">
        <f t="shared" si="78"/>
        <v>15.36517454584448</v>
      </c>
      <c r="Q394" s="41">
        <v>11.95295622733436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147.90967739999999</v>
      </c>
      <c r="G395" s="13">
        <f t="shared" si="72"/>
        <v>18.118676406130096</v>
      </c>
      <c r="H395" s="13">
        <f t="shared" si="73"/>
        <v>129.79100099386989</v>
      </c>
      <c r="I395" s="16">
        <f t="shared" si="80"/>
        <v>150.30973080098536</v>
      </c>
      <c r="J395" s="13">
        <f t="shared" si="74"/>
        <v>87.487224122244001</v>
      </c>
      <c r="K395" s="13">
        <f t="shared" si="75"/>
        <v>62.822506678741362</v>
      </c>
      <c r="L395" s="13">
        <f t="shared" si="76"/>
        <v>27.851783468506902</v>
      </c>
      <c r="M395" s="13">
        <f t="shared" si="81"/>
        <v>29.881174442468559</v>
      </c>
      <c r="N395" s="13">
        <f t="shared" si="77"/>
        <v>18.526328154330507</v>
      </c>
      <c r="O395" s="13">
        <f t="shared" si="78"/>
        <v>36.645004560460606</v>
      </c>
      <c r="Q395" s="41">
        <v>10.351653151612901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20.58387097</v>
      </c>
      <c r="G396" s="13">
        <f t="shared" si="72"/>
        <v>0</v>
      </c>
      <c r="H396" s="13">
        <f t="shared" si="73"/>
        <v>20.58387097</v>
      </c>
      <c r="I396" s="16">
        <f t="shared" si="80"/>
        <v>55.554594180234467</v>
      </c>
      <c r="J396" s="13">
        <f t="shared" si="74"/>
        <v>51.421968626668026</v>
      </c>
      <c r="K396" s="13">
        <f t="shared" si="75"/>
        <v>4.1326255535664416</v>
      </c>
      <c r="L396" s="13">
        <f t="shared" si="76"/>
        <v>0</v>
      </c>
      <c r="M396" s="13">
        <f t="shared" si="81"/>
        <v>11.354846288138052</v>
      </c>
      <c r="N396" s="13">
        <f t="shared" si="77"/>
        <v>7.0400046986455926</v>
      </c>
      <c r="O396" s="13">
        <f t="shared" si="78"/>
        <v>7.0400046986455926</v>
      </c>
      <c r="Q396" s="41">
        <v>13.786672042164851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82.609677419999997</v>
      </c>
      <c r="G397" s="13">
        <f t="shared" si="72"/>
        <v>7.1896307442537877</v>
      </c>
      <c r="H397" s="13">
        <f t="shared" si="73"/>
        <v>75.420046675746207</v>
      </c>
      <c r="I397" s="16">
        <f t="shared" si="80"/>
        <v>79.552672229312648</v>
      </c>
      <c r="J397" s="13">
        <f t="shared" si="74"/>
        <v>68.811450989311112</v>
      </c>
      <c r="K397" s="13">
        <f t="shared" si="75"/>
        <v>10.741221240001536</v>
      </c>
      <c r="L397" s="13">
        <f t="shared" si="76"/>
        <v>0</v>
      </c>
      <c r="M397" s="13">
        <f t="shared" si="81"/>
        <v>4.3148415894924597</v>
      </c>
      <c r="N397" s="13">
        <f t="shared" si="77"/>
        <v>2.6752017854853252</v>
      </c>
      <c r="O397" s="13">
        <f t="shared" si="78"/>
        <v>9.8648325297391128</v>
      </c>
      <c r="Q397" s="41">
        <v>13.92054039312305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12.97741935</v>
      </c>
      <c r="G398" s="13">
        <f t="shared" si="72"/>
        <v>0</v>
      </c>
      <c r="H398" s="13">
        <f t="shared" si="73"/>
        <v>12.97741935</v>
      </c>
      <c r="I398" s="16">
        <f t="shared" si="80"/>
        <v>23.718640590001534</v>
      </c>
      <c r="J398" s="13">
        <f t="shared" si="74"/>
        <v>23.485468807648402</v>
      </c>
      <c r="K398" s="13">
        <f t="shared" si="75"/>
        <v>0.23317178235313207</v>
      </c>
      <c r="L398" s="13">
        <f t="shared" si="76"/>
        <v>0</v>
      </c>
      <c r="M398" s="13">
        <f t="shared" si="81"/>
        <v>1.6396398040071345</v>
      </c>
      <c r="N398" s="13">
        <f t="shared" si="77"/>
        <v>1.0165766784844235</v>
      </c>
      <c r="O398" s="13">
        <f t="shared" si="78"/>
        <v>1.0165766784844235</v>
      </c>
      <c r="Q398" s="41">
        <v>16.822549874953509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5.8580645159999998</v>
      </c>
      <c r="G399" s="13">
        <f t="shared" si="72"/>
        <v>0</v>
      </c>
      <c r="H399" s="13">
        <f t="shared" si="73"/>
        <v>5.8580645159999998</v>
      </c>
      <c r="I399" s="16">
        <f t="shared" si="80"/>
        <v>6.0912362983531319</v>
      </c>
      <c r="J399" s="13">
        <f t="shared" si="74"/>
        <v>6.0891814110749714</v>
      </c>
      <c r="K399" s="13">
        <f t="shared" si="75"/>
        <v>2.0548872781604999E-3</v>
      </c>
      <c r="L399" s="13">
        <f t="shared" si="76"/>
        <v>0</v>
      </c>
      <c r="M399" s="13">
        <f t="shared" si="81"/>
        <v>0.62306312552271104</v>
      </c>
      <c r="N399" s="13">
        <f t="shared" si="77"/>
        <v>0.38629913782408082</v>
      </c>
      <c r="O399" s="13">
        <f t="shared" si="78"/>
        <v>0.38629913782408082</v>
      </c>
      <c r="Q399" s="41">
        <v>21.543126012989639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52.054838709999999</v>
      </c>
      <c r="G400" s="13">
        <f t="shared" si="72"/>
        <v>2.075768147697385</v>
      </c>
      <c r="H400" s="13">
        <f t="shared" si="73"/>
        <v>49.97907056230261</v>
      </c>
      <c r="I400" s="16">
        <f t="shared" si="80"/>
        <v>49.981125449580773</v>
      </c>
      <c r="J400" s="13">
        <f t="shared" si="74"/>
        <v>49.299678630381308</v>
      </c>
      <c r="K400" s="13">
        <f t="shared" si="75"/>
        <v>0.68144681919946493</v>
      </c>
      <c r="L400" s="13">
        <f t="shared" si="76"/>
        <v>0</v>
      </c>
      <c r="M400" s="13">
        <f t="shared" si="81"/>
        <v>0.23676398769863022</v>
      </c>
      <c r="N400" s="13">
        <f t="shared" si="77"/>
        <v>0.14679367237315075</v>
      </c>
      <c r="O400" s="13">
        <f t="shared" si="78"/>
        <v>2.2225618200705357</v>
      </c>
      <c r="Q400" s="41">
        <v>25.034269870967741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32.906451609999998</v>
      </c>
      <c r="G401" s="13">
        <f t="shared" si="72"/>
        <v>0</v>
      </c>
      <c r="H401" s="13">
        <f t="shared" si="73"/>
        <v>32.906451609999998</v>
      </c>
      <c r="I401" s="16">
        <f t="shared" si="80"/>
        <v>33.587898429199463</v>
      </c>
      <c r="J401" s="13">
        <f t="shared" si="74"/>
        <v>33.349379267945288</v>
      </c>
      <c r="K401" s="13">
        <f t="shared" si="75"/>
        <v>0.23851916125417461</v>
      </c>
      <c r="L401" s="13">
        <f t="shared" si="76"/>
        <v>0</v>
      </c>
      <c r="M401" s="13">
        <f t="shared" si="81"/>
        <v>8.9970315325479472E-2</v>
      </c>
      <c r="N401" s="13">
        <f t="shared" si="77"/>
        <v>5.5781595501797274E-2</v>
      </c>
      <c r="O401" s="13">
        <f t="shared" si="78"/>
        <v>5.5781595501797274E-2</v>
      </c>
      <c r="Q401" s="42">
        <v>24.083131458922391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4.9612903230000001</v>
      </c>
      <c r="G402" s="13">
        <f t="shared" si="72"/>
        <v>0</v>
      </c>
      <c r="H402" s="13">
        <f t="shared" si="73"/>
        <v>4.9612903230000001</v>
      </c>
      <c r="I402" s="16">
        <f t="shared" si="80"/>
        <v>5.1998094842541747</v>
      </c>
      <c r="J402" s="13">
        <f t="shared" si="74"/>
        <v>5.1986301847887093</v>
      </c>
      <c r="K402" s="13">
        <f t="shared" si="75"/>
        <v>1.1792994654653555E-3</v>
      </c>
      <c r="L402" s="13">
        <f t="shared" si="76"/>
        <v>0</v>
      </c>
      <c r="M402" s="13">
        <f t="shared" si="81"/>
        <v>3.4188719823682198E-2</v>
      </c>
      <c r="N402" s="13">
        <f t="shared" si="77"/>
        <v>2.1197006290682961E-2</v>
      </c>
      <c r="O402" s="13">
        <f t="shared" si="78"/>
        <v>2.1197006290682961E-2</v>
      </c>
      <c r="P402" s="1"/>
      <c r="Q402">
        <v>22.114930256616251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3.874193548</v>
      </c>
      <c r="G403" s="13">
        <f t="shared" si="72"/>
        <v>0</v>
      </c>
      <c r="H403" s="13">
        <f t="shared" si="73"/>
        <v>3.874193548</v>
      </c>
      <c r="I403" s="16">
        <f t="shared" si="80"/>
        <v>3.8753728474654654</v>
      </c>
      <c r="J403" s="13">
        <f t="shared" si="74"/>
        <v>3.8746777656521947</v>
      </c>
      <c r="K403" s="13">
        <f t="shared" si="75"/>
        <v>6.9508181327071483E-4</v>
      </c>
      <c r="L403" s="13">
        <f t="shared" si="76"/>
        <v>0</v>
      </c>
      <c r="M403" s="13">
        <f t="shared" si="81"/>
        <v>1.2991713532999237E-2</v>
      </c>
      <c r="N403" s="13">
        <f t="shared" si="77"/>
        <v>8.054862390459527E-3</v>
      </c>
      <c r="O403" s="13">
        <f t="shared" si="78"/>
        <v>8.054862390459527E-3</v>
      </c>
      <c r="P403" s="1"/>
      <c r="Q403">
        <v>19.618842386999109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93.996774189999996</v>
      </c>
      <c r="G404" s="13">
        <f t="shared" si="72"/>
        <v>9.0954515802974427</v>
      </c>
      <c r="H404" s="13">
        <f t="shared" si="73"/>
        <v>84.901322609702561</v>
      </c>
      <c r="I404" s="16">
        <f t="shared" si="80"/>
        <v>84.902017691515837</v>
      </c>
      <c r="J404" s="13">
        <f t="shared" si="74"/>
        <v>71.7931245990859</v>
      </c>
      <c r="K404" s="13">
        <f t="shared" si="75"/>
        <v>13.108893092429938</v>
      </c>
      <c r="L404" s="13">
        <f t="shared" si="76"/>
        <v>0</v>
      </c>
      <c r="M404" s="13">
        <f t="shared" si="81"/>
        <v>4.93685114253971E-3</v>
      </c>
      <c r="N404" s="13">
        <f t="shared" si="77"/>
        <v>3.06084770837462E-3</v>
      </c>
      <c r="O404" s="13">
        <f t="shared" si="78"/>
        <v>9.0985124280058169</v>
      </c>
      <c r="P404" s="1"/>
      <c r="Q404">
        <v>13.63900822500859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139.92580649999999</v>
      </c>
      <c r="G405" s="13">
        <f t="shared" si="72"/>
        <v>16.782442261392728</v>
      </c>
      <c r="H405" s="13">
        <f t="shared" si="73"/>
        <v>123.14336423860726</v>
      </c>
      <c r="I405" s="16">
        <f t="shared" si="80"/>
        <v>136.25225733103719</v>
      </c>
      <c r="J405" s="13">
        <f t="shared" si="74"/>
        <v>92.402243825464566</v>
      </c>
      <c r="K405" s="13">
        <f t="shared" si="75"/>
        <v>43.850013505572619</v>
      </c>
      <c r="L405" s="13">
        <f t="shared" si="76"/>
        <v>16.297189423290718</v>
      </c>
      <c r="M405" s="13">
        <f t="shared" si="81"/>
        <v>16.29906542672488</v>
      </c>
      <c r="N405" s="13">
        <f t="shared" si="77"/>
        <v>10.105420564569426</v>
      </c>
      <c r="O405" s="13">
        <f t="shared" si="78"/>
        <v>26.887862825962152</v>
      </c>
      <c r="P405" s="1"/>
      <c r="Q405">
        <v>12.657689931786271</v>
      </c>
    </row>
    <row r="406" spans="1:18" x14ac:dyDescent="0.2">
      <c r="A406" s="14">
        <f t="shared" si="79"/>
        <v>34335</v>
      </c>
      <c r="B406" s="1">
        <v>1</v>
      </c>
      <c r="F406" s="34">
        <v>115.18709680000001</v>
      </c>
      <c r="G406" s="13">
        <f t="shared" si="72"/>
        <v>12.642005997839727</v>
      </c>
      <c r="H406" s="13">
        <f t="shared" si="73"/>
        <v>102.54509080216027</v>
      </c>
      <c r="I406" s="16">
        <f t="shared" si="80"/>
        <v>130.09791488444216</v>
      </c>
      <c r="J406" s="13">
        <f t="shared" si="74"/>
        <v>90.020044896502711</v>
      </c>
      <c r="K406" s="13">
        <f t="shared" si="75"/>
        <v>40.077869987939451</v>
      </c>
      <c r="L406" s="13">
        <f t="shared" si="76"/>
        <v>13.999885287839264</v>
      </c>
      <c r="M406" s="13">
        <f t="shared" si="81"/>
        <v>20.193530149994714</v>
      </c>
      <c r="N406" s="13">
        <f t="shared" si="77"/>
        <v>12.519988692996723</v>
      </c>
      <c r="O406" s="13">
        <f t="shared" si="78"/>
        <v>25.161994690836451</v>
      </c>
      <c r="P406" s="1"/>
      <c r="Q406">
        <v>12.535524665139141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86.170967739999995</v>
      </c>
      <c r="G407" s="13">
        <f t="shared" si="72"/>
        <v>7.7856721613196207</v>
      </c>
      <c r="H407" s="13">
        <f t="shared" si="73"/>
        <v>78.38529557868037</v>
      </c>
      <c r="I407" s="16">
        <f t="shared" si="80"/>
        <v>104.46328027878056</v>
      </c>
      <c r="J407" s="13">
        <f t="shared" si="74"/>
        <v>79.466211624992326</v>
      </c>
      <c r="K407" s="13">
        <f t="shared" si="75"/>
        <v>24.997068653788233</v>
      </c>
      <c r="L407" s="13">
        <f t="shared" si="76"/>
        <v>4.815402484118815</v>
      </c>
      <c r="M407" s="13">
        <f t="shared" si="81"/>
        <v>12.488943941116805</v>
      </c>
      <c r="N407" s="13">
        <f t="shared" si="77"/>
        <v>7.7431452434924193</v>
      </c>
      <c r="O407" s="13">
        <f t="shared" si="78"/>
        <v>15.52881740481204</v>
      </c>
      <c r="P407" s="1"/>
      <c r="Q407">
        <v>12.26677592926587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59.751612899999998</v>
      </c>
      <c r="G408" s="13">
        <f t="shared" si="72"/>
        <v>3.3639518628187437</v>
      </c>
      <c r="H408" s="13">
        <f t="shared" si="73"/>
        <v>56.387661037181253</v>
      </c>
      <c r="I408" s="16">
        <f t="shared" si="80"/>
        <v>76.569327206850673</v>
      </c>
      <c r="J408" s="13">
        <f t="shared" si="74"/>
        <v>65.330197121157468</v>
      </c>
      <c r="K408" s="13">
        <f t="shared" si="75"/>
        <v>11.239130085693205</v>
      </c>
      <c r="L408" s="13">
        <f t="shared" si="76"/>
        <v>0</v>
      </c>
      <c r="M408" s="13">
        <f t="shared" si="81"/>
        <v>4.7457986976243856</v>
      </c>
      <c r="N408" s="13">
        <f t="shared" si="77"/>
        <v>2.942395192527119</v>
      </c>
      <c r="O408" s="13">
        <f t="shared" si="78"/>
        <v>6.3063470553458627</v>
      </c>
      <c r="P408" s="1"/>
      <c r="Q408">
        <v>12.602408347077199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179.48709679999999</v>
      </c>
      <c r="G409" s="13">
        <f t="shared" si="72"/>
        <v>23.403684960686284</v>
      </c>
      <c r="H409" s="13">
        <f t="shared" si="73"/>
        <v>156.0834118393137</v>
      </c>
      <c r="I409" s="16">
        <f t="shared" si="80"/>
        <v>167.3225419250069</v>
      </c>
      <c r="J409" s="13">
        <f t="shared" si="74"/>
        <v>96.867334493844794</v>
      </c>
      <c r="K409" s="13">
        <f t="shared" si="75"/>
        <v>70.455207431162108</v>
      </c>
      <c r="L409" s="13">
        <f t="shared" si="76"/>
        <v>32.500237304166291</v>
      </c>
      <c r="M409" s="13">
        <f t="shared" si="81"/>
        <v>34.303640809263555</v>
      </c>
      <c r="N409" s="13">
        <f t="shared" si="77"/>
        <v>21.268257301743404</v>
      </c>
      <c r="O409" s="13">
        <f t="shared" si="78"/>
        <v>44.671942262429688</v>
      </c>
      <c r="P409" s="1"/>
      <c r="Q409">
        <v>11.824059951612909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102.0193548</v>
      </c>
      <c r="G410" s="13">
        <f t="shared" si="72"/>
        <v>10.438164441547485</v>
      </c>
      <c r="H410" s="13">
        <f t="shared" si="73"/>
        <v>91.581190358452517</v>
      </c>
      <c r="I410" s="16">
        <f t="shared" si="80"/>
        <v>129.53616048544833</v>
      </c>
      <c r="J410" s="13">
        <f t="shared" si="74"/>
        <v>99.625021990483617</v>
      </c>
      <c r="K410" s="13">
        <f t="shared" si="75"/>
        <v>29.911138494964717</v>
      </c>
      <c r="L410" s="13">
        <f t="shared" si="76"/>
        <v>7.8081605579461231</v>
      </c>
      <c r="M410" s="13">
        <f t="shared" si="81"/>
        <v>20.843544065466276</v>
      </c>
      <c r="N410" s="13">
        <f t="shared" si="77"/>
        <v>12.92299732058909</v>
      </c>
      <c r="O410" s="13">
        <f t="shared" si="78"/>
        <v>23.361161762136575</v>
      </c>
      <c r="P410" s="1"/>
      <c r="Q410">
        <v>15.763133614648501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1.329032258</v>
      </c>
      <c r="G411" s="13">
        <f t="shared" si="72"/>
        <v>0</v>
      </c>
      <c r="H411" s="13">
        <f t="shared" si="73"/>
        <v>1.329032258</v>
      </c>
      <c r="I411" s="16">
        <f t="shared" si="80"/>
        <v>23.432010195018595</v>
      </c>
      <c r="J411" s="13">
        <f t="shared" si="74"/>
        <v>23.299595731744265</v>
      </c>
      <c r="K411" s="13">
        <f t="shared" si="75"/>
        <v>0.13241446327432982</v>
      </c>
      <c r="L411" s="13">
        <f t="shared" si="76"/>
        <v>0</v>
      </c>
      <c r="M411" s="13">
        <f t="shared" si="81"/>
        <v>7.9205467448771856</v>
      </c>
      <c r="N411" s="13">
        <f t="shared" si="77"/>
        <v>4.9107389818238554</v>
      </c>
      <c r="O411" s="13">
        <f t="shared" si="78"/>
        <v>4.9107389818238554</v>
      </c>
      <c r="P411" s="1"/>
      <c r="Q411">
        <v>20.610599361327289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6.2064516129999996</v>
      </c>
      <c r="G412" s="13">
        <f t="shared" si="72"/>
        <v>0</v>
      </c>
      <c r="H412" s="13">
        <f t="shared" si="73"/>
        <v>6.2064516129999996</v>
      </c>
      <c r="I412" s="16">
        <f t="shared" si="80"/>
        <v>6.3388660762743294</v>
      </c>
      <c r="J412" s="13">
        <f t="shared" si="74"/>
        <v>6.3375412905375086</v>
      </c>
      <c r="K412" s="13">
        <f t="shared" si="75"/>
        <v>1.3247857368208216E-3</v>
      </c>
      <c r="L412" s="13">
        <f t="shared" si="76"/>
        <v>0</v>
      </c>
      <c r="M412" s="13">
        <f t="shared" si="81"/>
        <v>3.0098077630533302</v>
      </c>
      <c r="N412" s="13">
        <f t="shared" si="77"/>
        <v>1.8660808130930646</v>
      </c>
      <c r="O412" s="13">
        <f t="shared" si="78"/>
        <v>1.8660808130930646</v>
      </c>
      <c r="P412" s="1"/>
      <c r="Q412">
        <v>25.526817870967751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7.1290322579999996</v>
      </c>
      <c r="G413" s="13">
        <f t="shared" si="72"/>
        <v>0</v>
      </c>
      <c r="H413" s="13">
        <f t="shared" si="73"/>
        <v>7.1290322579999996</v>
      </c>
      <c r="I413" s="16">
        <f t="shared" si="80"/>
        <v>7.1303570437368204</v>
      </c>
      <c r="J413" s="13">
        <f t="shared" si="74"/>
        <v>7.1280144922058257</v>
      </c>
      <c r="K413" s="13">
        <f t="shared" si="75"/>
        <v>2.3425515309947187E-3</v>
      </c>
      <c r="L413" s="13">
        <f t="shared" si="76"/>
        <v>0</v>
      </c>
      <c r="M413" s="13">
        <f t="shared" si="81"/>
        <v>1.1437269499602656</v>
      </c>
      <c r="N413" s="13">
        <f t="shared" si="77"/>
        <v>0.70911070897536466</v>
      </c>
      <c r="O413" s="13">
        <f t="shared" si="78"/>
        <v>0.70911070897536466</v>
      </c>
      <c r="P413" s="1"/>
      <c r="Q413">
        <v>23.968837544929048</v>
      </c>
    </row>
    <row r="414" spans="1:18" x14ac:dyDescent="0.2">
      <c r="A414" s="14">
        <f t="shared" si="79"/>
        <v>34578</v>
      </c>
      <c r="B414" s="1">
        <v>9</v>
      </c>
      <c r="F414" s="34">
        <v>12.08064516</v>
      </c>
      <c r="G414" s="13">
        <f t="shared" si="72"/>
        <v>0</v>
      </c>
      <c r="H414" s="13">
        <f t="shared" si="73"/>
        <v>12.08064516</v>
      </c>
      <c r="I414" s="16">
        <f t="shared" si="80"/>
        <v>12.082987711530993</v>
      </c>
      <c r="J414" s="13">
        <f t="shared" si="74"/>
        <v>12.06261012096787</v>
      </c>
      <c r="K414" s="13">
        <f t="shared" si="75"/>
        <v>2.0377590563123604E-2</v>
      </c>
      <c r="L414" s="13">
        <f t="shared" si="76"/>
        <v>0</v>
      </c>
      <c r="M414" s="13">
        <f t="shared" si="81"/>
        <v>0.43461624098490093</v>
      </c>
      <c r="N414" s="13">
        <f t="shared" si="77"/>
        <v>0.26946206941063855</v>
      </c>
      <c r="O414" s="13">
        <f t="shared" si="78"/>
        <v>0.26946206941063855</v>
      </c>
      <c r="P414" s="1"/>
      <c r="Q414">
        <v>19.837982586176992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76.687096769999997</v>
      </c>
      <c r="G415" s="13">
        <f t="shared" si="72"/>
        <v>6.1983879513009557</v>
      </c>
      <c r="H415" s="13">
        <f t="shared" si="73"/>
        <v>70.488708818699038</v>
      </c>
      <c r="I415" s="16">
        <f t="shared" si="80"/>
        <v>70.509086409262167</v>
      </c>
      <c r="J415" s="13">
        <f t="shared" si="74"/>
        <v>67.152858416042307</v>
      </c>
      <c r="K415" s="13">
        <f t="shared" si="75"/>
        <v>3.3562279932198607</v>
      </c>
      <c r="L415" s="13">
        <f t="shared" si="76"/>
        <v>0</v>
      </c>
      <c r="M415" s="13">
        <f t="shared" si="81"/>
        <v>0.16515417157426238</v>
      </c>
      <c r="N415" s="13">
        <f t="shared" si="77"/>
        <v>0.10239558637604267</v>
      </c>
      <c r="O415" s="13">
        <f t="shared" si="78"/>
        <v>6.3007835376769981</v>
      </c>
      <c r="P415" s="1"/>
      <c r="Q415">
        <v>20.662375097268018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34.545161290000003</v>
      </c>
      <c r="G416" s="13">
        <f t="shared" si="72"/>
        <v>0</v>
      </c>
      <c r="H416" s="13">
        <f t="shared" si="73"/>
        <v>34.545161290000003</v>
      </c>
      <c r="I416" s="16">
        <f t="shared" si="80"/>
        <v>37.901389283219864</v>
      </c>
      <c r="J416" s="13">
        <f t="shared" si="74"/>
        <v>36.85486704584342</v>
      </c>
      <c r="K416" s="13">
        <f t="shared" si="75"/>
        <v>1.0465222373764433</v>
      </c>
      <c r="L416" s="13">
        <f t="shared" si="76"/>
        <v>0</v>
      </c>
      <c r="M416" s="13">
        <f t="shared" si="81"/>
        <v>6.275858519821971E-2</v>
      </c>
      <c r="N416" s="13">
        <f t="shared" si="77"/>
        <v>3.8910322822896221E-2</v>
      </c>
      <c r="O416" s="13">
        <f t="shared" si="78"/>
        <v>3.8910322822896221E-2</v>
      </c>
      <c r="Q416">
        <v>15.949921797474961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104.0709677</v>
      </c>
      <c r="G417" s="13">
        <f t="shared" si="72"/>
        <v>10.781536127174773</v>
      </c>
      <c r="H417" s="13">
        <f t="shared" si="73"/>
        <v>93.289431572825222</v>
      </c>
      <c r="I417" s="16">
        <f t="shared" si="80"/>
        <v>94.335953810201659</v>
      </c>
      <c r="J417" s="13">
        <f t="shared" si="74"/>
        <v>71.26145926067035</v>
      </c>
      <c r="K417" s="13">
        <f t="shared" si="75"/>
        <v>23.074494549531309</v>
      </c>
      <c r="L417" s="13">
        <f t="shared" si="76"/>
        <v>3.6445198229011453</v>
      </c>
      <c r="M417" s="13">
        <f t="shared" si="81"/>
        <v>3.6683680852764686</v>
      </c>
      <c r="N417" s="13">
        <f t="shared" si="77"/>
        <v>2.2743882128714104</v>
      </c>
      <c r="O417" s="13">
        <f t="shared" si="78"/>
        <v>13.055924340046182</v>
      </c>
      <c r="Q417">
        <v>10.512287151612909</v>
      </c>
    </row>
    <row r="418" spans="1:17" x14ac:dyDescent="0.2">
      <c r="A418" s="14">
        <f t="shared" si="79"/>
        <v>34700</v>
      </c>
      <c r="B418" s="1">
        <v>1</v>
      </c>
      <c r="F418" s="34">
        <v>36.090322579999999</v>
      </c>
      <c r="G418" s="13">
        <f t="shared" si="72"/>
        <v>0</v>
      </c>
      <c r="H418" s="13">
        <f t="shared" si="73"/>
        <v>36.090322579999999</v>
      </c>
      <c r="I418" s="16">
        <f t="shared" si="80"/>
        <v>55.520297306630162</v>
      </c>
      <c r="J418" s="13">
        <f t="shared" si="74"/>
        <v>49.785148255594059</v>
      </c>
      <c r="K418" s="13">
        <f t="shared" si="75"/>
        <v>5.7351490510361032</v>
      </c>
      <c r="L418" s="13">
        <f t="shared" si="76"/>
        <v>0</v>
      </c>
      <c r="M418" s="13">
        <f t="shared" si="81"/>
        <v>1.3939798724050583</v>
      </c>
      <c r="N418" s="13">
        <f t="shared" si="77"/>
        <v>0.86426752089113612</v>
      </c>
      <c r="O418" s="13">
        <f t="shared" si="78"/>
        <v>0.86426752089113612</v>
      </c>
      <c r="Q418">
        <v>11.013699650699451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51.641935480000001</v>
      </c>
      <c r="G419" s="13">
        <f t="shared" si="72"/>
        <v>2.0066618956914386</v>
      </c>
      <c r="H419" s="13">
        <f t="shared" si="73"/>
        <v>49.635273584308564</v>
      </c>
      <c r="I419" s="16">
        <f t="shared" si="80"/>
        <v>55.370422635344667</v>
      </c>
      <c r="J419" s="13">
        <f t="shared" si="74"/>
        <v>50.263150442630561</v>
      </c>
      <c r="K419" s="13">
        <f t="shared" si="75"/>
        <v>5.107272192714106</v>
      </c>
      <c r="L419" s="13">
        <f t="shared" si="76"/>
        <v>0</v>
      </c>
      <c r="M419" s="13">
        <f t="shared" si="81"/>
        <v>0.52971235151392215</v>
      </c>
      <c r="N419" s="13">
        <f t="shared" si="77"/>
        <v>0.32842165793863171</v>
      </c>
      <c r="O419" s="13">
        <f t="shared" si="78"/>
        <v>2.3350835536300703</v>
      </c>
      <c r="Q419">
        <v>11.950188180125879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6.8419354840000004</v>
      </c>
      <c r="G420" s="13">
        <f t="shared" si="72"/>
        <v>0</v>
      </c>
      <c r="H420" s="13">
        <f t="shared" si="73"/>
        <v>6.8419354840000004</v>
      </c>
      <c r="I420" s="16">
        <f t="shared" si="80"/>
        <v>11.949207676714106</v>
      </c>
      <c r="J420" s="13">
        <f t="shared" si="74"/>
        <v>11.916271398616294</v>
      </c>
      <c r="K420" s="13">
        <f t="shared" si="75"/>
        <v>3.2936278097812632E-2</v>
      </c>
      <c r="L420" s="13">
        <f t="shared" si="76"/>
        <v>0</v>
      </c>
      <c r="M420" s="13">
        <f t="shared" si="81"/>
        <v>0.20129069357529045</v>
      </c>
      <c r="N420" s="13">
        <f t="shared" si="77"/>
        <v>0.12480023001668007</v>
      </c>
      <c r="O420" s="13">
        <f t="shared" si="78"/>
        <v>0.12480023001668007</v>
      </c>
      <c r="Q420">
        <v>16.189883376152149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9.5096774190000009</v>
      </c>
      <c r="G421" s="13">
        <f t="shared" si="72"/>
        <v>0</v>
      </c>
      <c r="H421" s="13">
        <f t="shared" si="73"/>
        <v>9.5096774190000009</v>
      </c>
      <c r="I421" s="16">
        <f t="shared" si="80"/>
        <v>9.5426136970978135</v>
      </c>
      <c r="J421" s="13">
        <f t="shared" si="74"/>
        <v>9.5301875992013674</v>
      </c>
      <c r="K421" s="13">
        <f t="shared" si="75"/>
        <v>1.2426097896446109E-2</v>
      </c>
      <c r="L421" s="13">
        <f t="shared" si="76"/>
        <v>0</v>
      </c>
      <c r="M421" s="13">
        <f t="shared" si="81"/>
        <v>7.6490463558610375E-2</v>
      </c>
      <c r="N421" s="13">
        <f t="shared" si="77"/>
        <v>4.7424087406338432E-2</v>
      </c>
      <c r="O421" s="13">
        <f t="shared" si="78"/>
        <v>4.7424087406338432E-2</v>
      </c>
      <c r="Q421">
        <v>18.33452456413891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20.980645160000002</v>
      </c>
      <c r="G422" s="13">
        <f t="shared" si="72"/>
        <v>0</v>
      </c>
      <c r="H422" s="13">
        <f t="shared" si="73"/>
        <v>20.980645160000002</v>
      </c>
      <c r="I422" s="16">
        <f t="shared" si="80"/>
        <v>20.993071257896446</v>
      </c>
      <c r="J422" s="13">
        <f t="shared" si="74"/>
        <v>20.892893638528154</v>
      </c>
      <c r="K422" s="13">
        <f t="shared" si="75"/>
        <v>0.10017761936829217</v>
      </c>
      <c r="L422" s="13">
        <f t="shared" si="76"/>
        <v>0</v>
      </c>
      <c r="M422" s="13">
        <f t="shared" si="81"/>
        <v>2.9066376152271943E-2</v>
      </c>
      <c r="N422" s="13">
        <f t="shared" si="77"/>
        <v>1.8021153214408604E-2</v>
      </c>
      <c r="O422" s="13">
        <f t="shared" si="78"/>
        <v>1.8021153214408604E-2</v>
      </c>
      <c r="Q422">
        <v>20.261714122856809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42.906451609999998</v>
      </c>
      <c r="G423" s="13">
        <f t="shared" si="72"/>
        <v>0.54463276670132221</v>
      </c>
      <c r="H423" s="13">
        <f t="shared" si="73"/>
        <v>42.361818843298678</v>
      </c>
      <c r="I423" s="16">
        <f t="shared" si="80"/>
        <v>42.461996462666974</v>
      </c>
      <c r="J423" s="13">
        <f t="shared" si="74"/>
        <v>41.648966813464007</v>
      </c>
      <c r="K423" s="13">
        <f t="shared" si="75"/>
        <v>0.81302964920296716</v>
      </c>
      <c r="L423" s="13">
        <f t="shared" si="76"/>
        <v>0</v>
      </c>
      <c r="M423" s="13">
        <f t="shared" si="81"/>
        <v>1.1045222937863339E-2</v>
      </c>
      <c r="N423" s="13">
        <f t="shared" si="77"/>
        <v>6.8480382214752703E-3</v>
      </c>
      <c r="O423" s="13">
        <f t="shared" si="78"/>
        <v>0.5514808049227975</v>
      </c>
      <c r="Q423">
        <v>20.24448966535839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35.958064520000001</v>
      </c>
      <c r="G424" s="13">
        <f t="shared" si="72"/>
        <v>0</v>
      </c>
      <c r="H424" s="13">
        <f t="shared" si="73"/>
        <v>35.958064520000001</v>
      </c>
      <c r="I424" s="16">
        <f t="shared" si="80"/>
        <v>36.771094169202968</v>
      </c>
      <c r="J424" s="13">
        <f t="shared" si="74"/>
        <v>36.507773450250298</v>
      </c>
      <c r="K424" s="13">
        <f t="shared" si="75"/>
        <v>0.26332071895267006</v>
      </c>
      <c r="L424" s="13">
        <f t="shared" si="76"/>
        <v>0</v>
      </c>
      <c r="M424" s="13">
        <f t="shared" si="81"/>
        <v>4.1971847163880692E-3</v>
      </c>
      <c r="N424" s="13">
        <f t="shared" si="77"/>
        <v>2.602254524160603E-3</v>
      </c>
      <c r="O424" s="13">
        <f t="shared" si="78"/>
        <v>2.602254524160603E-3</v>
      </c>
      <c r="Q424">
        <v>25.321066094994361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30.754838710000001</v>
      </c>
      <c r="G425" s="13">
        <f t="shared" si="72"/>
        <v>0</v>
      </c>
      <c r="H425" s="13">
        <f t="shared" si="73"/>
        <v>30.754838710000001</v>
      </c>
      <c r="I425" s="16">
        <f t="shared" si="80"/>
        <v>31.018159428952671</v>
      </c>
      <c r="J425" s="13">
        <f t="shared" si="74"/>
        <v>30.87768627047021</v>
      </c>
      <c r="K425" s="13">
        <f t="shared" si="75"/>
        <v>0.140473158482461</v>
      </c>
      <c r="L425" s="13">
        <f t="shared" si="76"/>
        <v>0</v>
      </c>
      <c r="M425" s="13">
        <f t="shared" si="81"/>
        <v>1.5949301922274662E-3</v>
      </c>
      <c r="N425" s="13">
        <f t="shared" si="77"/>
        <v>9.8885671918102895E-4</v>
      </c>
      <c r="O425" s="13">
        <f t="shared" si="78"/>
        <v>9.8885671918102895E-4</v>
      </c>
      <c r="Q425">
        <v>26.20150587096775</v>
      </c>
    </row>
    <row r="426" spans="1:17" x14ac:dyDescent="0.2">
      <c r="A426" s="14">
        <f t="shared" si="79"/>
        <v>34943</v>
      </c>
      <c r="B426" s="1">
        <v>9</v>
      </c>
      <c r="F426" s="34">
        <v>27.96451613</v>
      </c>
      <c r="G426" s="13">
        <f t="shared" si="72"/>
        <v>0</v>
      </c>
      <c r="H426" s="13">
        <f t="shared" si="73"/>
        <v>27.96451613</v>
      </c>
      <c r="I426" s="16">
        <f t="shared" si="80"/>
        <v>28.104989288482461</v>
      </c>
      <c r="J426" s="13">
        <f t="shared" si="74"/>
        <v>27.872972536690501</v>
      </c>
      <c r="K426" s="13">
        <f t="shared" si="75"/>
        <v>0.23201675179196002</v>
      </c>
      <c r="L426" s="13">
        <f t="shared" si="76"/>
        <v>0</v>
      </c>
      <c r="M426" s="13">
        <f t="shared" si="81"/>
        <v>6.0607347304643725E-4</v>
      </c>
      <c r="N426" s="13">
        <f t="shared" si="77"/>
        <v>3.757655532887911E-4</v>
      </c>
      <c r="O426" s="13">
        <f t="shared" si="78"/>
        <v>3.757655532887911E-4</v>
      </c>
      <c r="Q426">
        <v>20.474465915473601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25.938709679999999</v>
      </c>
      <c r="G427" s="13">
        <f t="shared" si="72"/>
        <v>0</v>
      </c>
      <c r="H427" s="13">
        <f t="shared" si="73"/>
        <v>25.938709679999999</v>
      </c>
      <c r="I427" s="16">
        <f t="shared" si="80"/>
        <v>26.170726431791959</v>
      </c>
      <c r="J427" s="13">
        <f t="shared" si="74"/>
        <v>25.951669886054351</v>
      </c>
      <c r="K427" s="13">
        <f t="shared" si="75"/>
        <v>0.21905654573760813</v>
      </c>
      <c r="L427" s="13">
        <f t="shared" si="76"/>
        <v>0</v>
      </c>
      <c r="M427" s="13">
        <f t="shared" si="81"/>
        <v>2.3030791975764615E-4</v>
      </c>
      <c r="N427" s="13">
        <f t="shared" si="77"/>
        <v>1.4279091024974061E-4</v>
      </c>
      <c r="O427" s="13">
        <f t="shared" si="78"/>
        <v>1.4279091024974061E-4</v>
      </c>
      <c r="Q427">
        <v>19.368909464721789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19.600000000000001</v>
      </c>
      <c r="G428" s="13">
        <f t="shared" si="72"/>
        <v>0</v>
      </c>
      <c r="H428" s="13">
        <f t="shared" si="73"/>
        <v>19.600000000000001</v>
      </c>
      <c r="I428" s="16">
        <f t="shared" si="80"/>
        <v>19.81905654573761</v>
      </c>
      <c r="J428" s="13">
        <f t="shared" si="74"/>
        <v>19.673771081730063</v>
      </c>
      <c r="K428" s="13">
        <f t="shared" si="75"/>
        <v>0.14528546400754649</v>
      </c>
      <c r="L428" s="13">
        <f t="shared" si="76"/>
        <v>0</v>
      </c>
      <c r="M428" s="13">
        <f t="shared" si="81"/>
        <v>8.751700950790554E-5</v>
      </c>
      <c r="N428" s="13">
        <f t="shared" si="77"/>
        <v>5.4260545894901432E-5</v>
      </c>
      <c r="O428" s="13">
        <f t="shared" si="78"/>
        <v>5.4260545894901432E-5</v>
      </c>
      <c r="Q428">
        <v>16.38159947852861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32.009677420000003</v>
      </c>
      <c r="G429" s="13">
        <f t="shared" si="72"/>
        <v>0</v>
      </c>
      <c r="H429" s="13">
        <f t="shared" si="73"/>
        <v>32.009677420000003</v>
      </c>
      <c r="I429" s="16">
        <f t="shared" si="80"/>
        <v>32.154962884007546</v>
      </c>
      <c r="J429" s="13">
        <f t="shared" si="74"/>
        <v>31.317102413419043</v>
      </c>
      <c r="K429" s="13">
        <f t="shared" si="75"/>
        <v>0.83786047058850244</v>
      </c>
      <c r="L429" s="13">
        <f t="shared" si="76"/>
        <v>0</v>
      </c>
      <c r="M429" s="13">
        <f t="shared" si="81"/>
        <v>3.3256463613004108E-5</v>
      </c>
      <c r="N429" s="13">
        <f t="shared" si="77"/>
        <v>2.0619007440062547E-5</v>
      </c>
      <c r="O429" s="13">
        <f t="shared" si="78"/>
        <v>2.0619007440062547E-5</v>
      </c>
      <c r="Q429">
        <v>14.021463396809949</v>
      </c>
    </row>
    <row r="430" spans="1:17" x14ac:dyDescent="0.2">
      <c r="A430" s="14">
        <f t="shared" si="79"/>
        <v>35065</v>
      </c>
      <c r="B430" s="1">
        <v>1</v>
      </c>
      <c r="F430" s="34">
        <v>85.474193549999995</v>
      </c>
      <c r="G430" s="13">
        <f t="shared" si="72"/>
        <v>7.6690553628378559</v>
      </c>
      <c r="H430" s="13">
        <f t="shared" si="73"/>
        <v>77.805138187162143</v>
      </c>
      <c r="I430" s="16">
        <f t="shared" si="80"/>
        <v>78.642998657750638</v>
      </c>
      <c r="J430" s="13">
        <f t="shared" si="74"/>
        <v>66.492667342849614</v>
      </c>
      <c r="K430" s="13">
        <f t="shared" si="75"/>
        <v>12.150331314901024</v>
      </c>
      <c r="L430" s="13">
        <f t="shared" si="76"/>
        <v>0</v>
      </c>
      <c r="M430" s="13">
        <f t="shared" si="81"/>
        <v>1.2637456172941561E-5</v>
      </c>
      <c r="N430" s="13">
        <f t="shared" si="77"/>
        <v>7.8352228272237682E-6</v>
      </c>
      <c r="O430" s="13">
        <f t="shared" si="78"/>
        <v>7.6690631980606829</v>
      </c>
      <c r="Q430">
        <v>12.516056451612901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64.764516130000004</v>
      </c>
      <c r="G431" s="13">
        <f t="shared" si="72"/>
        <v>4.202944945759282</v>
      </c>
      <c r="H431" s="13">
        <f t="shared" si="73"/>
        <v>60.561571184240719</v>
      </c>
      <c r="I431" s="16">
        <f t="shared" si="80"/>
        <v>72.711902499141743</v>
      </c>
      <c r="J431" s="13">
        <f t="shared" si="74"/>
        <v>62.508472402836148</v>
      </c>
      <c r="K431" s="13">
        <f t="shared" si="75"/>
        <v>10.203430096305595</v>
      </c>
      <c r="L431" s="13">
        <f t="shared" si="76"/>
        <v>0</v>
      </c>
      <c r="M431" s="13">
        <f t="shared" si="81"/>
        <v>4.8022333457177932E-6</v>
      </c>
      <c r="N431" s="13">
        <f t="shared" si="77"/>
        <v>2.9773846743450318E-6</v>
      </c>
      <c r="O431" s="13">
        <f t="shared" si="78"/>
        <v>4.2029479231439559</v>
      </c>
      <c r="Q431">
        <v>12.25913939175739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35.958064520000001</v>
      </c>
      <c r="G432" s="13">
        <f t="shared" si="72"/>
        <v>0</v>
      </c>
      <c r="H432" s="13">
        <f t="shared" si="73"/>
        <v>35.958064520000001</v>
      </c>
      <c r="I432" s="16">
        <f t="shared" si="80"/>
        <v>46.161494616305596</v>
      </c>
      <c r="J432" s="13">
        <f t="shared" si="74"/>
        <v>44.036625392175779</v>
      </c>
      <c r="K432" s="13">
        <f t="shared" si="75"/>
        <v>2.1248692241298173</v>
      </c>
      <c r="L432" s="13">
        <f t="shared" si="76"/>
        <v>0</v>
      </c>
      <c r="M432" s="13">
        <f t="shared" si="81"/>
        <v>1.8248486713727613E-6</v>
      </c>
      <c r="N432" s="13">
        <f t="shared" si="77"/>
        <v>1.1314061762511121E-6</v>
      </c>
      <c r="O432" s="13">
        <f t="shared" si="78"/>
        <v>1.1314061762511121E-6</v>
      </c>
      <c r="Q432">
        <v>14.90711678151399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61.125806449999999</v>
      </c>
      <c r="G433" s="13">
        <f t="shared" si="72"/>
        <v>3.5939461057101036</v>
      </c>
      <c r="H433" s="13">
        <f t="shared" si="73"/>
        <v>57.531860344289896</v>
      </c>
      <c r="I433" s="16">
        <f t="shared" si="80"/>
        <v>59.656729568419713</v>
      </c>
      <c r="J433" s="13">
        <f t="shared" si="74"/>
        <v>55.277008221403868</v>
      </c>
      <c r="K433" s="13">
        <f t="shared" si="75"/>
        <v>4.3797213470158454</v>
      </c>
      <c r="L433" s="13">
        <f t="shared" si="76"/>
        <v>0</v>
      </c>
      <c r="M433" s="13">
        <f t="shared" si="81"/>
        <v>6.9344249512164928E-7</v>
      </c>
      <c r="N433" s="13">
        <f t="shared" si="77"/>
        <v>4.2993434697542252E-7</v>
      </c>
      <c r="O433" s="13">
        <f t="shared" si="78"/>
        <v>3.5939465356444504</v>
      </c>
      <c r="Q433">
        <v>14.92127616804485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55.432258060000002</v>
      </c>
      <c r="G434" s="13">
        <f t="shared" si="72"/>
        <v>2.6410356868514433</v>
      </c>
      <c r="H434" s="13">
        <f t="shared" si="73"/>
        <v>52.791222373148557</v>
      </c>
      <c r="I434" s="16">
        <f t="shared" si="80"/>
        <v>57.170943720164402</v>
      </c>
      <c r="J434" s="13">
        <f t="shared" si="74"/>
        <v>53.404769103348563</v>
      </c>
      <c r="K434" s="13">
        <f t="shared" si="75"/>
        <v>3.7661746168158388</v>
      </c>
      <c r="L434" s="13">
        <f t="shared" si="76"/>
        <v>0</v>
      </c>
      <c r="M434" s="13">
        <f t="shared" si="81"/>
        <v>2.6350814814622675E-7</v>
      </c>
      <c r="N434" s="13">
        <f t="shared" si="77"/>
        <v>1.633750518506606E-7</v>
      </c>
      <c r="O434" s="13">
        <f t="shared" si="78"/>
        <v>2.641035850226495</v>
      </c>
      <c r="Q434">
        <v>15.176428563334021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42.396774190000002</v>
      </c>
      <c r="G435" s="13">
        <f t="shared" si="72"/>
        <v>0.45932973763986246</v>
      </c>
      <c r="H435" s="13">
        <f t="shared" si="73"/>
        <v>41.93744445236014</v>
      </c>
      <c r="I435" s="16">
        <f t="shared" si="80"/>
        <v>45.703619069175978</v>
      </c>
      <c r="J435" s="13">
        <f t="shared" si="74"/>
        <v>44.974974771220317</v>
      </c>
      <c r="K435" s="13">
        <f t="shared" si="75"/>
        <v>0.7286442979556611</v>
      </c>
      <c r="L435" s="13">
        <f t="shared" si="76"/>
        <v>0</v>
      </c>
      <c r="M435" s="13">
        <f t="shared" si="81"/>
        <v>1.0013309629556616E-7</v>
      </c>
      <c r="N435" s="13">
        <f t="shared" si="77"/>
        <v>6.2082519703251013E-8</v>
      </c>
      <c r="O435" s="13">
        <f t="shared" si="78"/>
        <v>0.45932979972238214</v>
      </c>
      <c r="Q435">
        <v>22.615528031418481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20.3</v>
      </c>
      <c r="G436" s="13">
        <f t="shared" si="72"/>
        <v>0</v>
      </c>
      <c r="H436" s="13">
        <f t="shared" si="73"/>
        <v>20.3</v>
      </c>
      <c r="I436" s="16">
        <f t="shared" si="80"/>
        <v>21.028644297955662</v>
      </c>
      <c r="J436" s="13">
        <f t="shared" si="74"/>
        <v>20.97089407685678</v>
      </c>
      <c r="K436" s="13">
        <f t="shared" si="75"/>
        <v>5.7750221098881838E-2</v>
      </c>
      <c r="L436" s="13">
        <f t="shared" si="76"/>
        <v>0</v>
      </c>
      <c r="M436" s="13">
        <f t="shared" si="81"/>
        <v>3.8050576592315143E-8</v>
      </c>
      <c r="N436" s="13">
        <f t="shared" si="77"/>
        <v>2.3591357487235388E-8</v>
      </c>
      <c r="O436" s="13">
        <f t="shared" si="78"/>
        <v>2.3591357487235388E-8</v>
      </c>
      <c r="Q436">
        <v>24.226459919409621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7.9741935479999997</v>
      </c>
      <c r="G437" s="13">
        <f t="shared" si="72"/>
        <v>0</v>
      </c>
      <c r="H437" s="13">
        <f t="shared" si="73"/>
        <v>7.9741935479999997</v>
      </c>
      <c r="I437" s="16">
        <f t="shared" si="80"/>
        <v>8.0319437690988806</v>
      </c>
      <c r="J437" s="13">
        <f t="shared" si="74"/>
        <v>8.0290848648775235</v>
      </c>
      <c r="K437" s="13">
        <f t="shared" si="75"/>
        <v>2.8589042213571503E-3</v>
      </c>
      <c r="L437" s="13">
        <f t="shared" si="76"/>
        <v>0</v>
      </c>
      <c r="M437" s="13">
        <f t="shared" si="81"/>
        <v>1.4459219105079755E-8</v>
      </c>
      <c r="N437" s="13">
        <f t="shared" si="77"/>
        <v>8.9647158451494484E-9</v>
      </c>
      <c r="O437" s="13">
        <f t="shared" si="78"/>
        <v>8.9647158451494484E-9</v>
      </c>
      <c r="Q437">
        <v>25.100425870967751</v>
      </c>
    </row>
    <row r="438" spans="1:17" x14ac:dyDescent="0.2">
      <c r="A438" s="14">
        <f t="shared" si="79"/>
        <v>35309</v>
      </c>
      <c r="B438" s="1">
        <v>9</v>
      </c>
      <c r="F438" s="34">
        <v>3.1322580649999998</v>
      </c>
      <c r="G438" s="13">
        <f t="shared" si="72"/>
        <v>0</v>
      </c>
      <c r="H438" s="13">
        <f t="shared" si="73"/>
        <v>3.1322580649999998</v>
      </c>
      <c r="I438" s="16">
        <f t="shared" si="80"/>
        <v>3.135116969221357</v>
      </c>
      <c r="J438" s="13">
        <f t="shared" si="74"/>
        <v>3.1348610213708978</v>
      </c>
      <c r="K438" s="13">
        <f t="shared" si="75"/>
        <v>2.5594785045912616E-4</v>
      </c>
      <c r="L438" s="13">
        <f t="shared" si="76"/>
        <v>0</v>
      </c>
      <c r="M438" s="13">
        <f t="shared" si="81"/>
        <v>5.4945032599303068E-9</v>
      </c>
      <c r="N438" s="13">
        <f t="shared" si="77"/>
        <v>3.40659202115679E-9</v>
      </c>
      <c r="O438" s="13">
        <f t="shared" si="78"/>
        <v>3.40659202115679E-9</v>
      </c>
      <c r="Q438">
        <v>22.18616123666413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14.890322579999999</v>
      </c>
      <c r="G439" s="13">
        <f t="shared" si="72"/>
        <v>0</v>
      </c>
      <c r="H439" s="13">
        <f t="shared" si="73"/>
        <v>14.890322579999999</v>
      </c>
      <c r="I439" s="16">
        <f t="shared" si="80"/>
        <v>14.890578527850458</v>
      </c>
      <c r="J439" s="13">
        <f t="shared" si="74"/>
        <v>14.859578704733186</v>
      </c>
      <c r="K439" s="13">
        <f t="shared" si="75"/>
        <v>3.0999823117271674E-2</v>
      </c>
      <c r="L439" s="13">
        <f t="shared" si="76"/>
        <v>0</v>
      </c>
      <c r="M439" s="13">
        <f t="shared" si="81"/>
        <v>2.0879112387735168E-9</v>
      </c>
      <c r="N439" s="13">
        <f t="shared" si="77"/>
        <v>1.2945049680395803E-9</v>
      </c>
      <c r="O439" s="13">
        <f t="shared" si="78"/>
        <v>1.2945049680395803E-9</v>
      </c>
      <c r="Q439">
        <v>21.297411463168149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68.92258065</v>
      </c>
      <c r="G440" s="13">
        <f t="shared" si="72"/>
        <v>4.8988664927428385</v>
      </c>
      <c r="H440" s="13">
        <f t="shared" si="73"/>
        <v>64.02371415725716</v>
      </c>
      <c r="I440" s="16">
        <f t="shared" si="80"/>
        <v>64.05471398037443</v>
      </c>
      <c r="J440" s="13">
        <f t="shared" si="74"/>
        <v>56.988816001203837</v>
      </c>
      <c r="K440" s="13">
        <f t="shared" si="75"/>
        <v>7.0658979791705931</v>
      </c>
      <c r="L440" s="13">
        <f t="shared" si="76"/>
        <v>0</v>
      </c>
      <c r="M440" s="13">
        <f t="shared" si="81"/>
        <v>7.9340627073393645E-10</v>
      </c>
      <c r="N440" s="13">
        <f t="shared" si="77"/>
        <v>4.9191188785504059E-10</v>
      </c>
      <c r="O440" s="13">
        <f t="shared" si="78"/>
        <v>4.8988664932347508</v>
      </c>
      <c r="Q440">
        <v>12.55093799992664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75.587096770000002</v>
      </c>
      <c r="G441" s="13">
        <f t="shared" si="72"/>
        <v>6.014284578686163</v>
      </c>
      <c r="H441" s="13">
        <f t="shared" si="73"/>
        <v>69.572812191313844</v>
      </c>
      <c r="I441" s="16">
        <f t="shared" si="80"/>
        <v>76.638710170484444</v>
      </c>
      <c r="J441" s="13">
        <f t="shared" si="74"/>
        <v>65.273590046691979</v>
      </c>
      <c r="K441" s="13">
        <f t="shared" si="75"/>
        <v>11.365120123792465</v>
      </c>
      <c r="L441" s="13">
        <f t="shared" si="76"/>
        <v>0</v>
      </c>
      <c r="M441" s="13">
        <f t="shared" si="81"/>
        <v>3.0149438287889586E-10</v>
      </c>
      <c r="N441" s="13">
        <f t="shared" si="77"/>
        <v>1.8692651738491544E-10</v>
      </c>
      <c r="O441" s="13">
        <f t="shared" si="78"/>
        <v>6.0142845788730899</v>
      </c>
      <c r="Q441">
        <v>12.52064577256256</v>
      </c>
    </row>
    <row r="442" spans="1:17" x14ac:dyDescent="0.2">
      <c r="A442" s="14">
        <f t="shared" si="79"/>
        <v>35431</v>
      </c>
      <c r="B442" s="1">
        <v>1</v>
      </c>
      <c r="F442" s="34">
        <v>80.803225810000001</v>
      </c>
      <c r="G442" s="13">
        <f t="shared" si="72"/>
        <v>6.8872908952843126</v>
      </c>
      <c r="H442" s="13">
        <f t="shared" si="73"/>
        <v>73.915934914715692</v>
      </c>
      <c r="I442" s="16">
        <f t="shared" si="80"/>
        <v>85.281055038508157</v>
      </c>
      <c r="J442" s="13">
        <f t="shared" si="74"/>
        <v>65.938620527799586</v>
      </c>
      <c r="K442" s="13">
        <f t="shared" si="75"/>
        <v>19.342434510708571</v>
      </c>
      <c r="L442" s="13">
        <f t="shared" si="76"/>
        <v>1.3716272564167864</v>
      </c>
      <c r="M442" s="13">
        <f t="shared" si="81"/>
        <v>1.3716272565313543</v>
      </c>
      <c r="N442" s="13">
        <f t="shared" si="77"/>
        <v>0.85040889904943961</v>
      </c>
      <c r="O442" s="13">
        <f t="shared" si="78"/>
        <v>7.7376997943337518</v>
      </c>
      <c r="Q442">
        <v>9.8395764516129045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59.270967740000003</v>
      </c>
      <c r="G443" s="13">
        <f t="shared" si="72"/>
        <v>3.2835078673760383</v>
      </c>
      <c r="H443" s="13">
        <f t="shared" si="73"/>
        <v>55.987459872623965</v>
      </c>
      <c r="I443" s="16">
        <f t="shared" si="80"/>
        <v>73.958267126915757</v>
      </c>
      <c r="J443" s="13">
        <f t="shared" si="74"/>
        <v>60.636670646083154</v>
      </c>
      <c r="K443" s="13">
        <f t="shared" si="75"/>
        <v>13.321596480832604</v>
      </c>
      <c r="L443" s="13">
        <f t="shared" si="76"/>
        <v>0</v>
      </c>
      <c r="M443" s="13">
        <f t="shared" si="81"/>
        <v>0.5212183574819147</v>
      </c>
      <c r="N443" s="13">
        <f t="shared" si="77"/>
        <v>0.3231553816387871</v>
      </c>
      <c r="O443" s="13">
        <f t="shared" si="78"/>
        <v>3.6066632490148254</v>
      </c>
      <c r="Q443">
        <v>10.11582859185698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29.870967740000001</v>
      </c>
      <c r="G444" s="13">
        <f t="shared" si="72"/>
        <v>0</v>
      </c>
      <c r="H444" s="13">
        <f t="shared" si="73"/>
        <v>29.870967740000001</v>
      </c>
      <c r="I444" s="16">
        <f t="shared" si="80"/>
        <v>43.192564220832608</v>
      </c>
      <c r="J444" s="13">
        <f t="shared" si="74"/>
        <v>40.688127616590016</v>
      </c>
      <c r="K444" s="13">
        <f t="shared" si="75"/>
        <v>2.5044366042425921</v>
      </c>
      <c r="L444" s="13">
        <f t="shared" si="76"/>
        <v>0</v>
      </c>
      <c r="M444" s="13">
        <f t="shared" si="81"/>
        <v>0.1980629758431276</v>
      </c>
      <c r="N444" s="13">
        <f t="shared" si="77"/>
        <v>0.12279904502273911</v>
      </c>
      <c r="O444" s="13">
        <f t="shared" si="78"/>
        <v>0.12279904502273911</v>
      </c>
      <c r="Q444">
        <v>12.125087035718639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147.33548390000001</v>
      </c>
      <c r="G445" s="13">
        <f t="shared" si="72"/>
        <v>18.022575533508743</v>
      </c>
      <c r="H445" s="13">
        <f t="shared" si="73"/>
        <v>129.31290836649129</v>
      </c>
      <c r="I445" s="16">
        <f t="shared" si="80"/>
        <v>131.81734497073387</v>
      </c>
      <c r="J445" s="13">
        <f t="shared" si="74"/>
        <v>88.985192520140458</v>
      </c>
      <c r="K445" s="13">
        <f t="shared" si="75"/>
        <v>42.832152450593412</v>
      </c>
      <c r="L445" s="13">
        <f t="shared" si="76"/>
        <v>15.677293494096089</v>
      </c>
      <c r="M445" s="13">
        <f t="shared" si="81"/>
        <v>15.752557424916477</v>
      </c>
      <c r="N445" s="13">
        <f t="shared" si="77"/>
        <v>9.766585603448215</v>
      </c>
      <c r="O445" s="13">
        <f t="shared" si="78"/>
        <v>27.789161136956956</v>
      </c>
      <c r="Q445">
        <v>12.047571639050229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7.8354838710000001</v>
      </c>
      <c r="G446" s="13">
        <f t="shared" si="72"/>
        <v>0</v>
      </c>
      <c r="H446" s="13">
        <f t="shared" si="73"/>
        <v>7.8354838710000001</v>
      </c>
      <c r="I446" s="16">
        <f t="shared" si="80"/>
        <v>34.990342827497322</v>
      </c>
      <c r="J446" s="13">
        <f t="shared" si="74"/>
        <v>34.483543815942447</v>
      </c>
      <c r="K446" s="13">
        <f t="shared" si="75"/>
        <v>0.50679901155487528</v>
      </c>
      <c r="L446" s="13">
        <f t="shared" si="76"/>
        <v>0</v>
      </c>
      <c r="M446" s="13">
        <f t="shared" si="81"/>
        <v>5.9859718214682616</v>
      </c>
      <c r="N446" s="13">
        <f t="shared" si="77"/>
        <v>3.7113025293103221</v>
      </c>
      <c r="O446" s="13">
        <f t="shared" si="78"/>
        <v>3.7113025293103221</v>
      </c>
      <c r="Q446">
        <v>19.532779587301391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40.222580649999998</v>
      </c>
      <c r="G447" s="13">
        <f t="shared" si="72"/>
        <v>9.5442134520501085E-2</v>
      </c>
      <c r="H447" s="13">
        <f t="shared" si="73"/>
        <v>40.127138515479494</v>
      </c>
      <c r="I447" s="16">
        <f t="shared" si="80"/>
        <v>40.633937527034369</v>
      </c>
      <c r="J447" s="13">
        <f t="shared" si="74"/>
        <v>40.171719364975665</v>
      </c>
      <c r="K447" s="13">
        <f t="shared" si="75"/>
        <v>0.46221816205870425</v>
      </c>
      <c r="L447" s="13">
        <f t="shared" si="76"/>
        <v>0</v>
      </c>
      <c r="M447" s="13">
        <f t="shared" si="81"/>
        <v>2.2746692921579394</v>
      </c>
      <c r="N447" s="13">
        <f t="shared" si="77"/>
        <v>1.4102949611379225</v>
      </c>
      <c r="O447" s="13">
        <f t="shared" si="78"/>
        <v>1.5057370956584235</v>
      </c>
      <c r="Q447">
        <v>23.393057870967741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11.37741935</v>
      </c>
      <c r="G448" s="13">
        <f t="shared" si="72"/>
        <v>0</v>
      </c>
      <c r="H448" s="13">
        <f t="shared" si="73"/>
        <v>11.37741935</v>
      </c>
      <c r="I448" s="16">
        <f t="shared" si="80"/>
        <v>11.839637512058705</v>
      </c>
      <c r="J448" s="13">
        <f t="shared" si="74"/>
        <v>11.826578186685515</v>
      </c>
      <c r="K448" s="13">
        <f t="shared" si="75"/>
        <v>1.3059325373189878E-2</v>
      </c>
      <c r="L448" s="13">
        <f t="shared" si="76"/>
        <v>0</v>
      </c>
      <c r="M448" s="13">
        <f t="shared" si="81"/>
        <v>0.86437433102001693</v>
      </c>
      <c r="N448" s="13">
        <f t="shared" si="77"/>
        <v>0.53591208523241052</v>
      </c>
      <c r="O448" s="13">
        <f t="shared" si="78"/>
        <v>0.53591208523241052</v>
      </c>
      <c r="Q448">
        <v>22.558713767711769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49.325806450000002</v>
      </c>
      <c r="G449" s="13">
        <f t="shared" si="72"/>
        <v>1.6190190176605024</v>
      </c>
      <c r="H449" s="13">
        <f t="shared" si="73"/>
        <v>47.706787432339496</v>
      </c>
      <c r="I449" s="16">
        <f t="shared" si="80"/>
        <v>47.719846757712688</v>
      </c>
      <c r="J449" s="13">
        <f t="shared" si="74"/>
        <v>46.870434551240947</v>
      </c>
      <c r="K449" s="13">
        <f t="shared" si="75"/>
        <v>0.84941220647174021</v>
      </c>
      <c r="L449" s="13">
        <f t="shared" si="76"/>
        <v>0</v>
      </c>
      <c r="M449" s="13">
        <f t="shared" si="81"/>
        <v>0.32846224578760641</v>
      </c>
      <c r="N449" s="13">
        <f t="shared" si="77"/>
        <v>0.20364659238831598</v>
      </c>
      <c r="O449" s="13">
        <f t="shared" si="78"/>
        <v>1.8226656100488183</v>
      </c>
      <c r="Q449">
        <v>22.426178109180679</v>
      </c>
    </row>
    <row r="450" spans="1:17" x14ac:dyDescent="0.2">
      <c r="A450" s="14">
        <f t="shared" si="79"/>
        <v>35674</v>
      </c>
      <c r="B450" s="1">
        <v>9</v>
      </c>
      <c r="F450" s="34">
        <v>30.758064520000001</v>
      </c>
      <c r="G450" s="13">
        <f t="shared" si="72"/>
        <v>0</v>
      </c>
      <c r="H450" s="13">
        <f t="shared" si="73"/>
        <v>30.758064520000001</v>
      </c>
      <c r="I450" s="16">
        <f t="shared" si="80"/>
        <v>31.607476726471742</v>
      </c>
      <c r="J450" s="13">
        <f t="shared" si="74"/>
        <v>31.359691347893055</v>
      </c>
      <c r="K450" s="13">
        <f t="shared" si="75"/>
        <v>0.24778537857868699</v>
      </c>
      <c r="L450" s="13">
        <f t="shared" si="76"/>
        <v>0</v>
      </c>
      <c r="M450" s="13">
        <f t="shared" si="81"/>
        <v>0.12481565339929043</v>
      </c>
      <c r="N450" s="13">
        <f t="shared" si="77"/>
        <v>7.7385705107560071E-2</v>
      </c>
      <c r="O450" s="13">
        <f t="shared" si="78"/>
        <v>7.7385705107560071E-2</v>
      </c>
      <c r="Q450">
        <v>22.506242122671789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106.8483871</v>
      </c>
      <c r="G451" s="13">
        <f t="shared" si="72"/>
        <v>11.246383653270914</v>
      </c>
      <c r="H451" s="13">
        <f t="shared" si="73"/>
        <v>95.602003446729086</v>
      </c>
      <c r="I451" s="16">
        <f t="shared" si="80"/>
        <v>95.849788825307769</v>
      </c>
      <c r="J451" s="13">
        <f t="shared" si="74"/>
        <v>86.131281822236545</v>
      </c>
      <c r="K451" s="13">
        <f t="shared" si="75"/>
        <v>9.7185070030712239</v>
      </c>
      <c r="L451" s="13">
        <f t="shared" si="76"/>
        <v>0</v>
      </c>
      <c r="M451" s="13">
        <f t="shared" si="81"/>
        <v>4.7429948291730362E-2</v>
      </c>
      <c r="N451" s="13">
        <f t="shared" si="77"/>
        <v>2.9406567940872826E-2</v>
      </c>
      <c r="O451" s="13">
        <f t="shared" si="78"/>
        <v>11.275790221211787</v>
      </c>
      <c r="Q451">
        <v>19.03556912964638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57.980645160000002</v>
      </c>
      <c r="G452" s="13">
        <f t="shared" si="72"/>
        <v>3.0675508321587457</v>
      </c>
      <c r="H452" s="13">
        <f t="shared" si="73"/>
        <v>54.913094327841257</v>
      </c>
      <c r="I452" s="16">
        <f t="shared" si="80"/>
        <v>64.631601330912474</v>
      </c>
      <c r="J452" s="13">
        <f t="shared" si="74"/>
        <v>59.805174552588007</v>
      </c>
      <c r="K452" s="13">
        <f t="shared" si="75"/>
        <v>4.8264267783244676</v>
      </c>
      <c r="L452" s="13">
        <f t="shared" si="76"/>
        <v>0</v>
      </c>
      <c r="M452" s="13">
        <f t="shared" si="81"/>
        <v>1.8023380350857536E-2</v>
      </c>
      <c r="N452" s="13">
        <f t="shared" si="77"/>
        <v>1.1174495817531672E-2</v>
      </c>
      <c r="O452" s="13">
        <f t="shared" si="78"/>
        <v>3.0787253279762772</v>
      </c>
      <c r="Q452">
        <v>15.93166036182482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2.6548387099999999</v>
      </c>
      <c r="G453" s="13">
        <f t="shared" si="72"/>
        <v>0</v>
      </c>
      <c r="H453" s="13">
        <f t="shared" si="73"/>
        <v>2.6548387099999999</v>
      </c>
      <c r="I453" s="16">
        <f t="shared" si="80"/>
        <v>7.4812654883244676</v>
      </c>
      <c r="J453" s="13">
        <f t="shared" si="74"/>
        <v>7.4696547796971098</v>
      </c>
      <c r="K453" s="13">
        <f t="shared" si="75"/>
        <v>1.1610708627357802E-2</v>
      </c>
      <c r="L453" s="13">
        <f t="shared" si="76"/>
        <v>0</v>
      </c>
      <c r="M453" s="13">
        <f t="shared" si="81"/>
        <v>6.8488845333258639E-3</v>
      </c>
      <c r="N453" s="13">
        <f t="shared" si="77"/>
        <v>4.2463084106620355E-3</v>
      </c>
      <c r="O453" s="13">
        <f t="shared" si="78"/>
        <v>4.2463084106620355E-3</v>
      </c>
      <c r="Q453">
        <v>13.59963966567237</v>
      </c>
    </row>
    <row r="454" spans="1:17" x14ac:dyDescent="0.2">
      <c r="A454" s="14">
        <f t="shared" si="79"/>
        <v>35796</v>
      </c>
      <c r="B454" s="1">
        <v>1</v>
      </c>
      <c r="F454" s="34">
        <v>54.638709679999998</v>
      </c>
      <c r="G454" s="13">
        <f t="shared" ref="G454:G517" si="86">IF((F454-$J$2)&gt;0,$I$2*(F454-$J$2),0)</f>
        <v>2.5082221113141649</v>
      </c>
      <c r="H454" s="13">
        <f t="shared" ref="H454:H517" si="87">F454-G454</f>
        <v>52.130487568685837</v>
      </c>
      <c r="I454" s="16">
        <f t="shared" si="80"/>
        <v>52.142098277313195</v>
      </c>
      <c r="J454" s="13">
        <f t="shared" ref="J454:J517" si="88">I454/SQRT(1+(I454/($K$2*(300+(25*Q454)+0.05*(Q454)^3)))^2)</f>
        <v>47.850389646371895</v>
      </c>
      <c r="K454" s="13">
        <f t="shared" ref="K454:K517" si="89">I454-J454</f>
        <v>4.2917086309413008</v>
      </c>
      <c r="L454" s="13">
        <f t="shared" ref="L454:L517" si="90">IF(K454&gt;$N$2,(K454-$N$2)/$L$2,0)</f>
        <v>0</v>
      </c>
      <c r="M454" s="13">
        <f t="shared" si="81"/>
        <v>2.6025761226638284E-3</v>
      </c>
      <c r="N454" s="13">
        <f t="shared" ref="N454:N517" si="91">$M$2*M454</f>
        <v>1.6135971960515737E-3</v>
      </c>
      <c r="O454" s="13">
        <f t="shared" ref="O454:O517" si="92">N454+G454</f>
        <v>2.5098357085102165</v>
      </c>
      <c r="Q454">
        <v>12.02627475161291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73.151612900000003</v>
      </c>
      <c r="G455" s="13">
        <f t="shared" si="86"/>
        <v>5.6066656746716825</v>
      </c>
      <c r="H455" s="13">
        <f t="shared" si="87"/>
        <v>67.544947225328315</v>
      </c>
      <c r="I455" s="16">
        <f t="shared" ref="I455:I518" si="95">H455+K454-L454</f>
        <v>71.836655856269616</v>
      </c>
      <c r="J455" s="13">
        <f t="shared" si="88"/>
        <v>61.387447510946352</v>
      </c>
      <c r="K455" s="13">
        <f t="shared" si="89"/>
        <v>10.449208345323264</v>
      </c>
      <c r="L455" s="13">
        <f t="shared" si="90"/>
        <v>0</v>
      </c>
      <c r="M455" s="13">
        <f t="shared" ref="M455:M518" si="96">L455+M454-N454</f>
        <v>9.8897892661225476E-4</v>
      </c>
      <c r="N455" s="13">
        <f t="shared" si="91"/>
        <v>6.1316693449959799E-4</v>
      </c>
      <c r="O455" s="13">
        <f t="shared" si="92"/>
        <v>5.6072788416061821</v>
      </c>
      <c r="Q455">
        <v>11.748459220749799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123.9870968</v>
      </c>
      <c r="G456" s="13">
        <f t="shared" si="86"/>
        <v>14.114832978758074</v>
      </c>
      <c r="H456" s="13">
        <f t="shared" si="87"/>
        <v>109.87226382124193</v>
      </c>
      <c r="I456" s="16">
        <f t="shared" si="95"/>
        <v>120.3214721665652</v>
      </c>
      <c r="J456" s="13">
        <f t="shared" si="88"/>
        <v>88.784370797220674</v>
      </c>
      <c r="K456" s="13">
        <f t="shared" si="89"/>
        <v>31.537101369344526</v>
      </c>
      <c r="L456" s="13">
        <f t="shared" si="90"/>
        <v>8.798401575537893</v>
      </c>
      <c r="M456" s="13">
        <f t="shared" si="96"/>
        <v>8.7987773875300057</v>
      </c>
      <c r="N456" s="13">
        <f t="shared" si="91"/>
        <v>5.4552419802686032</v>
      </c>
      <c r="O456" s="13">
        <f t="shared" si="92"/>
        <v>19.570074959026677</v>
      </c>
      <c r="Q456">
        <v>13.317593923614091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51.84516129</v>
      </c>
      <c r="G457" s="13">
        <f t="shared" si="86"/>
        <v>2.0406751293490504</v>
      </c>
      <c r="H457" s="13">
        <f t="shared" si="87"/>
        <v>49.804486160650953</v>
      </c>
      <c r="I457" s="16">
        <f t="shared" si="95"/>
        <v>72.543185954457584</v>
      </c>
      <c r="J457" s="13">
        <f t="shared" si="88"/>
        <v>64.435999872761627</v>
      </c>
      <c r="K457" s="13">
        <f t="shared" si="89"/>
        <v>8.1071860816959571</v>
      </c>
      <c r="L457" s="13">
        <f t="shared" si="90"/>
        <v>0</v>
      </c>
      <c r="M457" s="13">
        <f t="shared" si="96"/>
        <v>3.3435354072614025</v>
      </c>
      <c r="N457" s="13">
        <f t="shared" si="91"/>
        <v>2.0729919525020697</v>
      </c>
      <c r="O457" s="13">
        <f t="shared" si="92"/>
        <v>4.1136670818511201</v>
      </c>
      <c r="Q457">
        <v>14.248139775638791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70.893548390000007</v>
      </c>
      <c r="G458" s="13">
        <f t="shared" si="86"/>
        <v>5.2287408638782544</v>
      </c>
      <c r="H458" s="13">
        <f t="shared" si="87"/>
        <v>65.664807526121749</v>
      </c>
      <c r="I458" s="16">
        <f t="shared" si="95"/>
        <v>73.771993607817706</v>
      </c>
      <c r="J458" s="13">
        <f t="shared" si="88"/>
        <v>66.112740070416578</v>
      </c>
      <c r="K458" s="13">
        <f t="shared" si="89"/>
        <v>7.6592535374011277</v>
      </c>
      <c r="L458" s="13">
        <f t="shared" si="90"/>
        <v>0</v>
      </c>
      <c r="M458" s="13">
        <f t="shared" si="96"/>
        <v>1.2705434547593328</v>
      </c>
      <c r="N458" s="13">
        <f t="shared" si="91"/>
        <v>0.78773694195078636</v>
      </c>
      <c r="O458" s="13">
        <f t="shared" si="92"/>
        <v>6.0164778058290409</v>
      </c>
      <c r="Q458">
        <v>15.11772394442222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26.277419349999999</v>
      </c>
      <c r="G459" s="13">
        <f t="shared" si="86"/>
        <v>0</v>
      </c>
      <c r="H459" s="13">
        <f t="shared" si="87"/>
        <v>26.277419349999999</v>
      </c>
      <c r="I459" s="16">
        <f t="shared" si="95"/>
        <v>33.93667288740113</v>
      </c>
      <c r="J459" s="13">
        <f t="shared" si="88"/>
        <v>33.571848796650379</v>
      </c>
      <c r="K459" s="13">
        <f t="shared" si="89"/>
        <v>0.3648240907507514</v>
      </c>
      <c r="L459" s="13">
        <f t="shared" si="90"/>
        <v>0</v>
      </c>
      <c r="M459" s="13">
        <f t="shared" si="96"/>
        <v>0.48280651280854647</v>
      </c>
      <c r="N459" s="13">
        <f t="shared" si="91"/>
        <v>0.29934003794129882</v>
      </c>
      <c r="O459" s="13">
        <f t="shared" si="92"/>
        <v>0.29934003794129882</v>
      </c>
      <c r="Q459">
        <v>21.246289500302971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2.3935483870000001</v>
      </c>
      <c r="G460" s="13">
        <f t="shared" si="86"/>
        <v>0</v>
      </c>
      <c r="H460" s="13">
        <f t="shared" si="87"/>
        <v>2.3935483870000001</v>
      </c>
      <c r="I460" s="16">
        <f t="shared" si="95"/>
        <v>2.7583724777507515</v>
      </c>
      <c r="J460" s="13">
        <f t="shared" si="88"/>
        <v>2.7582052699054986</v>
      </c>
      <c r="K460" s="13">
        <f t="shared" si="89"/>
        <v>1.6720784525281474E-4</v>
      </c>
      <c r="L460" s="13">
        <f t="shared" si="90"/>
        <v>0</v>
      </c>
      <c r="M460" s="13">
        <f t="shared" si="96"/>
        <v>0.18346647486724765</v>
      </c>
      <c r="N460" s="13">
        <f t="shared" si="91"/>
        <v>0.11374921441769355</v>
      </c>
      <c r="O460" s="13">
        <f t="shared" si="92"/>
        <v>0.11374921441769355</v>
      </c>
      <c r="Q460">
        <v>22.48172931177529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24.99677419</v>
      </c>
      <c r="G461" s="13">
        <f t="shared" si="86"/>
        <v>0</v>
      </c>
      <c r="H461" s="13">
        <f t="shared" si="87"/>
        <v>24.99677419</v>
      </c>
      <c r="I461" s="16">
        <f t="shared" si="95"/>
        <v>24.996941397845251</v>
      </c>
      <c r="J461" s="13">
        <f t="shared" si="88"/>
        <v>24.902186147887281</v>
      </c>
      <c r="K461" s="13">
        <f t="shared" si="89"/>
        <v>9.4755249957970022E-2</v>
      </c>
      <c r="L461" s="13">
        <f t="shared" si="90"/>
        <v>0</v>
      </c>
      <c r="M461" s="13">
        <f t="shared" si="96"/>
        <v>6.9717260449554105E-2</v>
      </c>
      <c r="N461" s="13">
        <f t="shared" si="91"/>
        <v>4.3224701478723544E-2</v>
      </c>
      <c r="O461" s="13">
        <f t="shared" si="92"/>
        <v>4.3224701478723544E-2</v>
      </c>
      <c r="Q461">
        <v>24.382852870967749</v>
      </c>
    </row>
    <row r="462" spans="1:17" x14ac:dyDescent="0.2">
      <c r="A462" s="14">
        <f t="shared" si="93"/>
        <v>36039</v>
      </c>
      <c r="B462" s="1">
        <v>9</v>
      </c>
      <c r="F462" s="34">
        <v>32.299999999999997</v>
      </c>
      <c r="G462" s="13">
        <f t="shared" si="86"/>
        <v>0</v>
      </c>
      <c r="H462" s="13">
        <f t="shared" si="87"/>
        <v>32.299999999999997</v>
      </c>
      <c r="I462" s="16">
        <f t="shared" si="95"/>
        <v>32.394755249957967</v>
      </c>
      <c r="J462" s="13">
        <f t="shared" si="88"/>
        <v>32.010392604692804</v>
      </c>
      <c r="K462" s="13">
        <f t="shared" si="89"/>
        <v>0.38436264526516339</v>
      </c>
      <c r="L462" s="13">
        <f t="shared" si="90"/>
        <v>0</v>
      </c>
      <c r="M462" s="13">
        <f t="shared" si="96"/>
        <v>2.6492558970830561E-2</v>
      </c>
      <c r="N462" s="13">
        <f t="shared" si="91"/>
        <v>1.6425386561914949E-2</v>
      </c>
      <c r="O462" s="13">
        <f t="shared" si="92"/>
        <v>1.6425386561914949E-2</v>
      </c>
      <c r="Q462">
        <v>19.880715495956512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55.041935479999999</v>
      </c>
      <c r="G463" s="13">
        <f t="shared" si="86"/>
        <v>2.5757086837735268</v>
      </c>
      <c r="H463" s="13">
        <f t="shared" si="87"/>
        <v>52.466226796226472</v>
      </c>
      <c r="I463" s="16">
        <f t="shared" si="95"/>
        <v>52.850589441491636</v>
      </c>
      <c r="J463" s="13">
        <f t="shared" si="88"/>
        <v>50.781709717712282</v>
      </c>
      <c r="K463" s="13">
        <f t="shared" si="89"/>
        <v>2.0688797237793537</v>
      </c>
      <c r="L463" s="13">
        <f t="shared" si="90"/>
        <v>0</v>
      </c>
      <c r="M463" s="13">
        <f t="shared" si="96"/>
        <v>1.0067172408915612E-2</v>
      </c>
      <c r="N463" s="13">
        <f t="shared" si="91"/>
        <v>6.2416468935276798E-3</v>
      </c>
      <c r="O463" s="13">
        <f t="shared" si="92"/>
        <v>2.5819503306670546</v>
      </c>
      <c r="Q463">
        <v>18.065750045684631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46.80967742</v>
      </c>
      <c r="G464" s="13">
        <f t="shared" si="86"/>
        <v>1.1979027991541487</v>
      </c>
      <c r="H464" s="13">
        <f t="shared" si="87"/>
        <v>45.61177462084585</v>
      </c>
      <c r="I464" s="16">
        <f t="shared" si="95"/>
        <v>47.680654344625204</v>
      </c>
      <c r="J464" s="13">
        <f t="shared" si="88"/>
        <v>45.47012372133009</v>
      </c>
      <c r="K464" s="13">
        <f t="shared" si="89"/>
        <v>2.2105306232951136</v>
      </c>
      <c r="L464" s="13">
        <f t="shared" si="90"/>
        <v>0</v>
      </c>
      <c r="M464" s="13">
        <f t="shared" si="96"/>
        <v>3.8255255153879326E-3</v>
      </c>
      <c r="N464" s="13">
        <f t="shared" si="91"/>
        <v>2.3718258195405181E-3</v>
      </c>
      <c r="O464" s="13">
        <f t="shared" si="92"/>
        <v>1.2002746249736891</v>
      </c>
      <c r="Q464">
        <v>15.316786737295541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109.0677419</v>
      </c>
      <c r="G465" s="13">
        <f t="shared" si="86"/>
        <v>11.617829747551669</v>
      </c>
      <c r="H465" s="13">
        <f t="shared" si="87"/>
        <v>97.449912152448334</v>
      </c>
      <c r="I465" s="16">
        <f t="shared" si="95"/>
        <v>99.660442775743448</v>
      </c>
      <c r="J465" s="13">
        <f t="shared" si="88"/>
        <v>76.81078303131504</v>
      </c>
      <c r="K465" s="13">
        <f t="shared" si="89"/>
        <v>22.849659744428408</v>
      </c>
      <c r="L465" s="13">
        <f t="shared" si="90"/>
        <v>3.5075913298197356</v>
      </c>
      <c r="M465" s="13">
        <f t="shared" si="96"/>
        <v>3.5090450295155833</v>
      </c>
      <c r="N465" s="13">
        <f t="shared" si="91"/>
        <v>2.1756079182996615</v>
      </c>
      <c r="O465" s="13">
        <f t="shared" si="92"/>
        <v>13.79343766585133</v>
      </c>
      <c r="Q465">
        <v>12.03959985330737</v>
      </c>
    </row>
    <row r="466" spans="1:17" x14ac:dyDescent="0.2">
      <c r="A466" s="14">
        <f t="shared" si="93"/>
        <v>36161</v>
      </c>
      <c r="B466" s="1">
        <v>1</v>
      </c>
      <c r="F466" s="34">
        <v>139.1354839</v>
      </c>
      <c r="G466" s="13">
        <f t="shared" si="86"/>
        <v>16.650168574016643</v>
      </c>
      <c r="H466" s="13">
        <f t="shared" si="87"/>
        <v>122.48531532598335</v>
      </c>
      <c r="I466" s="16">
        <f t="shared" si="95"/>
        <v>141.82738374059201</v>
      </c>
      <c r="J466" s="13">
        <f t="shared" si="88"/>
        <v>91.544446994350238</v>
      </c>
      <c r="K466" s="13">
        <f t="shared" si="89"/>
        <v>50.282936746241774</v>
      </c>
      <c r="L466" s="13">
        <f t="shared" si="90"/>
        <v>20.214956892833793</v>
      </c>
      <c r="M466" s="13">
        <f t="shared" si="96"/>
        <v>21.548394004049715</v>
      </c>
      <c r="N466" s="13">
        <f t="shared" si="91"/>
        <v>13.360004282510824</v>
      </c>
      <c r="O466" s="13">
        <f t="shared" si="92"/>
        <v>30.010172856527468</v>
      </c>
      <c r="Q466">
        <v>11.95444676200221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67.925806449999996</v>
      </c>
      <c r="G467" s="13">
        <f t="shared" si="86"/>
        <v>4.7320396818742809</v>
      </c>
      <c r="H467" s="13">
        <f t="shared" si="87"/>
        <v>63.193766768125712</v>
      </c>
      <c r="I467" s="16">
        <f t="shared" si="95"/>
        <v>93.261746621533689</v>
      </c>
      <c r="J467" s="13">
        <f t="shared" si="88"/>
        <v>72.311994939748203</v>
      </c>
      <c r="K467" s="13">
        <f t="shared" si="89"/>
        <v>20.949751681785486</v>
      </c>
      <c r="L467" s="13">
        <f t="shared" si="90"/>
        <v>2.3505127009488609</v>
      </c>
      <c r="M467" s="13">
        <f t="shared" si="96"/>
        <v>10.538902422487753</v>
      </c>
      <c r="N467" s="13">
        <f t="shared" si="91"/>
        <v>6.5341195019424072</v>
      </c>
      <c r="O467" s="13">
        <f t="shared" si="92"/>
        <v>11.266159183816688</v>
      </c>
      <c r="Q467">
        <v>11.279509151612899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31.019354839999998</v>
      </c>
      <c r="G468" s="13">
        <f t="shared" si="86"/>
        <v>0</v>
      </c>
      <c r="H468" s="13">
        <f t="shared" si="87"/>
        <v>31.019354839999998</v>
      </c>
      <c r="I468" s="16">
        <f t="shared" si="95"/>
        <v>49.618593820836622</v>
      </c>
      <c r="J468" s="13">
        <f t="shared" si="88"/>
        <v>47.628230724137993</v>
      </c>
      <c r="K468" s="13">
        <f t="shared" si="89"/>
        <v>1.9903630966986299</v>
      </c>
      <c r="L468" s="13">
        <f t="shared" si="90"/>
        <v>0</v>
      </c>
      <c r="M468" s="13">
        <f t="shared" si="96"/>
        <v>4.0047829205453462</v>
      </c>
      <c r="N468" s="13">
        <f t="shared" si="91"/>
        <v>2.4829654107381147</v>
      </c>
      <c r="O468" s="13">
        <f t="shared" si="92"/>
        <v>2.4829654107381147</v>
      </c>
      <c r="Q468">
        <v>16.98754964950006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37.241935480000002</v>
      </c>
      <c r="G469" s="13">
        <f t="shared" si="86"/>
        <v>0</v>
      </c>
      <c r="H469" s="13">
        <f t="shared" si="87"/>
        <v>37.241935480000002</v>
      </c>
      <c r="I469" s="16">
        <f t="shared" si="95"/>
        <v>39.232298576698632</v>
      </c>
      <c r="J469" s="13">
        <f t="shared" si="88"/>
        <v>38.284619472697479</v>
      </c>
      <c r="K469" s="13">
        <f t="shared" si="89"/>
        <v>0.94767910400115341</v>
      </c>
      <c r="L469" s="13">
        <f t="shared" si="90"/>
        <v>0</v>
      </c>
      <c r="M469" s="13">
        <f t="shared" si="96"/>
        <v>1.5218175098072315</v>
      </c>
      <c r="N469" s="13">
        <f t="shared" si="91"/>
        <v>0.94352685608048348</v>
      </c>
      <c r="O469" s="13">
        <f t="shared" si="92"/>
        <v>0.94352685608048348</v>
      </c>
      <c r="Q469">
        <v>17.429740412876239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4.3</v>
      </c>
      <c r="G470" s="13">
        <f t="shared" si="86"/>
        <v>0</v>
      </c>
      <c r="H470" s="13">
        <f t="shared" si="87"/>
        <v>4.3</v>
      </c>
      <c r="I470" s="16">
        <f t="shared" si="95"/>
        <v>5.2476791040011532</v>
      </c>
      <c r="J470" s="13">
        <f t="shared" si="88"/>
        <v>5.2461424328744677</v>
      </c>
      <c r="K470" s="13">
        <f t="shared" si="89"/>
        <v>1.5366711266855404E-3</v>
      </c>
      <c r="L470" s="13">
        <f t="shared" si="90"/>
        <v>0</v>
      </c>
      <c r="M470" s="13">
        <f t="shared" si="96"/>
        <v>0.57829065372674804</v>
      </c>
      <c r="N470" s="13">
        <f t="shared" si="91"/>
        <v>0.35854020531058378</v>
      </c>
      <c r="O470" s="13">
        <f t="shared" si="92"/>
        <v>0.35854020531058378</v>
      </c>
      <c r="Q470">
        <v>20.437123315759511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20.909677420000001</v>
      </c>
      <c r="G471" s="13">
        <f t="shared" si="86"/>
        <v>0</v>
      </c>
      <c r="H471" s="13">
        <f t="shared" si="87"/>
        <v>20.909677420000001</v>
      </c>
      <c r="I471" s="16">
        <f t="shared" si="95"/>
        <v>20.911214091126688</v>
      </c>
      <c r="J471" s="13">
        <f t="shared" si="88"/>
        <v>20.857632250855559</v>
      </c>
      <c r="K471" s="13">
        <f t="shared" si="89"/>
        <v>5.3581840271128556E-2</v>
      </c>
      <c r="L471" s="13">
        <f t="shared" si="90"/>
        <v>0</v>
      </c>
      <c r="M471" s="13">
        <f t="shared" si="96"/>
        <v>0.21975044841616426</v>
      </c>
      <c r="N471" s="13">
        <f t="shared" si="91"/>
        <v>0.13624527801802183</v>
      </c>
      <c r="O471" s="13">
        <f t="shared" si="92"/>
        <v>0.13624527801802183</v>
      </c>
      <c r="Q471">
        <v>24.64452338471769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31.351612899999999</v>
      </c>
      <c r="G472" s="13">
        <f t="shared" si="86"/>
        <v>0</v>
      </c>
      <c r="H472" s="13">
        <f t="shared" si="87"/>
        <v>31.351612899999999</v>
      </c>
      <c r="I472" s="16">
        <f t="shared" si="95"/>
        <v>31.405194740271128</v>
      </c>
      <c r="J472" s="13">
        <f t="shared" si="88"/>
        <v>31.265966456839351</v>
      </c>
      <c r="K472" s="13">
        <f t="shared" si="89"/>
        <v>0.13922828343177684</v>
      </c>
      <c r="L472" s="13">
        <f t="shared" si="90"/>
        <v>0</v>
      </c>
      <c r="M472" s="13">
        <f t="shared" si="96"/>
        <v>8.3505170398142425E-2</v>
      </c>
      <c r="N472" s="13">
        <f t="shared" si="91"/>
        <v>5.1773205646848307E-2</v>
      </c>
      <c r="O472" s="13">
        <f t="shared" si="92"/>
        <v>5.1773205646848307E-2</v>
      </c>
      <c r="Q472">
        <v>26.537002870967751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8.0419354839999997</v>
      </c>
      <c r="G473" s="13">
        <f t="shared" si="86"/>
        <v>0</v>
      </c>
      <c r="H473" s="13">
        <f t="shared" si="87"/>
        <v>8.0419354839999997</v>
      </c>
      <c r="I473" s="16">
        <f t="shared" si="95"/>
        <v>8.1811637674317765</v>
      </c>
      <c r="J473" s="13">
        <f t="shared" si="88"/>
        <v>8.1781093815758847</v>
      </c>
      <c r="K473" s="13">
        <f t="shared" si="89"/>
        <v>3.0543858558917947E-3</v>
      </c>
      <c r="L473" s="13">
        <f t="shared" si="90"/>
        <v>0</v>
      </c>
      <c r="M473" s="13">
        <f t="shared" si="96"/>
        <v>3.1731964751294119E-2</v>
      </c>
      <c r="N473" s="13">
        <f t="shared" si="91"/>
        <v>1.9673818145802352E-2</v>
      </c>
      <c r="O473" s="13">
        <f t="shared" si="92"/>
        <v>1.9673818145802352E-2</v>
      </c>
      <c r="Q473">
        <v>25.021780102401639</v>
      </c>
    </row>
    <row r="474" spans="1:17" x14ac:dyDescent="0.2">
      <c r="A474" s="14">
        <f t="shared" si="93"/>
        <v>36404</v>
      </c>
      <c r="B474" s="1">
        <v>9</v>
      </c>
      <c r="F474" s="34">
        <v>13.370967739999999</v>
      </c>
      <c r="G474" s="13">
        <f t="shared" si="86"/>
        <v>0</v>
      </c>
      <c r="H474" s="13">
        <f t="shared" si="87"/>
        <v>13.370967739999999</v>
      </c>
      <c r="I474" s="16">
        <f t="shared" si="95"/>
        <v>13.374022125855891</v>
      </c>
      <c r="J474" s="13">
        <f t="shared" si="88"/>
        <v>13.352724727355399</v>
      </c>
      <c r="K474" s="13">
        <f t="shared" si="89"/>
        <v>2.1297398500491838E-2</v>
      </c>
      <c r="L474" s="13">
        <f t="shared" si="90"/>
        <v>0</v>
      </c>
      <c r="M474" s="13">
        <f t="shared" si="96"/>
        <v>1.2058146605491767E-2</v>
      </c>
      <c r="N474" s="13">
        <f t="shared" si="91"/>
        <v>7.4760508954048949E-3</v>
      </c>
      <c r="O474" s="13">
        <f t="shared" si="92"/>
        <v>7.4760508954048949E-3</v>
      </c>
      <c r="Q474">
        <v>21.67853579815328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12.48064516</v>
      </c>
      <c r="G475" s="13">
        <f t="shared" si="86"/>
        <v>0</v>
      </c>
      <c r="H475" s="13">
        <f t="shared" si="87"/>
        <v>12.48064516</v>
      </c>
      <c r="I475" s="16">
        <f t="shared" si="95"/>
        <v>12.501942558500492</v>
      </c>
      <c r="J475" s="13">
        <f t="shared" si="88"/>
        <v>12.486213925125144</v>
      </c>
      <c r="K475" s="13">
        <f t="shared" si="89"/>
        <v>1.5728633375347911E-2</v>
      </c>
      <c r="L475" s="13">
        <f t="shared" si="90"/>
        <v>0</v>
      </c>
      <c r="M475" s="13">
        <f t="shared" si="96"/>
        <v>4.5820957100868717E-3</v>
      </c>
      <c r="N475" s="13">
        <f t="shared" si="91"/>
        <v>2.8408993402538603E-3</v>
      </c>
      <c r="O475" s="13">
        <f t="shared" si="92"/>
        <v>2.8408993402538603E-3</v>
      </c>
      <c r="Q475">
        <v>22.396138562641781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63.025806449999997</v>
      </c>
      <c r="G476" s="13">
        <f t="shared" si="86"/>
        <v>3.9119428402265646</v>
      </c>
      <c r="H476" s="13">
        <f t="shared" si="87"/>
        <v>59.113863609773432</v>
      </c>
      <c r="I476" s="16">
        <f t="shared" si="95"/>
        <v>59.129592243148778</v>
      </c>
      <c r="J476" s="13">
        <f t="shared" si="88"/>
        <v>55.424316680584944</v>
      </c>
      <c r="K476" s="13">
        <f t="shared" si="89"/>
        <v>3.7052755625638341</v>
      </c>
      <c r="L476" s="13">
        <f t="shared" si="90"/>
        <v>0</v>
      </c>
      <c r="M476" s="13">
        <f t="shared" si="96"/>
        <v>1.7411963698330114E-3</v>
      </c>
      <c r="N476" s="13">
        <f t="shared" si="91"/>
        <v>1.0795417492964672E-3</v>
      </c>
      <c r="O476" s="13">
        <f t="shared" si="92"/>
        <v>3.9130223819758609</v>
      </c>
      <c r="Q476">
        <v>16.053039827843389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2.9258064519999998</v>
      </c>
      <c r="G477" s="13">
        <f t="shared" si="86"/>
        <v>0</v>
      </c>
      <c r="H477" s="13">
        <f t="shared" si="87"/>
        <v>2.9258064519999998</v>
      </c>
      <c r="I477" s="16">
        <f t="shared" si="95"/>
        <v>6.6310820145638338</v>
      </c>
      <c r="J477" s="13">
        <f t="shared" si="88"/>
        <v>6.6218161437472283</v>
      </c>
      <c r="K477" s="13">
        <f t="shared" si="89"/>
        <v>9.2658708166055703E-3</v>
      </c>
      <c r="L477" s="13">
        <f t="shared" si="90"/>
        <v>0</v>
      </c>
      <c r="M477" s="13">
        <f t="shared" si="96"/>
        <v>6.6165462053654426E-4</v>
      </c>
      <c r="N477" s="13">
        <f t="shared" si="91"/>
        <v>4.1022586473265745E-4</v>
      </c>
      <c r="O477" s="13">
        <f t="shared" si="92"/>
        <v>4.1022586473265745E-4</v>
      </c>
      <c r="Q477">
        <v>12.607500547932339</v>
      </c>
    </row>
    <row r="478" spans="1:17" x14ac:dyDescent="0.2">
      <c r="A478" s="14">
        <f t="shared" si="93"/>
        <v>36526</v>
      </c>
      <c r="B478" s="1">
        <v>1</v>
      </c>
      <c r="F478" s="34">
        <v>54.141935480000001</v>
      </c>
      <c r="G478" s="13">
        <f t="shared" si="86"/>
        <v>2.4250786516341507</v>
      </c>
      <c r="H478" s="13">
        <f t="shared" si="87"/>
        <v>51.716856828365849</v>
      </c>
      <c r="I478" s="16">
        <f t="shared" si="95"/>
        <v>51.726122699182454</v>
      </c>
      <c r="J478" s="13">
        <f t="shared" si="88"/>
        <v>47.336765636510322</v>
      </c>
      <c r="K478" s="13">
        <f t="shared" si="89"/>
        <v>4.3893570626721328</v>
      </c>
      <c r="L478" s="13">
        <f t="shared" si="90"/>
        <v>0</v>
      </c>
      <c r="M478" s="13">
        <f t="shared" si="96"/>
        <v>2.5142875580388681E-4</v>
      </c>
      <c r="N478" s="13">
        <f t="shared" si="91"/>
        <v>1.5588582859840983E-4</v>
      </c>
      <c r="O478" s="13">
        <f t="shared" si="92"/>
        <v>2.4252345374627491</v>
      </c>
      <c r="Q478">
        <v>11.6518650516129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62.987096770000001</v>
      </c>
      <c r="G479" s="13">
        <f t="shared" si="86"/>
        <v>3.9054641287348932</v>
      </c>
      <c r="H479" s="13">
        <f t="shared" si="87"/>
        <v>59.081632641265109</v>
      </c>
      <c r="I479" s="16">
        <f t="shared" si="95"/>
        <v>63.470989703937242</v>
      </c>
      <c r="J479" s="13">
        <f t="shared" si="88"/>
        <v>56.898474547254835</v>
      </c>
      <c r="K479" s="13">
        <f t="shared" si="89"/>
        <v>6.5725151566824067</v>
      </c>
      <c r="L479" s="13">
        <f t="shared" si="90"/>
        <v>0</v>
      </c>
      <c r="M479" s="13">
        <f t="shared" si="96"/>
        <v>9.5542927205476976E-5</v>
      </c>
      <c r="N479" s="13">
        <f t="shared" si="91"/>
        <v>5.9236614867395727E-5</v>
      </c>
      <c r="O479" s="13">
        <f t="shared" si="92"/>
        <v>3.9055233653497607</v>
      </c>
      <c r="Q479">
        <v>12.964039952496281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11.777419350000001</v>
      </c>
      <c r="G480" s="13">
        <f t="shared" si="86"/>
        <v>0</v>
      </c>
      <c r="H480" s="13">
        <f t="shared" si="87"/>
        <v>11.777419350000001</v>
      </c>
      <c r="I480" s="16">
        <f t="shared" si="95"/>
        <v>18.349934506682409</v>
      </c>
      <c r="J480" s="13">
        <f t="shared" si="88"/>
        <v>18.240862499866576</v>
      </c>
      <c r="K480" s="13">
        <f t="shared" si="89"/>
        <v>0.10907200681583262</v>
      </c>
      <c r="L480" s="13">
        <f t="shared" si="90"/>
        <v>0</v>
      </c>
      <c r="M480" s="13">
        <f t="shared" si="96"/>
        <v>3.6306312338081249E-5</v>
      </c>
      <c r="N480" s="13">
        <f t="shared" si="91"/>
        <v>2.2509913649610375E-5</v>
      </c>
      <c r="O480" s="13">
        <f t="shared" si="92"/>
        <v>2.2509913649610375E-5</v>
      </c>
      <c r="Q480">
        <v>16.792316049193911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9.5870967740000008</v>
      </c>
      <c r="G481" s="13">
        <f t="shared" si="86"/>
        <v>0</v>
      </c>
      <c r="H481" s="13">
        <f t="shared" si="87"/>
        <v>9.5870967740000008</v>
      </c>
      <c r="I481" s="16">
        <f t="shared" si="95"/>
        <v>9.6961687808158334</v>
      </c>
      <c r="J481" s="13">
        <f t="shared" si="88"/>
        <v>9.683304272429039</v>
      </c>
      <c r="K481" s="13">
        <f t="shared" si="89"/>
        <v>1.2864508386794427E-2</v>
      </c>
      <c r="L481" s="13">
        <f t="shared" si="90"/>
        <v>0</v>
      </c>
      <c r="M481" s="13">
        <f t="shared" si="96"/>
        <v>1.3796398688470873E-5</v>
      </c>
      <c r="N481" s="13">
        <f t="shared" si="91"/>
        <v>8.5537671868519419E-6</v>
      </c>
      <c r="O481" s="13">
        <f t="shared" si="92"/>
        <v>8.5537671868519419E-6</v>
      </c>
      <c r="Q481">
        <v>18.427701342146179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61.967741940000003</v>
      </c>
      <c r="G482" s="13">
        <f t="shared" si="86"/>
        <v>3.7348580722856397</v>
      </c>
      <c r="H482" s="13">
        <f t="shared" si="87"/>
        <v>58.232883867714364</v>
      </c>
      <c r="I482" s="16">
        <f t="shared" si="95"/>
        <v>58.245748376101162</v>
      </c>
      <c r="J482" s="13">
        <f t="shared" si="88"/>
        <v>55.915668867719049</v>
      </c>
      <c r="K482" s="13">
        <f t="shared" si="89"/>
        <v>2.3300795083821129</v>
      </c>
      <c r="L482" s="13">
        <f t="shared" si="90"/>
        <v>0</v>
      </c>
      <c r="M482" s="13">
        <f t="shared" si="96"/>
        <v>5.2426315016189314E-6</v>
      </c>
      <c r="N482" s="13">
        <f t="shared" si="91"/>
        <v>3.2504315310037375E-6</v>
      </c>
      <c r="O482" s="13">
        <f t="shared" si="92"/>
        <v>3.7348613227171708</v>
      </c>
      <c r="Q482">
        <v>19.276636603978329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21.69354839</v>
      </c>
      <c r="G483" s="13">
        <f t="shared" si="86"/>
        <v>0</v>
      </c>
      <c r="H483" s="13">
        <f t="shared" si="87"/>
        <v>21.69354839</v>
      </c>
      <c r="I483" s="16">
        <f t="shared" si="95"/>
        <v>24.023627898382113</v>
      </c>
      <c r="J483" s="13">
        <f t="shared" si="88"/>
        <v>23.948659720512676</v>
      </c>
      <c r="K483" s="13">
        <f t="shared" si="89"/>
        <v>7.4968177869436659E-2</v>
      </c>
      <c r="L483" s="13">
        <f t="shared" si="90"/>
        <v>0</v>
      </c>
      <c r="M483" s="13">
        <f t="shared" si="96"/>
        <v>1.992199970615194E-6</v>
      </c>
      <c r="N483" s="13">
        <f t="shared" si="91"/>
        <v>1.2351639817814202E-6</v>
      </c>
      <c r="O483" s="13">
        <f t="shared" si="92"/>
        <v>1.2351639817814202E-6</v>
      </c>
      <c r="Q483">
        <v>25.21587377169266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20.612903230000001</v>
      </c>
      <c r="G484" s="13">
        <f t="shared" si="86"/>
        <v>0</v>
      </c>
      <c r="H484" s="13">
        <f t="shared" si="87"/>
        <v>20.612903230000001</v>
      </c>
      <c r="I484" s="16">
        <f t="shared" si="95"/>
        <v>20.687871407869437</v>
      </c>
      <c r="J484" s="13">
        <f t="shared" si="88"/>
        <v>20.641585772705088</v>
      </c>
      <c r="K484" s="13">
        <f t="shared" si="89"/>
        <v>4.6285635164348804E-2</v>
      </c>
      <c r="L484" s="13">
        <f t="shared" si="90"/>
        <v>0</v>
      </c>
      <c r="M484" s="13">
        <f t="shared" si="96"/>
        <v>7.5703598883377372E-7</v>
      </c>
      <c r="N484" s="13">
        <f t="shared" si="91"/>
        <v>4.693623130769397E-7</v>
      </c>
      <c r="O484" s="13">
        <f t="shared" si="92"/>
        <v>4.693623130769397E-7</v>
      </c>
      <c r="Q484">
        <v>25.468542350889759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22.81290323</v>
      </c>
      <c r="G485" s="13">
        <f t="shared" si="86"/>
        <v>0</v>
      </c>
      <c r="H485" s="13">
        <f t="shared" si="87"/>
        <v>22.81290323</v>
      </c>
      <c r="I485" s="16">
        <f t="shared" si="95"/>
        <v>22.859188865164349</v>
      </c>
      <c r="J485" s="13">
        <f t="shared" si="88"/>
        <v>22.804745885957921</v>
      </c>
      <c r="K485" s="13">
        <f t="shared" si="89"/>
        <v>5.4442979206427822E-2</v>
      </c>
      <c r="L485" s="13">
        <f t="shared" si="90"/>
        <v>0</v>
      </c>
      <c r="M485" s="13">
        <f t="shared" si="96"/>
        <v>2.8767367575683402E-7</v>
      </c>
      <c r="N485" s="13">
        <f t="shared" si="91"/>
        <v>1.783576789692371E-7</v>
      </c>
      <c r="O485" s="13">
        <f t="shared" si="92"/>
        <v>1.783576789692371E-7</v>
      </c>
      <c r="Q485">
        <v>26.458505870967741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10.438709680000001</v>
      </c>
      <c r="G486" s="13">
        <f t="shared" si="86"/>
        <v>0</v>
      </c>
      <c r="H486" s="13">
        <f t="shared" si="87"/>
        <v>10.438709680000001</v>
      </c>
      <c r="I486" s="16">
        <f t="shared" si="95"/>
        <v>10.493152659206428</v>
      </c>
      <c r="J486" s="13">
        <f t="shared" si="88"/>
        <v>10.485574282692514</v>
      </c>
      <c r="K486" s="13">
        <f t="shared" si="89"/>
        <v>7.5783765139139092E-3</v>
      </c>
      <c r="L486" s="13">
        <f t="shared" si="90"/>
        <v>0</v>
      </c>
      <c r="M486" s="13">
        <f t="shared" si="96"/>
        <v>1.0931599678759692E-7</v>
      </c>
      <c r="N486" s="13">
        <f t="shared" si="91"/>
        <v>6.7775918008310086E-8</v>
      </c>
      <c r="O486" s="13">
        <f t="shared" si="92"/>
        <v>6.7775918008310086E-8</v>
      </c>
      <c r="Q486">
        <v>23.857730978629501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11.98387097</v>
      </c>
      <c r="G487" s="13">
        <f t="shared" si="86"/>
        <v>0</v>
      </c>
      <c r="H487" s="13">
        <f t="shared" si="87"/>
        <v>11.98387097</v>
      </c>
      <c r="I487" s="16">
        <f t="shared" si="95"/>
        <v>11.991449346513914</v>
      </c>
      <c r="J487" s="13">
        <f t="shared" si="88"/>
        <v>11.97684284691581</v>
      </c>
      <c r="K487" s="13">
        <f t="shared" si="89"/>
        <v>1.4606499598103895E-2</v>
      </c>
      <c r="L487" s="13">
        <f t="shared" si="90"/>
        <v>0</v>
      </c>
      <c r="M487" s="13">
        <f t="shared" si="96"/>
        <v>4.1540078779286834E-8</v>
      </c>
      <c r="N487" s="13">
        <f t="shared" si="91"/>
        <v>2.5754848843157837E-8</v>
      </c>
      <c r="O487" s="13">
        <f t="shared" si="92"/>
        <v>2.5754848843157837E-8</v>
      </c>
      <c r="Q487">
        <v>22.034753898859481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82.138709680000005</v>
      </c>
      <c r="G488" s="13">
        <f t="shared" si="86"/>
        <v>7.1108064266840003</v>
      </c>
      <c r="H488" s="13">
        <f t="shared" si="87"/>
        <v>75.027903253315998</v>
      </c>
      <c r="I488" s="16">
        <f t="shared" si="95"/>
        <v>75.0425097529141</v>
      </c>
      <c r="J488" s="13">
        <f t="shared" si="88"/>
        <v>66.33236066047975</v>
      </c>
      <c r="K488" s="13">
        <f t="shared" si="89"/>
        <v>8.7101490924343494</v>
      </c>
      <c r="L488" s="13">
        <f t="shared" si="90"/>
        <v>0</v>
      </c>
      <c r="M488" s="13">
        <f t="shared" si="96"/>
        <v>1.5785229936128997E-8</v>
      </c>
      <c r="N488" s="13">
        <f t="shared" si="91"/>
        <v>9.7868425603999785E-9</v>
      </c>
      <c r="O488" s="13">
        <f t="shared" si="92"/>
        <v>7.1108064364708428</v>
      </c>
      <c r="Q488">
        <v>14.410019650777221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158.12258059999999</v>
      </c>
      <c r="G489" s="13">
        <f t="shared" si="86"/>
        <v>19.827976336410476</v>
      </c>
      <c r="H489" s="13">
        <f t="shared" si="87"/>
        <v>138.29460426358952</v>
      </c>
      <c r="I489" s="16">
        <f t="shared" si="95"/>
        <v>147.00475335602385</v>
      </c>
      <c r="J489" s="13">
        <f t="shared" si="88"/>
        <v>85.409758365500252</v>
      </c>
      <c r="K489" s="13">
        <f t="shared" si="89"/>
        <v>61.594994990523602</v>
      </c>
      <c r="L489" s="13">
        <f t="shared" si="90"/>
        <v>27.104206483571016</v>
      </c>
      <c r="M489" s="13">
        <f t="shared" si="96"/>
        <v>27.104206489569403</v>
      </c>
      <c r="N489" s="13">
        <f t="shared" si="91"/>
        <v>16.804608023533032</v>
      </c>
      <c r="O489" s="13">
        <f t="shared" si="92"/>
        <v>36.632584359943507</v>
      </c>
      <c r="Q489">
        <v>9.9778991516129061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118.0032258</v>
      </c>
      <c r="G490" s="13">
        <f t="shared" si="86"/>
        <v>13.113332222038203</v>
      </c>
      <c r="H490" s="13">
        <f t="shared" si="87"/>
        <v>104.8898935779618</v>
      </c>
      <c r="I490" s="16">
        <f t="shared" si="95"/>
        <v>139.38068208491441</v>
      </c>
      <c r="J490" s="13">
        <f t="shared" si="88"/>
        <v>95.298243944762959</v>
      </c>
      <c r="K490" s="13">
        <f t="shared" si="89"/>
        <v>44.082438140151453</v>
      </c>
      <c r="L490" s="13">
        <f t="shared" si="90"/>
        <v>16.438740260819237</v>
      </c>
      <c r="M490" s="13">
        <f t="shared" si="96"/>
        <v>26.738338726855606</v>
      </c>
      <c r="N490" s="13">
        <f t="shared" si="91"/>
        <v>16.577770010650475</v>
      </c>
      <c r="O490" s="13">
        <f t="shared" si="92"/>
        <v>29.691102232688678</v>
      </c>
      <c r="Q490">
        <v>13.21137765750821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69.067741940000005</v>
      </c>
      <c r="G491" s="13">
        <f t="shared" si="86"/>
        <v>4.9231616591629423</v>
      </c>
      <c r="H491" s="13">
        <f t="shared" si="87"/>
        <v>64.144580280837062</v>
      </c>
      <c r="I491" s="16">
        <f t="shared" si="95"/>
        <v>91.788278160169284</v>
      </c>
      <c r="J491" s="13">
        <f t="shared" si="88"/>
        <v>69.794722110335968</v>
      </c>
      <c r="K491" s="13">
        <f t="shared" si="89"/>
        <v>21.993556049833316</v>
      </c>
      <c r="L491" s="13">
        <f t="shared" si="90"/>
        <v>2.9862085805221699</v>
      </c>
      <c r="M491" s="13">
        <f t="shared" si="96"/>
        <v>13.146777296727301</v>
      </c>
      <c r="N491" s="13">
        <f t="shared" si="91"/>
        <v>8.1510019239709255</v>
      </c>
      <c r="O491" s="13">
        <f t="shared" si="92"/>
        <v>13.074163583133867</v>
      </c>
      <c r="Q491">
        <v>10.3342030408632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130.90967739999999</v>
      </c>
      <c r="G492" s="13">
        <f t="shared" si="86"/>
        <v>15.273442465719654</v>
      </c>
      <c r="H492" s="13">
        <f t="shared" si="87"/>
        <v>115.63623493428034</v>
      </c>
      <c r="I492" s="16">
        <f t="shared" si="95"/>
        <v>134.64358240359147</v>
      </c>
      <c r="J492" s="13">
        <f t="shared" si="88"/>
        <v>94.147440119129172</v>
      </c>
      <c r="K492" s="13">
        <f t="shared" si="89"/>
        <v>40.496142284462294</v>
      </c>
      <c r="L492" s="13">
        <f t="shared" si="90"/>
        <v>14.254620737870503</v>
      </c>
      <c r="M492" s="13">
        <f t="shared" si="96"/>
        <v>19.25039611062688</v>
      </c>
      <c r="N492" s="13">
        <f t="shared" si="91"/>
        <v>11.935245588588666</v>
      </c>
      <c r="O492" s="13">
        <f t="shared" si="92"/>
        <v>27.208688054308318</v>
      </c>
      <c r="Q492">
        <v>13.33375116581664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25.3483871</v>
      </c>
      <c r="G493" s="13">
        <f t="shared" si="86"/>
        <v>0</v>
      </c>
      <c r="H493" s="13">
        <f t="shared" si="87"/>
        <v>25.3483871</v>
      </c>
      <c r="I493" s="16">
        <f t="shared" si="95"/>
        <v>51.589908646591788</v>
      </c>
      <c r="J493" s="13">
        <f t="shared" si="88"/>
        <v>48.525195880174309</v>
      </c>
      <c r="K493" s="13">
        <f t="shared" si="89"/>
        <v>3.0647127664174789</v>
      </c>
      <c r="L493" s="13">
        <f t="shared" si="90"/>
        <v>0</v>
      </c>
      <c r="M493" s="13">
        <f t="shared" si="96"/>
        <v>7.3151505220382145</v>
      </c>
      <c r="N493" s="13">
        <f t="shared" si="91"/>
        <v>4.5353933236636932</v>
      </c>
      <c r="O493" s="13">
        <f t="shared" si="92"/>
        <v>4.5353933236636932</v>
      </c>
      <c r="Q493">
        <v>14.518029897308489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6.096774194</v>
      </c>
      <c r="G494" s="13">
        <f t="shared" si="86"/>
        <v>0</v>
      </c>
      <c r="H494" s="13">
        <f t="shared" si="87"/>
        <v>6.096774194</v>
      </c>
      <c r="I494" s="16">
        <f t="shared" si="95"/>
        <v>9.1614869604174789</v>
      </c>
      <c r="J494" s="13">
        <f t="shared" si="88"/>
        <v>9.1552195768641464</v>
      </c>
      <c r="K494" s="13">
        <f t="shared" si="89"/>
        <v>6.2673835533324507E-3</v>
      </c>
      <c r="L494" s="13">
        <f t="shared" si="90"/>
        <v>0</v>
      </c>
      <c r="M494" s="13">
        <f t="shared" si="96"/>
        <v>2.7797571983745213</v>
      </c>
      <c r="N494" s="13">
        <f t="shared" si="91"/>
        <v>1.7234494629922033</v>
      </c>
      <c r="O494" s="13">
        <f t="shared" si="92"/>
        <v>1.7234494629922033</v>
      </c>
      <c r="Q494">
        <v>22.31360500629194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40.42903226</v>
      </c>
      <c r="G495" s="13">
        <f t="shared" si="86"/>
        <v>0.12999525968664144</v>
      </c>
      <c r="H495" s="13">
        <f t="shared" si="87"/>
        <v>40.299037000313355</v>
      </c>
      <c r="I495" s="16">
        <f t="shared" si="95"/>
        <v>40.305304383866684</v>
      </c>
      <c r="J495" s="13">
        <f t="shared" si="88"/>
        <v>39.853201919814808</v>
      </c>
      <c r="K495" s="13">
        <f t="shared" si="89"/>
        <v>0.45210246405187604</v>
      </c>
      <c r="L495" s="13">
        <f t="shared" si="90"/>
        <v>0</v>
      </c>
      <c r="M495" s="13">
        <f t="shared" si="96"/>
        <v>1.056307735382318</v>
      </c>
      <c r="N495" s="13">
        <f t="shared" si="91"/>
        <v>0.65491079593703716</v>
      </c>
      <c r="O495" s="13">
        <f t="shared" si="92"/>
        <v>0.78490605562367866</v>
      </c>
      <c r="Q495">
        <v>23.37886848957903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11.27419355</v>
      </c>
      <c r="G496" s="13">
        <f t="shared" si="86"/>
        <v>0</v>
      </c>
      <c r="H496" s="13">
        <f t="shared" si="87"/>
        <v>11.27419355</v>
      </c>
      <c r="I496" s="16">
        <f t="shared" si="95"/>
        <v>11.726296014051876</v>
      </c>
      <c r="J496" s="13">
        <f t="shared" si="88"/>
        <v>11.717062049940202</v>
      </c>
      <c r="K496" s="13">
        <f t="shared" si="89"/>
        <v>9.2339641116740978E-3</v>
      </c>
      <c r="L496" s="13">
        <f t="shared" si="90"/>
        <v>0</v>
      </c>
      <c r="M496" s="13">
        <f t="shared" si="96"/>
        <v>0.40139693944528088</v>
      </c>
      <c r="N496" s="13">
        <f t="shared" si="91"/>
        <v>0.24886610245607413</v>
      </c>
      <c r="O496" s="13">
        <f t="shared" si="92"/>
        <v>0.24886610245607413</v>
      </c>
      <c r="Q496">
        <v>24.82837887096775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8.6774193549999996</v>
      </c>
      <c r="G497" s="13">
        <f t="shared" si="86"/>
        <v>0</v>
      </c>
      <c r="H497" s="13">
        <f t="shared" si="87"/>
        <v>8.6774193549999996</v>
      </c>
      <c r="I497" s="16">
        <f t="shared" si="95"/>
        <v>8.6866533191116737</v>
      </c>
      <c r="J497" s="13">
        <f t="shared" si="88"/>
        <v>8.682015174328015</v>
      </c>
      <c r="K497" s="13">
        <f t="shared" si="89"/>
        <v>4.6381447836587597E-3</v>
      </c>
      <c r="L497" s="13">
        <f t="shared" si="90"/>
        <v>0</v>
      </c>
      <c r="M497" s="13">
        <f t="shared" si="96"/>
        <v>0.15253083698920675</v>
      </c>
      <c r="N497" s="13">
        <f t="shared" si="91"/>
        <v>9.4569118933308188E-2</v>
      </c>
      <c r="O497" s="13">
        <f t="shared" si="92"/>
        <v>9.4569118933308188E-2</v>
      </c>
      <c r="Q497">
        <v>23.319382990417239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7.8935483870000001</v>
      </c>
      <c r="G498" s="13">
        <f t="shared" si="86"/>
        <v>0</v>
      </c>
      <c r="H498" s="13">
        <f t="shared" si="87"/>
        <v>7.8935483870000001</v>
      </c>
      <c r="I498" s="16">
        <f t="shared" si="95"/>
        <v>7.8981865317836588</v>
      </c>
      <c r="J498" s="13">
        <f t="shared" si="88"/>
        <v>7.8945188852727686</v>
      </c>
      <c r="K498" s="13">
        <f t="shared" si="89"/>
        <v>3.6676465108902434E-3</v>
      </c>
      <c r="L498" s="13">
        <f t="shared" si="90"/>
        <v>0</v>
      </c>
      <c r="M498" s="13">
        <f t="shared" si="96"/>
        <v>5.7961718055898559E-2</v>
      </c>
      <c r="N498" s="13">
        <f t="shared" si="91"/>
        <v>3.5936265194657105E-2</v>
      </c>
      <c r="O498" s="13">
        <f t="shared" si="92"/>
        <v>3.5936265194657105E-2</v>
      </c>
      <c r="Q498">
        <v>22.959557080138211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23.19032258</v>
      </c>
      <c r="G499" s="13">
        <f t="shared" si="86"/>
        <v>0</v>
      </c>
      <c r="H499" s="13">
        <f t="shared" si="87"/>
        <v>23.19032258</v>
      </c>
      <c r="I499" s="16">
        <f t="shared" si="95"/>
        <v>23.193990226510891</v>
      </c>
      <c r="J499" s="13">
        <f t="shared" si="88"/>
        <v>23.081706475267776</v>
      </c>
      <c r="K499" s="13">
        <f t="shared" si="89"/>
        <v>0.1122837512431154</v>
      </c>
      <c r="L499" s="13">
        <f t="shared" si="90"/>
        <v>0</v>
      </c>
      <c r="M499" s="13">
        <f t="shared" si="96"/>
        <v>2.2025452861241454E-2</v>
      </c>
      <c r="N499" s="13">
        <f t="shared" si="91"/>
        <v>1.3655780773969702E-2</v>
      </c>
      <c r="O499" s="13">
        <f t="shared" si="92"/>
        <v>1.3655780773969702E-2</v>
      </c>
      <c r="Q499">
        <v>21.568181710060511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157.31935480000001</v>
      </c>
      <c r="G500" s="13">
        <f t="shared" si="86"/>
        <v>19.693543083000282</v>
      </c>
      <c r="H500" s="13">
        <f t="shared" si="87"/>
        <v>137.62581171699972</v>
      </c>
      <c r="I500" s="16">
        <f t="shared" si="95"/>
        <v>137.73809546824285</v>
      </c>
      <c r="J500" s="13">
        <f t="shared" si="88"/>
        <v>88.423824730582965</v>
      </c>
      <c r="K500" s="13">
        <f t="shared" si="89"/>
        <v>49.314270737659882</v>
      </c>
      <c r="L500" s="13">
        <f t="shared" si="90"/>
        <v>19.625021643290928</v>
      </c>
      <c r="M500" s="13">
        <f t="shared" si="96"/>
        <v>19.633391315378201</v>
      </c>
      <c r="N500" s="13">
        <f t="shared" si="91"/>
        <v>12.172702615534485</v>
      </c>
      <c r="O500" s="13">
        <f t="shared" si="92"/>
        <v>31.866245698534769</v>
      </c>
      <c r="Q500">
        <v>11.385261754703841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163.64193549999999</v>
      </c>
      <c r="G501" s="13">
        <f t="shared" si="86"/>
        <v>20.751732565272277</v>
      </c>
      <c r="H501" s="13">
        <f t="shared" si="87"/>
        <v>142.89020293472771</v>
      </c>
      <c r="I501" s="16">
        <f t="shared" si="95"/>
        <v>172.57945202909667</v>
      </c>
      <c r="J501" s="13">
        <f t="shared" si="88"/>
        <v>97.752864082861549</v>
      </c>
      <c r="K501" s="13">
        <f t="shared" si="89"/>
        <v>74.826587946235122</v>
      </c>
      <c r="L501" s="13">
        <f t="shared" si="90"/>
        <v>35.162487689912545</v>
      </c>
      <c r="M501" s="13">
        <f t="shared" si="96"/>
        <v>42.62317638975626</v>
      </c>
      <c r="N501" s="13">
        <f t="shared" si="91"/>
        <v>26.426369361648881</v>
      </c>
      <c r="O501" s="13">
        <f t="shared" si="92"/>
        <v>47.178101926921158</v>
      </c>
      <c r="Q501">
        <v>11.80110773059679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19.27096774</v>
      </c>
      <c r="G502" s="13">
        <f t="shared" si="86"/>
        <v>0</v>
      </c>
      <c r="H502" s="13">
        <f t="shared" si="87"/>
        <v>19.27096774</v>
      </c>
      <c r="I502" s="16">
        <f t="shared" si="95"/>
        <v>58.93506799632258</v>
      </c>
      <c r="J502" s="13">
        <f t="shared" si="88"/>
        <v>52.397531292697245</v>
      </c>
      <c r="K502" s="13">
        <f t="shared" si="89"/>
        <v>6.5375367036253351</v>
      </c>
      <c r="L502" s="13">
        <f t="shared" si="90"/>
        <v>0</v>
      </c>
      <c r="M502" s="13">
        <f t="shared" si="96"/>
        <v>16.196807028107379</v>
      </c>
      <c r="N502" s="13">
        <f t="shared" si="91"/>
        <v>10.042020357426575</v>
      </c>
      <c r="O502" s="13">
        <f t="shared" si="92"/>
        <v>10.042020357426575</v>
      </c>
      <c r="Q502">
        <v>11.273965539899731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91.406451610000005</v>
      </c>
      <c r="G503" s="13">
        <f t="shared" si="86"/>
        <v>8.6619178319899408</v>
      </c>
      <c r="H503" s="13">
        <f t="shared" si="87"/>
        <v>82.744533778010066</v>
      </c>
      <c r="I503" s="16">
        <f t="shared" si="95"/>
        <v>89.282070481635401</v>
      </c>
      <c r="J503" s="13">
        <f t="shared" si="88"/>
        <v>67.85061159491292</v>
      </c>
      <c r="K503" s="13">
        <f t="shared" si="89"/>
        <v>21.431458886722481</v>
      </c>
      <c r="L503" s="13">
        <f t="shared" si="90"/>
        <v>2.643881166068363</v>
      </c>
      <c r="M503" s="13">
        <f t="shared" si="96"/>
        <v>8.798667836749166</v>
      </c>
      <c r="N503" s="13">
        <f t="shared" si="91"/>
        <v>5.4551740587844826</v>
      </c>
      <c r="O503" s="13">
        <f t="shared" si="92"/>
        <v>14.117091890774423</v>
      </c>
      <c r="Q503">
        <v>9.8992610516129051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99.858064519999999</v>
      </c>
      <c r="G504" s="13">
        <f t="shared" si="86"/>
        <v>10.076436414504238</v>
      </c>
      <c r="H504" s="13">
        <f t="shared" si="87"/>
        <v>89.781628105495756</v>
      </c>
      <c r="I504" s="16">
        <f t="shared" si="95"/>
        <v>108.56920582614987</v>
      </c>
      <c r="J504" s="13">
        <f t="shared" si="88"/>
        <v>80.14298372280048</v>
      </c>
      <c r="K504" s="13">
        <f t="shared" si="89"/>
        <v>28.426222103349389</v>
      </c>
      <c r="L504" s="13">
        <f t="shared" si="90"/>
        <v>6.9038194184027457</v>
      </c>
      <c r="M504" s="13">
        <f t="shared" si="96"/>
        <v>10.247313196367429</v>
      </c>
      <c r="N504" s="13">
        <f t="shared" si="91"/>
        <v>6.3533341817478064</v>
      </c>
      <c r="O504" s="13">
        <f t="shared" si="92"/>
        <v>16.429770596252045</v>
      </c>
      <c r="Q504">
        <v>11.82390540007566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1.6161290319999999</v>
      </c>
      <c r="G505" s="13">
        <f t="shared" si="86"/>
        <v>0</v>
      </c>
      <c r="H505" s="13">
        <f t="shared" si="87"/>
        <v>1.6161290319999999</v>
      </c>
      <c r="I505" s="16">
        <f t="shared" si="95"/>
        <v>23.138531716946645</v>
      </c>
      <c r="J505" s="13">
        <f t="shared" si="88"/>
        <v>22.896254873794433</v>
      </c>
      <c r="K505" s="13">
        <f t="shared" si="89"/>
        <v>0.24227684315221154</v>
      </c>
      <c r="L505" s="13">
        <f t="shared" si="90"/>
        <v>0</v>
      </c>
      <c r="M505" s="13">
        <f t="shared" si="96"/>
        <v>3.8939790146196227</v>
      </c>
      <c r="N505" s="13">
        <f t="shared" si="91"/>
        <v>2.4142669890641661</v>
      </c>
      <c r="O505" s="13">
        <f t="shared" si="92"/>
        <v>2.4142669890641661</v>
      </c>
      <c r="Q505">
        <v>16.013982458427051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73.745161289999999</v>
      </c>
      <c r="G506" s="13">
        <f t="shared" si="86"/>
        <v>5.7060059114072095</v>
      </c>
      <c r="H506" s="13">
        <f t="shared" si="87"/>
        <v>68.039155378592795</v>
      </c>
      <c r="I506" s="16">
        <f t="shared" si="95"/>
        <v>68.281432221745007</v>
      </c>
      <c r="J506" s="13">
        <f t="shared" si="88"/>
        <v>63.421575068201989</v>
      </c>
      <c r="K506" s="13">
        <f t="shared" si="89"/>
        <v>4.8598571535430182</v>
      </c>
      <c r="L506" s="13">
        <f t="shared" si="90"/>
        <v>0</v>
      </c>
      <c r="M506" s="13">
        <f t="shared" si="96"/>
        <v>1.4797120255554566</v>
      </c>
      <c r="N506" s="13">
        <f t="shared" si="91"/>
        <v>0.91742145584438306</v>
      </c>
      <c r="O506" s="13">
        <f t="shared" si="92"/>
        <v>6.6234273672515922</v>
      </c>
      <c r="Q506">
        <v>17.0962567885122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12.02258065</v>
      </c>
      <c r="G507" s="13">
        <f t="shared" si="86"/>
        <v>0</v>
      </c>
      <c r="H507" s="13">
        <f t="shared" si="87"/>
        <v>12.02258065</v>
      </c>
      <c r="I507" s="16">
        <f t="shared" si="95"/>
        <v>16.88243780354302</v>
      </c>
      <c r="J507" s="13">
        <f t="shared" si="88"/>
        <v>16.847328480042659</v>
      </c>
      <c r="K507" s="13">
        <f t="shared" si="89"/>
        <v>3.5109323500361E-2</v>
      </c>
      <c r="L507" s="13">
        <f t="shared" si="90"/>
        <v>0</v>
      </c>
      <c r="M507" s="13">
        <f t="shared" si="96"/>
        <v>0.5622905697110735</v>
      </c>
      <c r="N507" s="13">
        <f t="shared" si="91"/>
        <v>0.34862015322086559</v>
      </c>
      <c r="O507" s="13">
        <f t="shared" si="92"/>
        <v>0.34862015322086559</v>
      </c>
      <c r="Q507">
        <v>23.084513571752971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22.206451609999998</v>
      </c>
      <c r="G508" s="13">
        <f t="shared" si="86"/>
        <v>0</v>
      </c>
      <c r="H508" s="13">
        <f t="shared" si="87"/>
        <v>22.206451609999998</v>
      </c>
      <c r="I508" s="16">
        <f t="shared" si="95"/>
        <v>22.241560933500359</v>
      </c>
      <c r="J508" s="13">
        <f t="shared" si="88"/>
        <v>22.184874082827879</v>
      </c>
      <c r="K508" s="13">
        <f t="shared" si="89"/>
        <v>5.6686850672480915E-2</v>
      </c>
      <c r="L508" s="13">
        <f t="shared" si="90"/>
        <v>0</v>
      </c>
      <c r="M508" s="13">
        <f t="shared" si="96"/>
        <v>0.2136704164902079</v>
      </c>
      <c r="N508" s="13">
        <f t="shared" si="91"/>
        <v>0.1324756582239289</v>
      </c>
      <c r="O508" s="13">
        <f t="shared" si="92"/>
        <v>0.1324756582239289</v>
      </c>
      <c r="Q508">
        <v>25.56994887096775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86.69032258</v>
      </c>
      <c r="G509" s="13">
        <f t="shared" si="86"/>
        <v>7.8725948682539997</v>
      </c>
      <c r="H509" s="13">
        <f t="shared" si="87"/>
        <v>78.817727711746002</v>
      </c>
      <c r="I509" s="16">
        <f t="shared" si="95"/>
        <v>78.87441456241848</v>
      </c>
      <c r="J509" s="13">
        <f t="shared" si="88"/>
        <v>75.357082142998721</v>
      </c>
      <c r="K509" s="13">
        <f t="shared" si="89"/>
        <v>3.517332419419759</v>
      </c>
      <c r="L509" s="13">
        <f t="shared" si="90"/>
        <v>0</v>
      </c>
      <c r="M509" s="13">
        <f t="shared" si="96"/>
        <v>8.1194758266279005E-2</v>
      </c>
      <c r="N509" s="13">
        <f t="shared" si="91"/>
        <v>5.0340750125092981E-2</v>
      </c>
      <c r="O509" s="13">
        <f t="shared" si="92"/>
        <v>7.9229356183790927</v>
      </c>
      <c r="Q509">
        <v>22.744835438425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19.093548389999999</v>
      </c>
      <c r="G510" s="13">
        <f t="shared" si="86"/>
        <v>0</v>
      </c>
      <c r="H510" s="13">
        <f t="shared" si="87"/>
        <v>19.093548389999999</v>
      </c>
      <c r="I510" s="16">
        <f t="shared" si="95"/>
        <v>22.610880809419758</v>
      </c>
      <c r="J510" s="13">
        <f t="shared" si="88"/>
        <v>22.512327953461654</v>
      </c>
      <c r="K510" s="13">
        <f t="shared" si="89"/>
        <v>9.8552855958104146E-2</v>
      </c>
      <c r="L510" s="13">
        <f t="shared" si="90"/>
        <v>0</v>
      </c>
      <c r="M510" s="13">
        <f t="shared" si="96"/>
        <v>3.0854008141186023E-2</v>
      </c>
      <c r="N510" s="13">
        <f t="shared" si="91"/>
        <v>1.9129485047535335E-2</v>
      </c>
      <c r="O510" s="13">
        <f t="shared" si="92"/>
        <v>1.9129485047535335E-2</v>
      </c>
      <c r="Q510">
        <v>21.955858777745441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3.0161290319999998</v>
      </c>
      <c r="G511" s="13">
        <f t="shared" si="86"/>
        <v>0</v>
      </c>
      <c r="H511" s="13">
        <f t="shared" si="87"/>
        <v>3.0161290319999998</v>
      </c>
      <c r="I511" s="16">
        <f t="shared" si="95"/>
        <v>3.114681887958104</v>
      </c>
      <c r="J511" s="13">
        <f t="shared" si="88"/>
        <v>3.1143677079941292</v>
      </c>
      <c r="K511" s="13">
        <f t="shared" si="89"/>
        <v>3.1417996397475889E-4</v>
      </c>
      <c r="L511" s="13">
        <f t="shared" si="90"/>
        <v>0</v>
      </c>
      <c r="M511" s="13">
        <f t="shared" si="96"/>
        <v>1.1724523093650688E-2</v>
      </c>
      <c r="N511" s="13">
        <f t="shared" si="91"/>
        <v>7.2692043180634268E-3</v>
      </c>
      <c r="O511" s="13">
        <f t="shared" si="92"/>
        <v>7.2692043180634268E-3</v>
      </c>
      <c r="Q511">
        <v>20.597545036077271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74.245161289999999</v>
      </c>
      <c r="G512" s="13">
        <f t="shared" si="86"/>
        <v>5.7896892625957515</v>
      </c>
      <c r="H512" s="13">
        <f t="shared" si="87"/>
        <v>68.455472027404241</v>
      </c>
      <c r="I512" s="16">
        <f t="shared" si="95"/>
        <v>68.45578620736822</v>
      </c>
      <c r="J512" s="13">
        <f t="shared" si="88"/>
        <v>63.250197665225748</v>
      </c>
      <c r="K512" s="13">
        <f t="shared" si="89"/>
        <v>5.2055885421424719</v>
      </c>
      <c r="L512" s="13">
        <f t="shared" si="90"/>
        <v>0</v>
      </c>
      <c r="M512" s="13">
        <f t="shared" si="96"/>
        <v>4.4553187755872617E-3</v>
      </c>
      <c r="N512" s="13">
        <f t="shared" si="91"/>
        <v>2.7622976408641022E-3</v>
      </c>
      <c r="O512" s="13">
        <f t="shared" si="92"/>
        <v>5.7924515602366151</v>
      </c>
      <c r="Q512">
        <v>16.605585114916838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47.151612900000003</v>
      </c>
      <c r="G513" s="13">
        <f t="shared" si="86"/>
        <v>1.2551314128674751</v>
      </c>
      <c r="H513" s="13">
        <f t="shared" si="87"/>
        <v>45.896481487132526</v>
      </c>
      <c r="I513" s="16">
        <f t="shared" si="95"/>
        <v>51.102070029274998</v>
      </c>
      <c r="J513" s="13">
        <f t="shared" si="88"/>
        <v>47.41538630961422</v>
      </c>
      <c r="K513" s="13">
        <f t="shared" si="89"/>
        <v>3.6866837196607776</v>
      </c>
      <c r="L513" s="13">
        <f t="shared" si="90"/>
        <v>0</v>
      </c>
      <c r="M513" s="13">
        <f t="shared" si="96"/>
        <v>1.6930211347231596E-3</v>
      </c>
      <c r="N513" s="13">
        <f t="shared" si="91"/>
        <v>1.0496731035283589E-3</v>
      </c>
      <c r="O513" s="13">
        <f t="shared" si="92"/>
        <v>1.2561810859710034</v>
      </c>
      <c r="Q513">
        <v>12.82044842427786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163</v>
      </c>
      <c r="G514" s="13">
        <f t="shared" si="86"/>
        <v>20.644293937498496</v>
      </c>
      <c r="H514" s="13">
        <f t="shared" si="87"/>
        <v>142.3557060625015</v>
      </c>
      <c r="I514" s="16">
        <f t="shared" si="95"/>
        <v>146.04238978216227</v>
      </c>
      <c r="J514" s="13">
        <f t="shared" si="88"/>
        <v>81.958141858592114</v>
      </c>
      <c r="K514" s="13">
        <f t="shared" si="89"/>
        <v>64.08424792357016</v>
      </c>
      <c r="L514" s="13">
        <f t="shared" si="90"/>
        <v>28.620206877124609</v>
      </c>
      <c r="M514" s="13">
        <f t="shared" si="96"/>
        <v>28.620850225155806</v>
      </c>
      <c r="N514" s="13">
        <f t="shared" si="91"/>
        <v>17.744927139596598</v>
      </c>
      <c r="O514" s="13">
        <f t="shared" si="92"/>
        <v>38.389221077095094</v>
      </c>
      <c r="Q514">
        <v>9.1041269516129049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81.935483869999999</v>
      </c>
      <c r="G515" s="13">
        <f t="shared" si="86"/>
        <v>7.0767931930263872</v>
      </c>
      <c r="H515" s="13">
        <f t="shared" si="87"/>
        <v>74.858690676973609</v>
      </c>
      <c r="I515" s="16">
        <f t="shared" si="95"/>
        <v>110.32273172341914</v>
      </c>
      <c r="J515" s="13">
        <f t="shared" si="88"/>
        <v>74.351046752870118</v>
      </c>
      <c r="K515" s="13">
        <f t="shared" si="89"/>
        <v>35.97168497054902</v>
      </c>
      <c r="L515" s="13">
        <f t="shared" si="90"/>
        <v>11.499143792378172</v>
      </c>
      <c r="M515" s="13">
        <f t="shared" si="96"/>
        <v>22.375066877937378</v>
      </c>
      <c r="N515" s="13">
        <f t="shared" si="91"/>
        <v>13.872541464321175</v>
      </c>
      <c r="O515" s="13">
        <f t="shared" si="92"/>
        <v>20.949334657347563</v>
      </c>
      <c r="Q515">
        <v>9.3487925995213672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79.709677420000006</v>
      </c>
      <c r="G516" s="13">
        <f t="shared" si="86"/>
        <v>6.7042673073602428</v>
      </c>
      <c r="H516" s="13">
        <f t="shared" si="87"/>
        <v>73.005410112639765</v>
      </c>
      <c r="I516" s="16">
        <f t="shared" si="95"/>
        <v>97.477951290810608</v>
      </c>
      <c r="J516" s="13">
        <f t="shared" si="88"/>
        <v>81.259653511373813</v>
      </c>
      <c r="K516" s="13">
        <f t="shared" si="89"/>
        <v>16.218297779436796</v>
      </c>
      <c r="L516" s="13">
        <f t="shared" si="90"/>
        <v>0</v>
      </c>
      <c r="M516" s="13">
        <f t="shared" si="96"/>
        <v>8.502525413616203</v>
      </c>
      <c r="N516" s="13">
        <f t="shared" si="91"/>
        <v>5.2715657564420457</v>
      </c>
      <c r="O516" s="13">
        <f t="shared" si="92"/>
        <v>11.975833063802288</v>
      </c>
      <c r="Q516">
        <v>14.93496676285506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25.61935484</v>
      </c>
      <c r="G517" s="13">
        <f t="shared" si="86"/>
        <v>0</v>
      </c>
      <c r="H517" s="13">
        <f t="shared" si="87"/>
        <v>25.61935484</v>
      </c>
      <c r="I517" s="16">
        <f t="shared" si="95"/>
        <v>41.837652619436795</v>
      </c>
      <c r="J517" s="13">
        <f t="shared" si="88"/>
        <v>40.16716326474382</v>
      </c>
      <c r="K517" s="13">
        <f t="shared" si="89"/>
        <v>1.6704893546929753</v>
      </c>
      <c r="L517" s="13">
        <f t="shared" si="90"/>
        <v>0</v>
      </c>
      <c r="M517" s="13">
        <f t="shared" si="96"/>
        <v>3.2309596571741572</v>
      </c>
      <c r="N517" s="13">
        <f t="shared" si="91"/>
        <v>2.0031949874479773</v>
      </c>
      <c r="O517" s="13">
        <f t="shared" si="92"/>
        <v>2.0031949874479773</v>
      </c>
      <c r="Q517">
        <v>14.5847006728245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3.5838709679999998</v>
      </c>
      <c r="G518" s="13">
        <f t="shared" ref="G518:G581" si="100">IF((F518-$J$2)&gt;0,$I$2*(F518-$J$2),0)</f>
        <v>0</v>
      </c>
      <c r="H518" s="13">
        <f t="shared" ref="H518:H581" si="101">F518-G518</f>
        <v>3.5838709679999998</v>
      </c>
      <c r="I518" s="16">
        <f t="shared" si="95"/>
        <v>5.2543603226929747</v>
      </c>
      <c r="J518" s="13">
        <f t="shared" ref="J518:J581" si="102">I518/SQRT(1+(I518/($K$2*(300+(25*Q518)+0.05*(Q518)^3)))^2)</f>
        <v>5.2525019294284565</v>
      </c>
      <c r="K518" s="13">
        <f t="shared" ref="K518:K581" si="103">I518-J518</f>
        <v>1.8583932645181989E-3</v>
      </c>
      <c r="L518" s="13">
        <f t="shared" ref="L518:L581" si="104">IF(K518&gt;$N$2,(K518-$N$2)/$L$2,0)</f>
        <v>0</v>
      </c>
      <c r="M518" s="13">
        <f t="shared" si="96"/>
        <v>1.2277646697261799</v>
      </c>
      <c r="N518" s="13">
        <f t="shared" ref="N518:N581" si="105">$M$2*M518</f>
        <v>0.76121409523023154</v>
      </c>
      <c r="O518" s="13">
        <f t="shared" ref="O518:O581" si="106">N518+G518</f>
        <v>0.76121409523023154</v>
      </c>
      <c r="Q518">
        <v>19.12147195463012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32.393548389999999</v>
      </c>
      <c r="G519" s="13">
        <f t="shared" si="100"/>
        <v>0</v>
      </c>
      <c r="H519" s="13">
        <f t="shared" si="101"/>
        <v>32.393548389999999</v>
      </c>
      <c r="I519" s="16">
        <f t="shared" ref="I519:I582" si="108">H519+K518-L518</f>
        <v>32.395406783264519</v>
      </c>
      <c r="J519" s="13">
        <f t="shared" si="102"/>
        <v>32.119657848854473</v>
      </c>
      <c r="K519" s="13">
        <f t="shared" si="103"/>
        <v>0.27574893441004633</v>
      </c>
      <c r="L519" s="13">
        <f t="shared" si="104"/>
        <v>0</v>
      </c>
      <c r="M519" s="13">
        <f t="shared" ref="M519:M582" si="109">L519+M518-N518</f>
        <v>0.46655057449594839</v>
      </c>
      <c r="N519" s="13">
        <f t="shared" si="105"/>
        <v>0.28926135618748799</v>
      </c>
      <c r="O519" s="13">
        <f t="shared" si="106"/>
        <v>0.28926135618748799</v>
      </c>
      <c r="Q519">
        <v>22.264605659580781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34.338709680000001</v>
      </c>
      <c r="G520" s="13">
        <f t="shared" si="100"/>
        <v>0</v>
      </c>
      <c r="H520" s="13">
        <f t="shared" si="101"/>
        <v>34.338709680000001</v>
      </c>
      <c r="I520" s="16">
        <f t="shared" si="108"/>
        <v>34.614458614410047</v>
      </c>
      <c r="J520" s="13">
        <f t="shared" si="102"/>
        <v>34.322884385011122</v>
      </c>
      <c r="K520" s="13">
        <f t="shared" si="103"/>
        <v>0.29157422939892541</v>
      </c>
      <c r="L520" s="13">
        <f t="shared" si="104"/>
        <v>0</v>
      </c>
      <c r="M520" s="13">
        <f t="shared" si="109"/>
        <v>0.17728921830846039</v>
      </c>
      <c r="N520" s="13">
        <f t="shared" si="105"/>
        <v>0.10991931535124544</v>
      </c>
      <c r="O520" s="13">
        <f t="shared" si="106"/>
        <v>0.10991931535124544</v>
      </c>
      <c r="Q520">
        <v>23.28076983365883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11.648387100000001</v>
      </c>
      <c r="G521" s="13">
        <f t="shared" si="100"/>
        <v>0</v>
      </c>
      <c r="H521" s="13">
        <f t="shared" si="101"/>
        <v>11.648387100000001</v>
      </c>
      <c r="I521" s="16">
        <f t="shared" si="108"/>
        <v>11.939961329398926</v>
      </c>
      <c r="J521" s="13">
        <f t="shared" si="102"/>
        <v>11.93125991302205</v>
      </c>
      <c r="K521" s="13">
        <f t="shared" si="103"/>
        <v>8.7014163768763808E-3</v>
      </c>
      <c r="L521" s="13">
        <f t="shared" si="104"/>
        <v>0</v>
      </c>
      <c r="M521" s="13">
        <f t="shared" si="109"/>
        <v>6.7369902957214955E-2</v>
      </c>
      <c r="N521" s="13">
        <f t="shared" si="105"/>
        <v>4.1769339833473272E-2</v>
      </c>
      <c r="O521" s="13">
        <f t="shared" si="106"/>
        <v>4.1769339833473272E-2</v>
      </c>
      <c r="Q521">
        <v>25.64624287096775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5.9387096770000003</v>
      </c>
      <c r="G522" s="13">
        <f t="shared" si="100"/>
        <v>0</v>
      </c>
      <c r="H522" s="13">
        <f t="shared" si="101"/>
        <v>5.9387096770000003</v>
      </c>
      <c r="I522" s="16">
        <f t="shared" si="108"/>
        <v>5.9474110933768767</v>
      </c>
      <c r="J522" s="13">
        <f t="shared" si="102"/>
        <v>5.9456744174681067</v>
      </c>
      <c r="K522" s="13">
        <f t="shared" si="103"/>
        <v>1.7366759087700245E-3</v>
      </c>
      <c r="L522" s="13">
        <f t="shared" si="104"/>
        <v>0</v>
      </c>
      <c r="M522" s="13">
        <f t="shared" si="109"/>
        <v>2.5600563123741683E-2</v>
      </c>
      <c r="N522" s="13">
        <f t="shared" si="105"/>
        <v>1.5872349136719845E-2</v>
      </c>
      <c r="O522" s="13">
        <f t="shared" si="106"/>
        <v>1.5872349136719845E-2</v>
      </c>
      <c r="Q522">
        <v>22.227252585809609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32.88064516</v>
      </c>
      <c r="G523" s="13">
        <f t="shared" si="100"/>
        <v>0</v>
      </c>
      <c r="H523" s="13">
        <f t="shared" si="101"/>
        <v>32.88064516</v>
      </c>
      <c r="I523" s="16">
        <f t="shared" si="108"/>
        <v>32.882381835908774</v>
      </c>
      <c r="J523" s="13">
        <f t="shared" si="102"/>
        <v>32.530131369620449</v>
      </c>
      <c r="K523" s="13">
        <f t="shared" si="103"/>
        <v>0.35225046628832501</v>
      </c>
      <c r="L523" s="13">
        <f t="shared" si="104"/>
        <v>0</v>
      </c>
      <c r="M523" s="13">
        <f t="shared" si="109"/>
        <v>9.7282139870218387E-3</v>
      </c>
      <c r="N523" s="13">
        <f t="shared" si="105"/>
        <v>6.03149267195354E-3</v>
      </c>
      <c r="O523" s="13">
        <f t="shared" si="106"/>
        <v>6.03149267195354E-3</v>
      </c>
      <c r="Q523">
        <v>20.825523647541431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54.106451610000001</v>
      </c>
      <c r="G524" s="13">
        <f t="shared" si="100"/>
        <v>2.4191398333246736</v>
      </c>
      <c r="H524" s="13">
        <f t="shared" si="101"/>
        <v>51.68731177667533</v>
      </c>
      <c r="I524" s="16">
        <f t="shared" si="108"/>
        <v>52.039562242963655</v>
      </c>
      <c r="J524" s="13">
        <f t="shared" si="102"/>
        <v>49.555349581327384</v>
      </c>
      <c r="K524" s="13">
        <f t="shared" si="103"/>
        <v>2.4842126616362705</v>
      </c>
      <c r="L524" s="13">
        <f t="shared" si="104"/>
        <v>0</v>
      </c>
      <c r="M524" s="13">
        <f t="shared" si="109"/>
        <v>3.6967213150682987E-3</v>
      </c>
      <c r="N524" s="13">
        <f t="shared" si="105"/>
        <v>2.2919672153423453E-3</v>
      </c>
      <c r="O524" s="13">
        <f t="shared" si="106"/>
        <v>2.4214318005400162</v>
      </c>
      <c r="Q524">
        <v>16.342027413287699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171.6548387</v>
      </c>
      <c r="G525" s="13">
        <f t="shared" si="100"/>
        <v>22.092825750323072</v>
      </c>
      <c r="H525" s="13">
        <f t="shared" si="101"/>
        <v>149.56201294967693</v>
      </c>
      <c r="I525" s="16">
        <f t="shared" si="108"/>
        <v>152.04622561131319</v>
      </c>
      <c r="J525" s="13">
        <f t="shared" si="102"/>
        <v>98.075671399294123</v>
      </c>
      <c r="K525" s="13">
        <f t="shared" si="103"/>
        <v>53.970554212019067</v>
      </c>
      <c r="L525" s="13">
        <f t="shared" si="104"/>
        <v>22.460783122533741</v>
      </c>
      <c r="M525" s="13">
        <f t="shared" si="109"/>
        <v>22.462187876633468</v>
      </c>
      <c r="N525" s="13">
        <f t="shared" si="105"/>
        <v>13.92655648351275</v>
      </c>
      <c r="O525" s="13">
        <f t="shared" si="106"/>
        <v>36.01938223383582</v>
      </c>
      <c r="Q525">
        <v>12.95834871581015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256.2516129</v>
      </c>
      <c r="G526" s="13">
        <f t="shared" si="100"/>
        <v>36.251508879915924</v>
      </c>
      <c r="H526" s="13">
        <f t="shared" si="101"/>
        <v>220.00010402008408</v>
      </c>
      <c r="I526" s="16">
        <f t="shared" si="108"/>
        <v>251.50987510956938</v>
      </c>
      <c r="J526" s="13">
        <f t="shared" si="102"/>
        <v>110.49915880534243</v>
      </c>
      <c r="K526" s="13">
        <f t="shared" si="103"/>
        <v>141.01071630422695</v>
      </c>
      <c r="L526" s="13">
        <f t="shared" si="104"/>
        <v>75.469827818229078</v>
      </c>
      <c r="M526" s="13">
        <f t="shared" si="109"/>
        <v>84.005459211349788</v>
      </c>
      <c r="N526" s="13">
        <f t="shared" si="105"/>
        <v>52.083384711036871</v>
      </c>
      <c r="O526" s="13">
        <f t="shared" si="106"/>
        <v>88.334893590952788</v>
      </c>
      <c r="Q526">
        <v>12.33618690694534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207.62258059999999</v>
      </c>
      <c r="G527" s="13">
        <f t="shared" si="100"/>
        <v>28.112628104076176</v>
      </c>
      <c r="H527" s="13">
        <f t="shared" si="101"/>
        <v>179.50995249592381</v>
      </c>
      <c r="I527" s="16">
        <f t="shared" si="108"/>
        <v>245.05084098192168</v>
      </c>
      <c r="J527" s="13">
        <f t="shared" si="102"/>
        <v>105.54971799707647</v>
      </c>
      <c r="K527" s="13">
        <f t="shared" si="103"/>
        <v>139.50112298484521</v>
      </c>
      <c r="L527" s="13">
        <f t="shared" si="104"/>
        <v>74.550457980031197</v>
      </c>
      <c r="M527" s="13">
        <f t="shared" si="109"/>
        <v>106.47253248034411</v>
      </c>
      <c r="N527" s="13">
        <f t="shared" si="105"/>
        <v>66.012970137813355</v>
      </c>
      <c r="O527" s="13">
        <f t="shared" si="106"/>
        <v>94.125598241889534</v>
      </c>
      <c r="Q527">
        <v>11.592830800481959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138.9645161</v>
      </c>
      <c r="G528" s="13">
        <f t="shared" si="100"/>
        <v>16.621554257117978</v>
      </c>
      <c r="H528" s="13">
        <f t="shared" si="101"/>
        <v>122.34296184288202</v>
      </c>
      <c r="I528" s="16">
        <f t="shared" si="108"/>
        <v>187.29362684769603</v>
      </c>
      <c r="J528" s="13">
        <f t="shared" si="102"/>
        <v>96.038251531201482</v>
      </c>
      <c r="K528" s="13">
        <f t="shared" si="103"/>
        <v>91.25537531649455</v>
      </c>
      <c r="L528" s="13">
        <f t="shared" si="104"/>
        <v>45.167918551628752</v>
      </c>
      <c r="M528" s="13">
        <f t="shared" si="109"/>
        <v>85.627480894159518</v>
      </c>
      <c r="N528" s="13">
        <f t="shared" si="105"/>
        <v>53.089038154378898</v>
      </c>
      <c r="O528" s="13">
        <f t="shared" si="106"/>
        <v>69.710592411496876</v>
      </c>
      <c r="Q528">
        <v>10.93276545161291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46.016129030000002</v>
      </c>
      <c r="G529" s="13">
        <f t="shared" si="100"/>
        <v>1.0650892219432042</v>
      </c>
      <c r="H529" s="13">
        <f t="shared" si="101"/>
        <v>44.951039808056798</v>
      </c>
      <c r="I529" s="16">
        <f t="shared" si="108"/>
        <v>91.038496572922583</v>
      </c>
      <c r="J529" s="13">
        <f t="shared" si="102"/>
        <v>78.115535299588146</v>
      </c>
      <c r="K529" s="13">
        <f t="shared" si="103"/>
        <v>12.922961273334437</v>
      </c>
      <c r="L529" s="13">
        <f t="shared" si="104"/>
        <v>0</v>
      </c>
      <c r="M529" s="13">
        <f t="shared" si="109"/>
        <v>32.538442739780621</v>
      </c>
      <c r="N529" s="13">
        <f t="shared" si="105"/>
        <v>20.173834498663986</v>
      </c>
      <c r="O529" s="13">
        <f t="shared" si="106"/>
        <v>21.23892372060719</v>
      </c>
      <c r="Q529">
        <v>15.41289568469095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46.293548389999998</v>
      </c>
      <c r="G530" s="13">
        <f t="shared" si="100"/>
        <v>1.1115199854019648</v>
      </c>
      <c r="H530" s="13">
        <f t="shared" si="101"/>
        <v>45.182028404598036</v>
      </c>
      <c r="I530" s="16">
        <f t="shared" si="108"/>
        <v>58.104989677932473</v>
      </c>
      <c r="J530" s="13">
        <f t="shared" si="102"/>
        <v>54.673929896388856</v>
      </c>
      <c r="K530" s="13">
        <f t="shared" si="103"/>
        <v>3.4310597815436168</v>
      </c>
      <c r="L530" s="13">
        <f t="shared" si="104"/>
        <v>0</v>
      </c>
      <c r="M530" s="13">
        <f t="shared" si="109"/>
        <v>12.364608241116635</v>
      </c>
      <c r="N530" s="13">
        <f t="shared" si="105"/>
        <v>7.6660571094923133</v>
      </c>
      <c r="O530" s="13">
        <f t="shared" si="106"/>
        <v>8.7775770948942782</v>
      </c>
      <c r="Q530">
        <v>16.268927970200011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43.861290320000002</v>
      </c>
      <c r="G531" s="13">
        <f t="shared" si="100"/>
        <v>0.7044409728960126</v>
      </c>
      <c r="H531" s="13">
        <f t="shared" si="101"/>
        <v>43.156849347103986</v>
      </c>
      <c r="I531" s="16">
        <f t="shared" si="108"/>
        <v>46.587909128647603</v>
      </c>
      <c r="J531" s="13">
        <f t="shared" si="102"/>
        <v>45.89349371475663</v>
      </c>
      <c r="K531" s="13">
        <f t="shared" si="103"/>
        <v>0.69441541389097239</v>
      </c>
      <c r="L531" s="13">
        <f t="shared" si="104"/>
        <v>0</v>
      </c>
      <c r="M531" s="13">
        <f t="shared" si="109"/>
        <v>4.6985511316243214</v>
      </c>
      <c r="N531" s="13">
        <f t="shared" si="105"/>
        <v>2.9131017016070793</v>
      </c>
      <c r="O531" s="13">
        <f t="shared" si="106"/>
        <v>3.6175426745030919</v>
      </c>
      <c r="Q531">
        <v>23.377402252112599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23.790322580000002</v>
      </c>
      <c r="G532" s="13">
        <f t="shared" si="100"/>
        <v>0</v>
      </c>
      <c r="H532" s="13">
        <f t="shared" si="101"/>
        <v>23.790322580000002</v>
      </c>
      <c r="I532" s="16">
        <f t="shared" si="108"/>
        <v>24.484737993890974</v>
      </c>
      <c r="J532" s="13">
        <f t="shared" si="102"/>
        <v>24.413490964091835</v>
      </c>
      <c r="K532" s="13">
        <f t="shared" si="103"/>
        <v>7.1247029799138772E-2</v>
      </c>
      <c r="L532" s="13">
        <f t="shared" si="104"/>
        <v>0</v>
      </c>
      <c r="M532" s="13">
        <f t="shared" si="109"/>
        <v>1.7854494300172421</v>
      </c>
      <c r="N532" s="13">
        <f t="shared" si="105"/>
        <v>1.1069786466106901</v>
      </c>
      <c r="O532" s="13">
        <f t="shared" si="106"/>
        <v>1.1069786466106901</v>
      </c>
      <c r="Q532">
        <v>25.996870870967751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10.661290320000001</v>
      </c>
      <c r="G533" s="13">
        <f t="shared" si="100"/>
        <v>0</v>
      </c>
      <c r="H533" s="13">
        <f t="shared" si="101"/>
        <v>10.661290320000001</v>
      </c>
      <c r="I533" s="16">
        <f t="shared" si="108"/>
        <v>10.73253734979914</v>
      </c>
      <c r="J533" s="13">
        <f t="shared" si="102"/>
        <v>10.72409339938082</v>
      </c>
      <c r="K533" s="13">
        <f t="shared" si="103"/>
        <v>8.4439504183198011E-3</v>
      </c>
      <c r="L533" s="13">
        <f t="shared" si="104"/>
        <v>0</v>
      </c>
      <c r="M533" s="13">
        <f t="shared" si="109"/>
        <v>0.67847078340655198</v>
      </c>
      <c r="N533" s="13">
        <f t="shared" si="105"/>
        <v>0.42065188571206225</v>
      </c>
      <c r="O533" s="13">
        <f t="shared" si="106"/>
        <v>0.42065188571206225</v>
      </c>
      <c r="Q533">
        <v>23.56837002777586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3.74516129</v>
      </c>
      <c r="G534" s="13">
        <f t="shared" si="100"/>
        <v>0</v>
      </c>
      <c r="H534" s="13">
        <f t="shared" si="101"/>
        <v>3.74516129</v>
      </c>
      <c r="I534" s="16">
        <f t="shared" si="108"/>
        <v>3.7536052404183198</v>
      </c>
      <c r="J534" s="13">
        <f t="shared" si="102"/>
        <v>3.7532318897578132</v>
      </c>
      <c r="K534" s="13">
        <f t="shared" si="103"/>
        <v>3.7335066050658838E-4</v>
      </c>
      <c r="L534" s="13">
        <f t="shared" si="104"/>
        <v>0</v>
      </c>
      <c r="M534" s="13">
        <f t="shared" si="109"/>
        <v>0.25781889769448973</v>
      </c>
      <c r="N534" s="13">
        <f t="shared" si="105"/>
        <v>0.15984771657058364</v>
      </c>
      <c r="O534" s="13">
        <f t="shared" si="106"/>
        <v>0.15984771657058364</v>
      </c>
      <c r="Q534">
        <v>23.34067054743447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102.6935484</v>
      </c>
      <c r="G535" s="13">
        <f t="shared" si="100"/>
        <v>10.551002001143219</v>
      </c>
      <c r="H535" s="13">
        <f t="shared" si="101"/>
        <v>92.14254639885678</v>
      </c>
      <c r="I535" s="16">
        <f t="shared" si="108"/>
        <v>92.14291974951729</v>
      </c>
      <c r="J535" s="13">
        <f t="shared" si="102"/>
        <v>80.512462601376555</v>
      </c>
      <c r="K535" s="13">
        <f t="shared" si="103"/>
        <v>11.630457148140735</v>
      </c>
      <c r="L535" s="13">
        <f t="shared" si="104"/>
        <v>0</v>
      </c>
      <c r="M535" s="13">
        <f t="shared" si="109"/>
        <v>9.7971181123906098E-2</v>
      </c>
      <c r="N535" s="13">
        <f t="shared" si="105"/>
        <v>6.074213229682178E-2</v>
      </c>
      <c r="O535" s="13">
        <f t="shared" si="106"/>
        <v>10.611744133440041</v>
      </c>
      <c r="Q535">
        <v>16.622036821104391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35.08387097</v>
      </c>
      <c r="G536" s="13">
        <f t="shared" si="100"/>
        <v>0</v>
      </c>
      <c r="H536" s="13">
        <f t="shared" si="101"/>
        <v>35.08387097</v>
      </c>
      <c r="I536" s="16">
        <f t="shared" si="108"/>
        <v>46.714328118140735</v>
      </c>
      <c r="J536" s="13">
        <f t="shared" si="102"/>
        <v>44.18762324385866</v>
      </c>
      <c r="K536" s="13">
        <f t="shared" si="103"/>
        <v>2.5267048742820748</v>
      </c>
      <c r="L536" s="13">
        <f t="shared" si="104"/>
        <v>0</v>
      </c>
      <c r="M536" s="13">
        <f t="shared" si="109"/>
        <v>3.7229048827084318E-2</v>
      </c>
      <c r="N536" s="13">
        <f t="shared" si="105"/>
        <v>2.3082010272792278E-2</v>
      </c>
      <c r="O536" s="13">
        <f t="shared" si="106"/>
        <v>2.3082010272792278E-2</v>
      </c>
      <c r="Q536">
        <v>13.822566779144431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38.683870970000001</v>
      </c>
      <c r="G537" s="13">
        <f t="shared" si="100"/>
        <v>0</v>
      </c>
      <c r="H537" s="13">
        <f t="shared" si="101"/>
        <v>38.683870970000001</v>
      </c>
      <c r="I537" s="16">
        <f t="shared" si="108"/>
        <v>41.210575844282076</v>
      </c>
      <c r="J537" s="13">
        <f t="shared" si="102"/>
        <v>39.163489522083417</v>
      </c>
      <c r="K537" s="13">
        <f t="shared" si="103"/>
        <v>2.047086322198659</v>
      </c>
      <c r="L537" s="13">
        <f t="shared" si="104"/>
        <v>0</v>
      </c>
      <c r="M537" s="13">
        <f t="shared" si="109"/>
        <v>1.414703855429204E-2</v>
      </c>
      <c r="N537" s="13">
        <f t="shared" si="105"/>
        <v>8.7711639036610646E-3</v>
      </c>
      <c r="O537" s="13">
        <f t="shared" si="106"/>
        <v>8.7711639036610646E-3</v>
      </c>
      <c r="Q537">
        <v>12.668225089437881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135.45161289999999</v>
      </c>
      <c r="G538" s="13">
        <f t="shared" si="100"/>
        <v>16.03361123276407</v>
      </c>
      <c r="H538" s="13">
        <f t="shared" si="101"/>
        <v>119.41800166723591</v>
      </c>
      <c r="I538" s="16">
        <f t="shared" si="108"/>
        <v>121.46508798943458</v>
      </c>
      <c r="J538" s="13">
        <f t="shared" si="102"/>
        <v>81.512240382106143</v>
      </c>
      <c r="K538" s="13">
        <f t="shared" si="103"/>
        <v>39.952847607328437</v>
      </c>
      <c r="L538" s="13">
        <f t="shared" si="104"/>
        <v>13.923744379981686</v>
      </c>
      <c r="M538" s="13">
        <f t="shared" si="109"/>
        <v>13.929120254632316</v>
      </c>
      <c r="N538" s="13">
        <f t="shared" si="105"/>
        <v>8.6360545578720362</v>
      </c>
      <c r="O538" s="13">
        <f t="shared" si="106"/>
        <v>24.669665790636106</v>
      </c>
      <c r="Q538">
        <v>10.675076951612899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60.854838710000003</v>
      </c>
      <c r="G539" s="13">
        <f t="shared" si="100"/>
        <v>3.5485951286157329</v>
      </c>
      <c r="H539" s="13">
        <f t="shared" si="101"/>
        <v>57.306243581384273</v>
      </c>
      <c r="I539" s="16">
        <f t="shared" si="108"/>
        <v>83.335346808731032</v>
      </c>
      <c r="J539" s="13">
        <f t="shared" si="102"/>
        <v>67.335446474620852</v>
      </c>
      <c r="K539" s="13">
        <f t="shared" si="103"/>
        <v>15.99990033411018</v>
      </c>
      <c r="L539" s="13">
        <f t="shared" si="104"/>
        <v>0</v>
      </c>
      <c r="M539" s="13">
        <f t="shared" si="109"/>
        <v>5.29306569676028</v>
      </c>
      <c r="N539" s="13">
        <f t="shared" si="105"/>
        <v>3.2817007319913736</v>
      </c>
      <c r="O539" s="13">
        <f t="shared" si="106"/>
        <v>6.8302958606071069</v>
      </c>
      <c r="Q539">
        <v>11.25120178445496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27.12258065</v>
      </c>
      <c r="G540" s="13">
        <f t="shared" si="100"/>
        <v>0</v>
      </c>
      <c r="H540" s="13">
        <f t="shared" si="101"/>
        <v>27.12258065</v>
      </c>
      <c r="I540" s="16">
        <f t="shared" si="108"/>
        <v>43.122480984110183</v>
      </c>
      <c r="J540" s="13">
        <f t="shared" si="102"/>
        <v>41.258334469915482</v>
      </c>
      <c r="K540" s="13">
        <f t="shared" si="103"/>
        <v>1.8641465141947009</v>
      </c>
      <c r="L540" s="13">
        <f t="shared" si="104"/>
        <v>0</v>
      </c>
      <c r="M540" s="13">
        <f t="shared" si="109"/>
        <v>2.0113649647689065</v>
      </c>
      <c r="N540" s="13">
        <f t="shared" si="105"/>
        <v>1.247046278156722</v>
      </c>
      <c r="O540" s="13">
        <f t="shared" si="106"/>
        <v>1.247046278156722</v>
      </c>
      <c r="Q540">
        <v>14.410672323601741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72.906451610000005</v>
      </c>
      <c r="G541" s="13">
        <f t="shared" si="100"/>
        <v>5.5656338380138699</v>
      </c>
      <c r="H541" s="13">
        <f t="shared" si="101"/>
        <v>67.340817771986138</v>
      </c>
      <c r="I541" s="16">
        <f t="shared" si="108"/>
        <v>69.204964286180839</v>
      </c>
      <c r="J541" s="13">
        <f t="shared" si="102"/>
        <v>61.371086987568162</v>
      </c>
      <c r="K541" s="13">
        <f t="shared" si="103"/>
        <v>7.833877298612677</v>
      </c>
      <c r="L541" s="13">
        <f t="shared" si="104"/>
        <v>0</v>
      </c>
      <c r="M541" s="13">
        <f t="shared" si="109"/>
        <v>0.76431868661218449</v>
      </c>
      <c r="N541" s="13">
        <f t="shared" si="105"/>
        <v>0.4738775856995544</v>
      </c>
      <c r="O541" s="13">
        <f t="shared" si="106"/>
        <v>6.0395114237134244</v>
      </c>
      <c r="Q541">
        <v>13.454750557673391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29.38064516</v>
      </c>
      <c r="G542" s="13">
        <f t="shared" si="100"/>
        <v>0</v>
      </c>
      <c r="H542" s="13">
        <f t="shared" si="101"/>
        <v>29.38064516</v>
      </c>
      <c r="I542" s="16">
        <f t="shared" si="108"/>
        <v>37.214522458612677</v>
      </c>
      <c r="J542" s="13">
        <f t="shared" si="102"/>
        <v>36.512605275699983</v>
      </c>
      <c r="K542" s="13">
        <f t="shared" si="103"/>
        <v>0.70191718291269467</v>
      </c>
      <c r="L542" s="13">
        <f t="shared" si="104"/>
        <v>0</v>
      </c>
      <c r="M542" s="13">
        <f t="shared" si="109"/>
        <v>0.29044110091263009</v>
      </c>
      <c r="N542" s="13">
        <f t="shared" si="105"/>
        <v>0.18007348256583067</v>
      </c>
      <c r="O542" s="13">
        <f t="shared" si="106"/>
        <v>0.18007348256583067</v>
      </c>
      <c r="Q542">
        <v>18.490932466623029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40.529032260000001</v>
      </c>
      <c r="G543" s="13">
        <f t="shared" si="100"/>
        <v>0.14673192992435016</v>
      </c>
      <c r="H543" s="13">
        <f t="shared" si="101"/>
        <v>40.382300330075651</v>
      </c>
      <c r="I543" s="16">
        <f t="shared" si="108"/>
        <v>41.084217512988346</v>
      </c>
      <c r="J543" s="13">
        <f t="shared" si="102"/>
        <v>40.527151748346988</v>
      </c>
      <c r="K543" s="13">
        <f t="shared" si="103"/>
        <v>0.55706576464135793</v>
      </c>
      <c r="L543" s="13">
        <f t="shared" si="104"/>
        <v>0</v>
      </c>
      <c r="M543" s="13">
        <f t="shared" si="109"/>
        <v>0.11036761834679942</v>
      </c>
      <c r="N543" s="13">
        <f t="shared" si="105"/>
        <v>6.8427923375015645E-2</v>
      </c>
      <c r="O543" s="13">
        <f t="shared" si="106"/>
        <v>0.21515985329936582</v>
      </c>
      <c r="Q543">
        <v>22.278500451308371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34.61935484</v>
      </c>
      <c r="G544" s="13">
        <f t="shared" si="100"/>
        <v>0</v>
      </c>
      <c r="H544" s="13">
        <f t="shared" si="101"/>
        <v>34.61935484</v>
      </c>
      <c r="I544" s="16">
        <f t="shared" si="108"/>
        <v>35.176420604641358</v>
      </c>
      <c r="J544" s="13">
        <f t="shared" si="102"/>
        <v>34.935536838591261</v>
      </c>
      <c r="K544" s="13">
        <f t="shared" si="103"/>
        <v>0.24088376605009643</v>
      </c>
      <c r="L544" s="13">
        <f t="shared" si="104"/>
        <v>0</v>
      </c>
      <c r="M544" s="13">
        <f t="shared" si="109"/>
        <v>4.1939694971783778E-2</v>
      </c>
      <c r="N544" s="13">
        <f t="shared" si="105"/>
        <v>2.6002610882505942E-2</v>
      </c>
      <c r="O544" s="13">
        <f t="shared" si="106"/>
        <v>2.6002610882505942E-2</v>
      </c>
      <c r="Q544">
        <v>25.008386357489051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10.15806452</v>
      </c>
      <c r="G545" s="13">
        <f t="shared" si="100"/>
        <v>0</v>
      </c>
      <c r="H545" s="13">
        <f t="shared" si="101"/>
        <v>10.15806452</v>
      </c>
      <c r="I545" s="16">
        <f t="shared" si="108"/>
        <v>10.398948286050096</v>
      </c>
      <c r="J545" s="13">
        <f t="shared" si="102"/>
        <v>10.393567746577693</v>
      </c>
      <c r="K545" s="13">
        <f t="shared" si="103"/>
        <v>5.3805394724033562E-3</v>
      </c>
      <c r="L545" s="13">
        <f t="shared" si="104"/>
        <v>0</v>
      </c>
      <c r="M545" s="13">
        <f t="shared" si="109"/>
        <v>1.5937084089277836E-2</v>
      </c>
      <c r="N545" s="13">
        <f t="shared" si="105"/>
        <v>9.8809921353522588E-3</v>
      </c>
      <c r="O545" s="13">
        <f t="shared" si="106"/>
        <v>9.8809921353522588E-3</v>
      </c>
      <c r="Q545">
        <v>26.126598870967751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14.15483871</v>
      </c>
      <c r="G546" s="13">
        <f t="shared" si="100"/>
        <v>0</v>
      </c>
      <c r="H546" s="13">
        <f t="shared" si="101"/>
        <v>14.15483871</v>
      </c>
      <c r="I546" s="16">
        <f t="shared" si="108"/>
        <v>14.160219249472403</v>
      </c>
      <c r="J546" s="13">
        <f t="shared" si="102"/>
        <v>14.139474873707423</v>
      </c>
      <c r="K546" s="13">
        <f t="shared" si="103"/>
        <v>2.074437576498056E-2</v>
      </c>
      <c r="L546" s="13">
        <f t="shared" si="104"/>
        <v>0</v>
      </c>
      <c r="M546" s="13">
        <f t="shared" si="109"/>
        <v>6.056091953925577E-3</v>
      </c>
      <c r="N546" s="13">
        <f t="shared" si="105"/>
        <v>3.7547770114338577E-3</v>
      </c>
      <c r="O546" s="13">
        <f t="shared" si="106"/>
        <v>3.7547770114338577E-3</v>
      </c>
      <c r="Q546">
        <v>23.081694279915819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64.287096770000005</v>
      </c>
      <c r="G547" s="13">
        <f t="shared" si="100"/>
        <v>4.1230408418251043</v>
      </c>
      <c r="H547" s="13">
        <f t="shared" si="101"/>
        <v>60.164055928174903</v>
      </c>
      <c r="I547" s="16">
        <f t="shared" si="108"/>
        <v>60.18480030393988</v>
      </c>
      <c r="J547" s="13">
        <f t="shared" si="102"/>
        <v>57.957228753803328</v>
      </c>
      <c r="K547" s="13">
        <f t="shared" si="103"/>
        <v>2.2275715501365525</v>
      </c>
      <c r="L547" s="13">
        <f t="shared" si="104"/>
        <v>0</v>
      </c>
      <c r="M547" s="13">
        <f t="shared" si="109"/>
        <v>2.3013149424917193E-3</v>
      </c>
      <c r="N547" s="13">
        <f t="shared" si="105"/>
        <v>1.426815264344866E-3</v>
      </c>
      <c r="O547" s="13">
        <f t="shared" si="106"/>
        <v>4.1244676570894496</v>
      </c>
      <c r="Q547">
        <v>20.320931448548489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8.6032258059999993</v>
      </c>
      <c r="G548" s="13">
        <f t="shared" si="100"/>
        <v>0</v>
      </c>
      <c r="H548" s="13">
        <f t="shared" si="101"/>
        <v>8.6032258059999993</v>
      </c>
      <c r="I548" s="16">
        <f t="shared" si="108"/>
        <v>10.830797356136552</v>
      </c>
      <c r="J548" s="13">
        <f t="shared" si="102"/>
        <v>10.805607183604561</v>
      </c>
      <c r="K548" s="13">
        <f t="shared" si="103"/>
        <v>2.519017253199074E-2</v>
      </c>
      <c r="L548" s="13">
        <f t="shared" si="104"/>
        <v>0</v>
      </c>
      <c r="M548" s="13">
        <f t="shared" si="109"/>
        <v>8.7449967814685328E-4</v>
      </c>
      <c r="N548" s="13">
        <f t="shared" si="105"/>
        <v>5.4218980045104908E-4</v>
      </c>
      <c r="O548" s="13">
        <f t="shared" si="106"/>
        <v>5.4218980045104908E-4</v>
      </c>
      <c r="Q548">
        <v>16.00413327270071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84.387096769999999</v>
      </c>
      <c r="G549" s="13">
        <f t="shared" si="100"/>
        <v>7.4871115596045099</v>
      </c>
      <c r="H549" s="13">
        <f t="shared" si="101"/>
        <v>76.899985210395485</v>
      </c>
      <c r="I549" s="16">
        <f t="shared" si="108"/>
        <v>76.925175382927478</v>
      </c>
      <c r="J549" s="13">
        <f t="shared" si="102"/>
        <v>62.876768340205437</v>
      </c>
      <c r="K549" s="13">
        <f t="shared" si="103"/>
        <v>14.04840704272204</v>
      </c>
      <c r="L549" s="13">
        <f t="shared" si="104"/>
        <v>0</v>
      </c>
      <c r="M549" s="13">
        <f t="shared" si="109"/>
        <v>3.323098776958042E-4</v>
      </c>
      <c r="N549" s="13">
        <f t="shared" si="105"/>
        <v>2.060321241713986E-4</v>
      </c>
      <c r="O549" s="13">
        <f t="shared" si="106"/>
        <v>7.4873175917286812</v>
      </c>
      <c r="Q549">
        <v>10.56555545161291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211.8096774</v>
      </c>
      <c r="G550" s="13">
        <f t="shared" si="100"/>
        <v>28.813408688025824</v>
      </c>
      <c r="H550" s="13">
        <f t="shared" si="101"/>
        <v>182.99626871197418</v>
      </c>
      <c r="I550" s="16">
        <f t="shared" si="108"/>
        <v>197.04467575469621</v>
      </c>
      <c r="J550" s="13">
        <f t="shared" si="102"/>
        <v>95.046026146321992</v>
      </c>
      <c r="K550" s="13">
        <f t="shared" si="103"/>
        <v>101.99864960837422</v>
      </c>
      <c r="L550" s="13">
        <f t="shared" si="104"/>
        <v>51.710768351392005</v>
      </c>
      <c r="M550" s="13">
        <f t="shared" si="109"/>
        <v>51.710894629145535</v>
      </c>
      <c r="N550" s="13">
        <f t="shared" si="105"/>
        <v>32.060754670070231</v>
      </c>
      <c r="O550" s="13">
        <f t="shared" si="106"/>
        <v>60.874163358096055</v>
      </c>
      <c r="Q550">
        <v>10.478016145544361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67.693548390000004</v>
      </c>
      <c r="G551" s="13">
        <f t="shared" si="100"/>
        <v>4.6931674162715824</v>
      </c>
      <c r="H551" s="13">
        <f t="shared" si="101"/>
        <v>63.000380973728419</v>
      </c>
      <c r="I551" s="16">
        <f t="shared" si="108"/>
        <v>113.28826223071064</v>
      </c>
      <c r="J551" s="13">
        <f t="shared" si="102"/>
        <v>86.695586991126305</v>
      </c>
      <c r="K551" s="13">
        <f t="shared" si="103"/>
        <v>26.592675239584338</v>
      </c>
      <c r="L551" s="13">
        <f t="shared" si="104"/>
        <v>5.7871559688332423</v>
      </c>
      <c r="M551" s="13">
        <f t="shared" si="109"/>
        <v>25.437295927908544</v>
      </c>
      <c r="N551" s="13">
        <f t="shared" si="105"/>
        <v>15.771123475303297</v>
      </c>
      <c r="O551" s="13">
        <f t="shared" si="106"/>
        <v>20.46429089157488</v>
      </c>
      <c r="Q551">
        <v>13.65950395959266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4.8451612900000001</v>
      </c>
      <c r="G552" s="13">
        <f t="shared" si="100"/>
        <v>0</v>
      </c>
      <c r="H552" s="13">
        <f t="shared" si="101"/>
        <v>4.8451612900000001</v>
      </c>
      <c r="I552" s="16">
        <f t="shared" si="108"/>
        <v>25.650680560751095</v>
      </c>
      <c r="J552" s="13">
        <f t="shared" si="102"/>
        <v>25.302236905885461</v>
      </c>
      <c r="K552" s="13">
        <f t="shared" si="103"/>
        <v>0.34844365486563333</v>
      </c>
      <c r="L552" s="13">
        <f t="shared" si="104"/>
        <v>0</v>
      </c>
      <c r="M552" s="13">
        <f t="shared" si="109"/>
        <v>9.666172452605247</v>
      </c>
      <c r="N552" s="13">
        <f t="shared" si="105"/>
        <v>5.9930269206152529</v>
      </c>
      <c r="O552" s="13">
        <f t="shared" si="106"/>
        <v>5.9930269206152529</v>
      </c>
      <c r="Q552">
        <v>15.593071616782099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70.254838710000001</v>
      </c>
      <c r="G553" s="13">
        <f t="shared" si="100"/>
        <v>5.1218421309603306</v>
      </c>
      <c r="H553" s="13">
        <f t="shared" si="101"/>
        <v>65.13299657903967</v>
      </c>
      <c r="I553" s="16">
        <f t="shared" si="108"/>
        <v>65.481440233905303</v>
      </c>
      <c r="J553" s="13">
        <f t="shared" si="102"/>
        <v>60.24756936050283</v>
      </c>
      <c r="K553" s="13">
        <f t="shared" si="103"/>
        <v>5.2338708734024735</v>
      </c>
      <c r="L553" s="13">
        <f t="shared" si="104"/>
        <v>0</v>
      </c>
      <c r="M553" s="13">
        <f t="shared" si="109"/>
        <v>3.6731455319899942</v>
      </c>
      <c r="N553" s="13">
        <f t="shared" si="105"/>
        <v>2.2773502298337962</v>
      </c>
      <c r="O553" s="13">
        <f t="shared" si="106"/>
        <v>7.3991923607941263</v>
      </c>
      <c r="Q553">
        <v>15.57072027190096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7.3645161290000001</v>
      </c>
      <c r="G554" s="13">
        <f t="shared" si="100"/>
        <v>0</v>
      </c>
      <c r="H554" s="13">
        <f t="shared" si="101"/>
        <v>7.3645161290000001</v>
      </c>
      <c r="I554" s="16">
        <f t="shared" si="108"/>
        <v>12.598387002402474</v>
      </c>
      <c r="J554" s="13">
        <f t="shared" si="102"/>
        <v>12.561267246363693</v>
      </c>
      <c r="K554" s="13">
        <f t="shared" si="103"/>
        <v>3.7119756038780594E-2</v>
      </c>
      <c r="L554" s="13">
        <f t="shared" si="104"/>
        <v>0</v>
      </c>
      <c r="M554" s="13">
        <f t="shared" si="109"/>
        <v>1.395795302156198</v>
      </c>
      <c r="N554" s="13">
        <f t="shared" si="105"/>
        <v>0.86539308733684273</v>
      </c>
      <c r="O554" s="13">
        <f t="shared" si="106"/>
        <v>0.86539308733684273</v>
      </c>
      <c r="Q554">
        <v>16.466618799785952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23.96451613</v>
      </c>
      <c r="G555" s="13">
        <f t="shared" si="100"/>
        <v>0</v>
      </c>
      <c r="H555" s="13">
        <f t="shared" si="101"/>
        <v>23.96451613</v>
      </c>
      <c r="I555" s="16">
        <f t="shared" si="108"/>
        <v>24.00163588603878</v>
      </c>
      <c r="J555" s="13">
        <f t="shared" si="102"/>
        <v>23.871977430775296</v>
      </c>
      <c r="K555" s="13">
        <f t="shared" si="103"/>
        <v>0.12965845526348474</v>
      </c>
      <c r="L555" s="13">
        <f t="shared" si="104"/>
        <v>0</v>
      </c>
      <c r="M555" s="13">
        <f t="shared" si="109"/>
        <v>0.53040221481935523</v>
      </c>
      <c r="N555" s="13">
        <f t="shared" si="105"/>
        <v>0.32884937318800023</v>
      </c>
      <c r="O555" s="13">
        <f t="shared" si="106"/>
        <v>0.32884937318800023</v>
      </c>
      <c r="Q555">
        <v>21.270940434779931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12.36774194</v>
      </c>
      <c r="G556" s="13">
        <f t="shared" si="100"/>
        <v>0</v>
      </c>
      <c r="H556" s="13">
        <f t="shared" si="101"/>
        <v>12.36774194</v>
      </c>
      <c r="I556" s="16">
        <f t="shared" si="108"/>
        <v>12.497400395263485</v>
      </c>
      <c r="J556" s="13">
        <f t="shared" si="102"/>
        <v>12.488063503552095</v>
      </c>
      <c r="K556" s="13">
        <f t="shared" si="103"/>
        <v>9.3368917113902938E-3</v>
      </c>
      <c r="L556" s="13">
        <f t="shared" si="104"/>
        <v>0</v>
      </c>
      <c r="M556" s="13">
        <f t="shared" si="109"/>
        <v>0.20155284163135501</v>
      </c>
      <c r="N556" s="13">
        <f t="shared" si="105"/>
        <v>0.1249627618114401</v>
      </c>
      <c r="O556" s="13">
        <f t="shared" si="106"/>
        <v>0.1249627618114401</v>
      </c>
      <c r="Q556">
        <v>26.126007870967751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6.4741935479999997</v>
      </c>
      <c r="G557" s="13">
        <f t="shared" si="100"/>
        <v>0</v>
      </c>
      <c r="H557" s="13">
        <f t="shared" si="101"/>
        <v>6.4741935479999997</v>
      </c>
      <c r="I557" s="16">
        <f t="shared" si="108"/>
        <v>6.48353043971139</v>
      </c>
      <c r="J557" s="13">
        <f t="shared" si="102"/>
        <v>6.4819768041251065</v>
      </c>
      <c r="K557" s="13">
        <f t="shared" si="103"/>
        <v>1.5536355862835194E-3</v>
      </c>
      <c r="L557" s="13">
        <f t="shared" si="104"/>
        <v>0</v>
      </c>
      <c r="M557" s="13">
        <f t="shared" si="109"/>
        <v>7.6590079819914905E-2</v>
      </c>
      <c r="N557" s="13">
        <f t="shared" si="105"/>
        <v>4.7485849488347241E-2</v>
      </c>
      <c r="O557" s="13">
        <f t="shared" si="106"/>
        <v>4.7485849488347241E-2</v>
      </c>
      <c r="Q557">
        <v>24.86718610416316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15.79354839</v>
      </c>
      <c r="G558" s="13">
        <f t="shared" si="100"/>
        <v>0</v>
      </c>
      <c r="H558" s="13">
        <f t="shared" si="101"/>
        <v>15.79354839</v>
      </c>
      <c r="I558" s="16">
        <f t="shared" si="108"/>
        <v>15.795102025586283</v>
      </c>
      <c r="J558" s="13">
        <f t="shared" si="102"/>
        <v>15.762869808141208</v>
      </c>
      <c r="K558" s="13">
        <f t="shared" si="103"/>
        <v>3.2232217445075761E-2</v>
      </c>
      <c r="L558" s="13">
        <f t="shared" si="104"/>
        <v>0</v>
      </c>
      <c r="M558" s="13">
        <f t="shared" si="109"/>
        <v>2.9104230331567664E-2</v>
      </c>
      <c r="N558" s="13">
        <f t="shared" si="105"/>
        <v>1.8044622805571953E-2</v>
      </c>
      <c r="O558" s="13">
        <f t="shared" si="106"/>
        <v>1.8044622805571953E-2</v>
      </c>
      <c r="Q558">
        <v>22.274111854460362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14.90967742</v>
      </c>
      <c r="G559" s="13">
        <f t="shared" si="100"/>
        <v>0</v>
      </c>
      <c r="H559" s="13">
        <f t="shared" si="101"/>
        <v>14.90967742</v>
      </c>
      <c r="I559" s="16">
        <f t="shared" si="108"/>
        <v>14.941909637445075</v>
      </c>
      <c r="J559" s="13">
        <f t="shared" si="102"/>
        <v>14.893235684401395</v>
      </c>
      <c r="K559" s="13">
        <f t="shared" si="103"/>
        <v>4.8673953043680385E-2</v>
      </c>
      <c r="L559" s="13">
        <f t="shared" si="104"/>
        <v>0</v>
      </c>
      <c r="M559" s="13">
        <f t="shared" si="109"/>
        <v>1.1059607525995711E-2</v>
      </c>
      <c r="N559" s="13">
        <f t="shared" si="105"/>
        <v>6.856956666117341E-3</v>
      </c>
      <c r="O559" s="13">
        <f t="shared" si="106"/>
        <v>6.856956666117341E-3</v>
      </c>
      <c r="Q559">
        <v>18.17132438616331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58.738709679999999</v>
      </c>
      <c r="G560" s="13">
        <f t="shared" si="100"/>
        <v>3.1944255910602131</v>
      </c>
      <c r="H560" s="13">
        <f t="shared" si="101"/>
        <v>55.54428408893979</v>
      </c>
      <c r="I560" s="16">
        <f t="shared" si="108"/>
        <v>55.592958041983472</v>
      </c>
      <c r="J560" s="13">
        <f t="shared" si="102"/>
        <v>51.003005359068283</v>
      </c>
      <c r="K560" s="13">
        <f t="shared" si="103"/>
        <v>4.5899526829151895</v>
      </c>
      <c r="L560" s="13">
        <f t="shared" si="104"/>
        <v>0</v>
      </c>
      <c r="M560" s="13">
        <f t="shared" si="109"/>
        <v>4.2026508598783704E-3</v>
      </c>
      <c r="N560" s="13">
        <f t="shared" si="105"/>
        <v>2.6056435331245895E-3</v>
      </c>
      <c r="O560" s="13">
        <f t="shared" si="106"/>
        <v>3.1970312345933376</v>
      </c>
      <c r="Q560">
        <v>12.940140491002939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46.174193549999998</v>
      </c>
      <c r="G561" s="13">
        <f t="shared" si="100"/>
        <v>1.0915439594184204</v>
      </c>
      <c r="H561" s="13">
        <f t="shared" si="101"/>
        <v>45.082649590581575</v>
      </c>
      <c r="I561" s="16">
        <f t="shared" si="108"/>
        <v>49.672602273496764</v>
      </c>
      <c r="J561" s="13">
        <f t="shared" si="102"/>
        <v>45.53109598425231</v>
      </c>
      <c r="K561" s="13">
        <f t="shared" si="103"/>
        <v>4.1415062892444539</v>
      </c>
      <c r="L561" s="13">
        <f t="shared" si="104"/>
        <v>0</v>
      </c>
      <c r="M561" s="13">
        <f t="shared" si="109"/>
        <v>1.5970073267537808E-3</v>
      </c>
      <c r="N561" s="13">
        <f t="shared" si="105"/>
        <v>9.9014454258734407E-4</v>
      </c>
      <c r="O561" s="13">
        <f t="shared" si="106"/>
        <v>1.0925341039610077</v>
      </c>
      <c r="Q561">
        <v>11.200610788145701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178.04516129999999</v>
      </c>
      <c r="G562" s="13">
        <f t="shared" si="100"/>
        <v>23.162352971010829</v>
      </c>
      <c r="H562" s="13">
        <f t="shared" si="101"/>
        <v>154.88280832898917</v>
      </c>
      <c r="I562" s="16">
        <f t="shared" si="108"/>
        <v>159.02431461823363</v>
      </c>
      <c r="J562" s="13">
        <f t="shared" si="102"/>
        <v>91.995246188311512</v>
      </c>
      <c r="K562" s="13">
        <f t="shared" si="103"/>
        <v>67.02906842992212</v>
      </c>
      <c r="L562" s="13">
        <f t="shared" si="104"/>
        <v>30.413656223837002</v>
      </c>
      <c r="M562" s="13">
        <f t="shared" si="109"/>
        <v>30.414263086621169</v>
      </c>
      <c r="N562" s="13">
        <f t="shared" si="105"/>
        <v>18.856843113705125</v>
      </c>
      <c r="O562" s="13">
        <f t="shared" si="106"/>
        <v>42.019196084715958</v>
      </c>
      <c r="Q562">
        <v>11.0544166516129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106.5548387</v>
      </c>
      <c r="G563" s="13">
        <f t="shared" si="100"/>
        <v>11.197253425574846</v>
      </c>
      <c r="H563" s="13">
        <f t="shared" si="101"/>
        <v>95.357585274425162</v>
      </c>
      <c r="I563" s="16">
        <f t="shared" si="108"/>
        <v>131.97299748051029</v>
      </c>
      <c r="J563" s="13">
        <f t="shared" si="102"/>
        <v>88.34051098763328</v>
      </c>
      <c r="K563" s="13">
        <f t="shared" si="103"/>
        <v>43.632486492877007</v>
      </c>
      <c r="L563" s="13">
        <f t="shared" si="104"/>
        <v>16.164711508942542</v>
      </c>
      <c r="M563" s="13">
        <f t="shared" si="109"/>
        <v>27.722131481858582</v>
      </c>
      <c r="N563" s="13">
        <f t="shared" si="105"/>
        <v>17.187721518752323</v>
      </c>
      <c r="O563" s="13">
        <f t="shared" si="106"/>
        <v>28.384974944327169</v>
      </c>
      <c r="Q563">
        <v>11.837725227355071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61.458064520000001</v>
      </c>
      <c r="G564" s="13">
        <f t="shared" si="100"/>
        <v>3.6495550432241788</v>
      </c>
      <c r="H564" s="13">
        <f t="shared" si="101"/>
        <v>57.808509476775825</v>
      </c>
      <c r="I564" s="16">
        <f t="shared" si="108"/>
        <v>85.276284460710286</v>
      </c>
      <c r="J564" s="13">
        <f t="shared" si="102"/>
        <v>69.897479609067787</v>
      </c>
      <c r="K564" s="13">
        <f t="shared" si="103"/>
        <v>15.378804851642499</v>
      </c>
      <c r="L564" s="13">
        <f t="shared" si="104"/>
        <v>0</v>
      </c>
      <c r="M564" s="13">
        <f t="shared" si="109"/>
        <v>10.53440996310626</v>
      </c>
      <c r="N564" s="13">
        <f t="shared" si="105"/>
        <v>6.5313341771258813</v>
      </c>
      <c r="O564" s="13">
        <f t="shared" si="106"/>
        <v>10.18088922035006</v>
      </c>
      <c r="Q564">
        <v>12.217485295068091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39.387096769999999</v>
      </c>
      <c r="G565" s="13">
        <f t="shared" si="100"/>
        <v>0</v>
      </c>
      <c r="H565" s="13">
        <f t="shared" si="101"/>
        <v>39.387096769999999</v>
      </c>
      <c r="I565" s="16">
        <f t="shared" si="108"/>
        <v>54.765901621642499</v>
      </c>
      <c r="J565" s="13">
        <f t="shared" si="102"/>
        <v>51.318609296279007</v>
      </c>
      <c r="K565" s="13">
        <f t="shared" si="103"/>
        <v>3.4472923253634917</v>
      </c>
      <c r="L565" s="13">
        <f t="shared" si="104"/>
        <v>0</v>
      </c>
      <c r="M565" s="13">
        <f t="shared" si="109"/>
        <v>4.0030757859803785</v>
      </c>
      <c r="N565" s="13">
        <f t="shared" si="105"/>
        <v>2.4819069873078345</v>
      </c>
      <c r="O565" s="13">
        <f t="shared" si="106"/>
        <v>2.4819069873078345</v>
      </c>
      <c r="Q565">
        <v>14.920055564420659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24.206451609999998</v>
      </c>
      <c r="G566" s="13">
        <f t="shared" si="100"/>
        <v>0</v>
      </c>
      <c r="H566" s="13">
        <f t="shared" si="101"/>
        <v>24.206451609999998</v>
      </c>
      <c r="I566" s="16">
        <f t="shared" si="108"/>
        <v>27.65374393536349</v>
      </c>
      <c r="J566" s="13">
        <f t="shared" si="102"/>
        <v>27.322328613817806</v>
      </c>
      <c r="K566" s="13">
        <f t="shared" si="103"/>
        <v>0.33141532154568409</v>
      </c>
      <c r="L566" s="13">
        <f t="shared" si="104"/>
        <v>0</v>
      </c>
      <c r="M566" s="13">
        <f t="shared" si="109"/>
        <v>1.521168798672544</v>
      </c>
      <c r="N566" s="13">
        <f t="shared" si="105"/>
        <v>0.94312465517697719</v>
      </c>
      <c r="O566" s="13">
        <f t="shared" si="106"/>
        <v>0.94312465517697719</v>
      </c>
      <c r="Q566">
        <v>17.5720144698433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27.822580649999999</v>
      </c>
      <c r="G567" s="13">
        <f t="shared" si="100"/>
        <v>0</v>
      </c>
      <c r="H567" s="13">
        <f t="shared" si="101"/>
        <v>27.822580649999999</v>
      </c>
      <c r="I567" s="16">
        <f t="shared" si="108"/>
        <v>28.153995971545683</v>
      </c>
      <c r="J567" s="13">
        <f t="shared" si="102"/>
        <v>27.931180499655582</v>
      </c>
      <c r="K567" s="13">
        <f t="shared" si="103"/>
        <v>0.22281547189010098</v>
      </c>
      <c r="L567" s="13">
        <f t="shared" si="104"/>
        <v>0</v>
      </c>
      <c r="M567" s="13">
        <f t="shared" si="109"/>
        <v>0.57804414349556676</v>
      </c>
      <c r="N567" s="13">
        <f t="shared" si="105"/>
        <v>0.35838736896725137</v>
      </c>
      <c r="O567" s="13">
        <f t="shared" si="106"/>
        <v>0.35838736896725137</v>
      </c>
      <c r="Q567">
        <v>20.800793246472249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5.0870967739999999</v>
      </c>
      <c r="G568" s="13">
        <f t="shared" si="100"/>
        <v>0</v>
      </c>
      <c r="H568" s="13">
        <f t="shared" si="101"/>
        <v>5.0870967739999999</v>
      </c>
      <c r="I568" s="16">
        <f t="shared" si="108"/>
        <v>5.3099122458901009</v>
      </c>
      <c r="J568" s="13">
        <f t="shared" si="102"/>
        <v>5.3092839148759854</v>
      </c>
      <c r="K568" s="13">
        <f t="shared" si="103"/>
        <v>6.2833101411552406E-4</v>
      </c>
      <c r="L568" s="13">
        <f t="shared" si="104"/>
        <v>0</v>
      </c>
      <c r="M568" s="13">
        <f t="shared" si="109"/>
        <v>0.21965677452831539</v>
      </c>
      <c r="N568" s="13">
        <f t="shared" si="105"/>
        <v>0.13618720020755554</v>
      </c>
      <c r="O568" s="13">
        <f t="shared" si="106"/>
        <v>0.13618720020755554</v>
      </c>
      <c r="Q568">
        <v>27.08371787096775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29.909677420000001</v>
      </c>
      <c r="G569" s="13">
        <f t="shared" si="100"/>
        <v>0</v>
      </c>
      <c r="H569" s="13">
        <f t="shared" si="101"/>
        <v>29.909677420000001</v>
      </c>
      <c r="I569" s="16">
        <f t="shared" si="108"/>
        <v>29.910305751014118</v>
      </c>
      <c r="J569" s="13">
        <f t="shared" si="102"/>
        <v>29.738426784570915</v>
      </c>
      <c r="K569" s="13">
        <f t="shared" si="103"/>
        <v>0.17187896644320233</v>
      </c>
      <c r="L569" s="13">
        <f t="shared" si="104"/>
        <v>0</v>
      </c>
      <c r="M569" s="13">
        <f t="shared" si="109"/>
        <v>8.3469574320759854E-2</v>
      </c>
      <c r="N569" s="13">
        <f t="shared" si="105"/>
        <v>5.1751136078871107E-2</v>
      </c>
      <c r="O569" s="13">
        <f t="shared" si="106"/>
        <v>5.1751136078871107E-2</v>
      </c>
      <c r="Q569">
        <v>23.953269485061131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5.9774193550000003</v>
      </c>
      <c r="G570" s="13">
        <f t="shared" si="100"/>
        <v>0</v>
      </c>
      <c r="H570" s="13">
        <f t="shared" si="101"/>
        <v>5.9774193550000003</v>
      </c>
      <c r="I570" s="16">
        <f t="shared" si="108"/>
        <v>6.1492983214432027</v>
      </c>
      <c r="J570" s="13">
        <f t="shared" si="102"/>
        <v>6.1472220716178683</v>
      </c>
      <c r="K570" s="13">
        <f t="shared" si="103"/>
        <v>2.0762498253343864E-3</v>
      </c>
      <c r="L570" s="13">
        <f t="shared" si="104"/>
        <v>0</v>
      </c>
      <c r="M570" s="13">
        <f t="shared" si="109"/>
        <v>3.1718438241888747E-2</v>
      </c>
      <c r="N570" s="13">
        <f t="shared" si="105"/>
        <v>1.9665431709971024E-2</v>
      </c>
      <c r="O570" s="13">
        <f t="shared" si="106"/>
        <v>1.9665431709971024E-2</v>
      </c>
      <c r="Q570">
        <v>21.67130008208629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4.490322581</v>
      </c>
      <c r="G571" s="13">
        <f t="shared" si="100"/>
        <v>0</v>
      </c>
      <c r="H571" s="13">
        <f t="shared" si="101"/>
        <v>4.490322581</v>
      </c>
      <c r="I571" s="16">
        <f t="shared" si="108"/>
        <v>4.4923988308253344</v>
      </c>
      <c r="J571" s="13">
        <f t="shared" si="102"/>
        <v>4.4912513525941193</v>
      </c>
      <c r="K571" s="13">
        <f t="shared" si="103"/>
        <v>1.1474782312150822E-3</v>
      </c>
      <c r="L571" s="13">
        <f t="shared" si="104"/>
        <v>0</v>
      </c>
      <c r="M571" s="13">
        <f t="shared" si="109"/>
        <v>1.2053006531917723E-2</v>
      </c>
      <c r="N571" s="13">
        <f t="shared" si="105"/>
        <v>7.4728640497889881E-3</v>
      </c>
      <c r="O571" s="13">
        <f t="shared" si="106"/>
        <v>7.4728640497889881E-3</v>
      </c>
      <c r="Q571">
        <v>19.208171132120409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32.893548389999999</v>
      </c>
      <c r="G572" s="13">
        <f t="shared" si="100"/>
        <v>0</v>
      </c>
      <c r="H572" s="13">
        <f t="shared" si="101"/>
        <v>32.893548389999999</v>
      </c>
      <c r="I572" s="16">
        <f t="shared" si="108"/>
        <v>32.894695868231217</v>
      </c>
      <c r="J572" s="13">
        <f t="shared" si="102"/>
        <v>32.236062203902797</v>
      </c>
      <c r="K572" s="13">
        <f t="shared" si="103"/>
        <v>0.65863366432841985</v>
      </c>
      <c r="L572" s="13">
        <f t="shared" si="104"/>
        <v>0</v>
      </c>
      <c r="M572" s="13">
        <f t="shared" si="109"/>
        <v>4.5801424821287351E-3</v>
      </c>
      <c r="N572" s="13">
        <f t="shared" si="105"/>
        <v>2.8396883389198158E-3</v>
      </c>
      <c r="O572" s="13">
        <f t="shared" si="106"/>
        <v>2.8396883389198158E-3</v>
      </c>
      <c r="Q572">
        <v>16.30459927079168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81.674193549999998</v>
      </c>
      <c r="G573" s="13">
        <f t="shared" si="100"/>
        <v>7.0330618938049341</v>
      </c>
      <c r="H573" s="13">
        <f t="shared" si="101"/>
        <v>74.641131656195057</v>
      </c>
      <c r="I573" s="16">
        <f t="shared" si="108"/>
        <v>75.299765320523477</v>
      </c>
      <c r="J573" s="13">
        <f t="shared" si="102"/>
        <v>65.531976267371832</v>
      </c>
      <c r="K573" s="13">
        <f t="shared" si="103"/>
        <v>9.7677890531516454</v>
      </c>
      <c r="L573" s="13">
        <f t="shared" si="104"/>
        <v>0</v>
      </c>
      <c r="M573" s="13">
        <f t="shared" si="109"/>
        <v>1.7404541432089193E-3</v>
      </c>
      <c r="N573" s="13">
        <f t="shared" si="105"/>
        <v>1.07908156878953E-3</v>
      </c>
      <c r="O573" s="13">
        <f t="shared" si="106"/>
        <v>7.0341409753737238</v>
      </c>
      <c r="Q573">
        <v>13.48211270971191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266.39032259999999</v>
      </c>
      <c r="G574" s="13">
        <f t="shared" si="100"/>
        <v>37.948391288763489</v>
      </c>
      <c r="H574" s="13">
        <f t="shared" si="101"/>
        <v>228.44193131123649</v>
      </c>
      <c r="I574" s="16">
        <f t="shared" si="108"/>
        <v>238.20972036438815</v>
      </c>
      <c r="J574" s="13">
        <f t="shared" si="102"/>
        <v>107.48364486881431</v>
      </c>
      <c r="K574" s="13">
        <f t="shared" si="103"/>
        <v>130.72607549557384</v>
      </c>
      <c r="L574" s="13">
        <f t="shared" si="104"/>
        <v>69.206294166631338</v>
      </c>
      <c r="M574" s="13">
        <f t="shared" si="109"/>
        <v>69.206955539205751</v>
      </c>
      <c r="N574" s="13">
        <f t="shared" si="105"/>
        <v>42.908312434307568</v>
      </c>
      <c r="O574" s="13">
        <f t="shared" si="106"/>
        <v>80.856703723071064</v>
      </c>
      <c r="Q574">
        <v>12.026276451612899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40.003225810000004</v>
      </c>
      <c r="G575" s="13">
        <f t="shared" si="100"/>
        <v>5.8729438299249002E-2</v>
      </c>
      <c r="H575" s="13">
        <f t="shared" si="101"/>
        <v>39.944496371700751</v>
      </c>
      <c r="I575" s="16">
        <f t="shared" si="108"/>
        <v>101.46427770064325</v>
      </c>
      <c r="J575" s="13">
        <f t="shared" si="102"/>
        <v>79.916245996586227</v>
      </c>
      <c r="K575" s="13">
        <f t="shared" si="103"/>
        <v>21.548031704057024</v>
      </c>
      <c r="L575" s="13">
        <f t="shared" si="104"/>
        <v>2.7148761359288693</v>
      </c>
      <c r="M575" s="13">
        <f t="shared" si="109"/>
        <v>29.013519240827058</v>
      </c>
      <c r="N575" s="13">
        <f t="shared" si="105"/>
        <v>17.988381929312776</v>
      </c>
      <c r="O575" s="13">
        <f t="shared" si="106"/>
        <v>18.047111367612025</v>
      </c>
      <c r="Q575">
        <v>13.11176111910045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123.5612903</v>
      </c>
      <c r="G576" s="13">
        <f t="shared" si="100"/>
        <v>14.043567149002344</v>
      </c>
      <c r="H576" s="13">
        <f t="shared" si="101"/>
        <v>109.51772315099765</v>
      </c>
      <c r="I576" s="16">
        <f t="shared" si="108"/>
        <v>128.3508787191258</v>
      </c>
      <c r="J576" s="13">
        <f t="shared" si="102"/>
        <v>92.689001690125238</v>
      </c>
      <c r="K576" s="13">
        <f t="shared" si="103"/>
        <v>35.661877029000564</v>
      </c>
      <c r="L576" s="13">
        <f t="shared" si="104"/>
        <v>11.310465110883692</v>
      </c>
      <c r="M576" s="13">
        <f t="shared" si="109"/>
        <v>22.335602422397972</v>
      </c>
      <c r="N576" s="13">
        <f t="shared" si="105"/>
        <v>13.848073501886743</v>
      </c>
      <c r="O576" s="13">
        <f t="shared" si="106"/>
        <v>27.891640650889087</v>
      </c>
      <c r="Q576">
        <v>13.58550977651308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19.093548389999999</v>
      </c>
      <c r="G577" s="13">
        <f t="shared" si="100"/>
        <v>0</v>
      </c>
      <c r="H577" s="13">
        <f t="shared" si="101"/>
        <v>19.093548389999999</v>
      </c>
      <c r="I577" s="16">
        <f t="shared" si="108"/>
        <v>43.444960308116869</v>
      </c>
      <c r="J577" s="13">
        <f t="shared" si="102"/>
        <v>41.804433274903815</v>
      </c>
      <c r="K577" s="13">
        <f t="shared" si="103"/>
        <v>1.6405270332130542</v>
      </c>
      <c r="L577" s="13">
        <f t="shared" si="104"/>
        <v>0</v>
      </c>
      <c r="M577" s="13">
        <f t="shared" si="109"/>
        <v>8.4875289205112292</v>
      </c>
      <c r="N577" s="13">
        <f t="shared" si="105"/>
        <v>5.2622679307169618</v>
      </c>
      <c r="O577" s="13">
        <f t="shared" si="106"/>
        <v>5.2622679307169618</v>
      </c>
      <c r="Q577">
        <v>15.550817018876341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74.241935479999995</v>
      </c>
      <c r="G578" s="13">
        <f t="shared" si="100"/>
        <v>5.7891493694135558</v>
      </c>
      <c r="H578" s="13">
        <f t="shared" si="101"/>
        <v>68.452786110586445</v>
      </c>
      <c r="I578" s="16">
        <f t="shared" si="108"/>
        <v>70.093313143799492</v>
      </c>
      <c r="J578" s="13">
        <f t="shared" si="102"/>
        <v>63.367897039660861</v>
      </c>
      <c r="K578" s="13">
        <f t="shared" si="103"/>
        <v>6.7254161041386311</v>
      </c>
      <c r="L578" s="13">
        <f t="shared" si="104"/>
        <v>0</v>
      </c>
      <c r="M578" s="13">
        <f t="shared" si="109"/>
        <v>3.2252609897942675</v>
      </c>
      <c r="N578" s="13">
        <f t="shared" si="105"/>
        <v>1.9996618136724458</v>
      </c>
      <c r="O578" s="13">
        <f t="shared" si="106"/>
        <v>7.7888111830860014</v>
      </c>
      <c r="Q578">
        <v>15.045359421321891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4.4000000000000004</v>
      </c>
      <c r="G579" s="13">
        <f t="shared" si="100"/>
        <v>0</v>
      </c>
      <c r="H579" s="13">
        <f t="shared" si="101"/>
        <v>4.4000000000000004</v>
      </c>
      <c r="I579" s="16">
        <f t="shared" si="108"/>
        <v>11.125416104138631</v>
      </c>
      <c r="J579" s="13">
        <f t="shared" si="102"/>
        <v>11.112814929585232</v>
      </c>
      <c r="K579" s="13">
        <f t="shared" si="103"/>
        <v>1.2601174553399375E-2</v>
      </c>
      <c r="L579" s="13">
        <f t="shared" si="104"/>
        <v>0</v>
      </c>
      <c r="M579" s="13">
        <f t="shared" si="109"/>
        <v>1.2255991761218217</v>
      </c>
      <c r="N579" s="13">
        <f t="shared" si="105"/>
        <v>0.75987148919552938</v>
      </c>
      <c r="O579" s="13">
        <f t="shared" si="106"/>
        <v>0.75987148919552938</v>
      </c>
      <c r="Q579">
        <v>21.489234389440622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3.470967742</v>
      </c>
      <c r="G580" s="13">
        <f t="shared" si="100"/>
        <v>0</v>
      </c>
      <c r="H580" s="13">
        <f t="shared" si="101"/>
        <v>3.470967742</v>
      </c>
      <c r="I580" s="16">
        <f t="shared" si="108"/>
        <v>3.4835689165533994</v>
      </c>
      <c r="J580" s="13">
        <f t="shared" si="102"/>
        <v>3.4832751205794903</v>
      </c>
      <c r="K580" s="13">
        <f t="shared" si="103"/>
        <v>2.9379597390910561E-4</v>
      </c>
      <c r="L580" s="13">
        <f t="shared" si="104"/>
        <v>0</v>
      </c>
      <c r="M580" s="13">
        <f t="shared" si="109"/>
        <v>0.46572768692629229</v>
      </c>
      <c r="N580" s="13">
        <f t="shared" si="105"/>
        <v>0.28875116589430122</v>
      </c>
      <c r="O580" s="13">
        <f t="shared" si="106"/>
        <v>0.28875116589430122</v>
      </c>
      <c r="Q580">
        <v>23.452292111817449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15.393548389999999</v>
      </c>
      <c r="G581" s="13">
        <f t="shared" si="100"/>
        <v>0</v>
      </c>
      <c r="H581" s="13">
        <f t="shared" si="101"/>
        <v>15.393548389999999</v>
      </c>
      <c r="I581" s="16">
        <f t="shared" si="108"/>
        <v>15.393842185973909</v>
      </c>
      <c r="J581" s="13">
        <f t="shared" si="102"/>
        <v>15.375939945933153</v>
      </c>
      <c r="K581" s="13">
        <f t="shared" si="103"/>
        <v>1.7902240040756467E-2</v>
      </c>
      <c r="L581" s="13">
        <f t="shared" si="104"/>
        <v>0</v>
      </c>
      <c r="M581" s="13">
        <f t="shared" si="109"/>
        <v>0.17697652103199107</v>
      </c>
      <c r="N581" s="13">
        <f t="shared" si="105"/>
        <v>0.10972544303983446</v>
      </c>
      <c r="O581" s="13">
        <f t="shared" si="106"/>
        <v>0.10972544303983446</v>
      </c>
      <c r="Q581">
        <v>25.93616687096775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14.722580649999999</v>
      </c>
      <c r="G582" s="13">
        <f t="shared" ref="G582:G645" si="111">IF((F582-$J$2)&gt;0,$I$2*(F582-$J$2),0)</f>
        <v>0</v>
      </c>
      <c r="H582" s="13">
        <f t="shared" ref="H582:H645" si="112">F582-G582</f>
        <v>14.722580649999999</v>
      </c>
      <c r="I582" s="16">
        <f t="shared" si="108"/>
        <v>14.740482890040756</v>
      </c>
      <c r="J582" s="13">
        <f t="shared" ref="J582:J645" si="113">I582/SQRT(1+(I582/($K$2*(300+(25*Q582)+0.05*(Q582)^3)))^2)</f>
        <v>14.713090616103942</v>
      </c>
      <c r="K582" s="13">
        <f t="shared" ref="K582:K645" si="114">I582-J582</f>
        <v>2.7392273936813538E-2</v>
      </c>
      <c r="L582" s="13">
        <f t="shared" ref="L582:L645" si="115">IF(K582&gt;$N$2,(K582-$N$2)/$L$2,0)</f>
        <v>0</v>
      </c>
      <c r="M582" s="13">
        <f t="shared" si="109"/>
        <v>6.7251077992156613E-2</v>
      </c>
      <c r="N582" s="13">
        <f t="shared" ref="N582:N645" si="116">$M$2*M582</f>
        <v>4.1695668355137099E-2</v>
      </c>
      <c r="O582" s="13">
        <f t="shared" ref="O582:O645" si="117">N582+G582</f>
        <v>4.1695668355137099E-2</v>
      </c>
      <c r="Q582">
        <v>21.960074808855559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47.783870970000002</v>
      </c>
      <c r="G583" s="13">
        <f t="shared" si="111"/>
        <v>1.3609503610946749</v>
      </c>
      <c r="H583" s="13">
        <f t="shared" si="112"/>
        <v>46.422920608905329</v>
      </c>
      <c r="I583" s="16">
        <f t="shared" ref="I583:I646" si="119">H583+K582-L582</f>
        <v>46.450312882842141</v>
      </c>
      <c r="J583" s="13">
        <f t="shared" si="113"/>
        <v>45.002204810080926</v>
      </c>
      <c r="K583" s="13">
        <f t="shared" si="114"/>
        <v>1.4481080727612152</v>
      </c>
      <c r="L583" s="13">
        <f t="shared" si="115"/>
        <v>0</v>
      </c>
      <c r="M583" s="13">
        <f t="shared" ref="M583:M646" si="120">L583+M582-N582</f>
        <v>2.5555409637019515E-2</v>
      </c>
      <c r="N583" s="13">
        <f t="shared" si="116"/>
        <v>1.58443539749521E-2</v>
      </c>
      <c r="O583" s="13">
        <f t="shared" si="117"/>
        <v>1.3767947150696271</v>
      </c>
      <c r="Q583">
        <v>17.938081213742311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90.583870970000007</v>
      </c>
      <c r="G584" s="13">
        <f t="shared" si="111"/>
        <v>8.5242452228339101</v>
      </c>
      <c r="H584" s="13">
        <f t="shared" si="112"/>
        <v>82.059625747166095</v>
      </c>
      <c r="I584" s="16">
        <f t="shared" si="119"/>
        <v>83.50773381992731</v>
      </c>
      <c r="J584" s="13">
        <f t="shared" si="113"/>
        <v>71.898161404315601</v>
      </c>
      <c r="K584" s="13">
        <f t="shared" si="114"/>
        <v>11.609572415611709</v>
      </c>
      <c r="L584" s="13">
        <f t="shared" si="115"/>
        <v>0</v>
      </c>
      <c r="M584" s="13">
        <f t="shared" si="120"/>
        <v>9.7110556620674145E-3</v>
      </c>
      <c r="N584" s="13">
        <f t="shared" si="116"/>
        <v>6.0208545104817966E-3</v>
      </c>
      <c r="O584" s="13">
        <f t="shared" si="117"/>
        <v>8.5302660773443915</v>
      </c>
      <c r="Q584">
        <v>14.359152751981149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16.3483871</v>
      </c>
      <c r="G585" s="13">
        <f t="shared" si="111"/>
        <v>0</v>
      </c>
      <c r="H585" s="13">
        <f t="shared" si="112"/>
        <v>16.3483871</v>
      </c>
      <c r="I585" s="16">
        <f t="shared" si="119"/>
        <v>27.957959515611709</v>
      </c>
      <c r="J585" s="13">
        <f t="shared" si="113"/>
        <v>27.30400985199875</v>
      </c>
      <c r="K585" s="13">
        <f t="shared" si="114"/>
        <v>0.65394966361295914</v>
      </c>
      <c r="L585" s="13">
        <f t="shared" si="115"/>
        <v>0</v>
      </c>
      <c r="M585" s="13">
        <f t="shared" si="120"/>
        <v>3.6902011515856179E-3</v>
      </c>
      <c r="N585" s="13">
        <f t="shared" si="116"/>
        <v>2.2879247139830829E-3</v>
      </c>
      <c r="O585" s="13">
        <f t="shared" si="117"/>
        <v>2.2879247139830829E-3</v>
      </c>
      <c r="Q585">
        <v>12.80238199650803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60.093548390000002</v>
      </c>
      <c r="G586" s="13">
        <f t="shared" si="111"/>
        <v>3.4211804782057373</v>
      </c>
      <c r="H586" s="13">
        <f t="shared" si="112"/>
        <v>56.672367911794268</v>
      </c>
      <c r="I586" s="16">
        <f t="shared" si="119"/>
        <v>57.326317575407231</v>
      </c>
      <c r="J586" s="13">
        <f t="shared" si="113"/>
        <v>49.809542132604761</v>
      </c>
      <c r="K586" s="13">
        <f t="shared" si="114"/>
        <v>7.5167754428024693</v>
      </c>
      <c r="L586" s="13">
        <f t="shared" si="115"/>
        <v>0</v>
      </c>
      <c r="M586" s="13">
        <f t="shared" si="120"/>
        <v>1.402276437602535E-3</v>
      </c>
      <c r="N586" s="13">
        <f t="shared" si="116"/>
        <v>8.6941139131357166E-4</v>
      </c>
      <c r="O586" s="13">
        <f t="shared" si="117"/>
        <v>3.422049889597051</v>
      </c>
      <c r="Q586">
        <v>9.3458171516129056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127.44838710000001</v>
      </c>
      <c r="G587" s="13">
        <f t="shared" si="111"/>
        <v>14.694137722238864</v>
      </c>
      <c r="H587" s="13">
        <f t="shared" si="112"/>
        <v>112.75424937776114</v>
      </c>
      <c r="I587" s="16">
        <f t="shared" si="119"/>
        <v>120.27102482056361</v>
      </c>
      <c r="J587" s="13">
        <f t="shared" si="113"/>
        <v>89.276149747725071</v>
      </c>
      <c r="K587" s="13">
        <f t="shared" si="114"/>
        <v>30.994875072838539</v>
      </c>
      <c r="L587" s="13">
        <f t="shared" si="115"/>
        <v>8.4681758809186913</v>
      </c>
      <c r="M587" s="13">
        <f t="shared" si="120"/>
        <v>8.4687087459649799</v>
      </c>
      <c r="N587" s="13">
        <f t="shared" si="116"/>
        <v>5.2505994224982873</v>
      </c>
      <c r="O587" s="13">
        <f t="shared" si="117"/>
        <v>19.94473714473715</v>
      </c>
      <c r="Q587">
        <v>13.50259551979484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74.561290319999998</v>
      </c>
      <c r="G588" s="13">
        <f t="shared" si="111"/>
        <v>5.8425987358725182</v>
      </c>
      <c r="H588" s="13">
        <f t="shared" si="112"/>
        <v>68.718691584127484</v>
      </c>
      <c r="I588" s="16">
        <f t="shared" si="119"/>
        <v>91.24539077604733</v>
      </c>
      <c r="J588" s="13">
        <f t="shared" si="113"/>
        <v>75.53620142146579</v>
      </c>
      <c r="K588" s="13">
        <f t="shared" si="114"/>
        <v>15.70918935458154</v>
      </c>
      <c r="L588" s="13">
        <f t="shared" si="115"/>
        <v>0</v>
      </c>
      <c r="M588" s="13">
        <f t="shared" si="120"/>
        <v>3.2181093234666927</v>
      </c>
      <c r="N588" s="13">
        <f t="shared" si="116"/>
        <v>1.9952277805493495</v>
      </c>
      <c r="O588" s="13">
        <f t="shared" si="117"/>
        <v>7.8378265164218677</v>
      </c>
      <c r="Q588">
        <v>13.65655355022056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40.487096770000001</v>
      </c>
      <c r="G589" s="13">
        <f t="shared" si="111"/>
        <v>0.13971332525048291</v>
      </c>
      <c r="H589" s="13">
        <f t="shared" si="112"/>
        <v>40.347383444749518</v>
      </c>
      <c r="I589" s="16">
        <f t="shared" si="119"/>
        <v>56.056572799331057</v>
      </c>
      <c r="J589" s="13">
        <f t="shared" si="113"/>
        <v>51.712495625088394</v>
      </c>
      <c r="K589" s="13">
        <f t="shared" si="114"/>
        <v>4.3440771742426634</v>
      </c>
      <c r="L589" s="13">
        <f t="shared" si="115"/>
        <v>0</v>
      </c>
      <c r="M589" s="13">
        <f t="shared" si="120"/>
        <v>1.2228815429173432</v>
      </c>
      <c r="N589" s="13">
        <f t="shared" si="116"/>
        <v>0.75818655660875278</v>
      </c>
      <c r="O589" s="13">
        <f t="shared" si="117"/>
        <v>0.89789988185923564</v>
      </c>
      <c r="Q589">
        <v>13.58338918946426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0.56129032300000004</v>
      </c>
      <c r="G590" s="13">
        <f t="shared" si="111"/>
        <v>0</v>
      </c>
      <c r="H590" s="13">
        <f t="shared" si="112"/>
        <v>0.56129032300000004</v>
      </c>
      <c r="I590" s="16">
        <f t="shared" si="119"/>
        <v>4.9053674972426631</v>
      </c>
      <c r="J590" s="13">
        <f t="shared" si="113"/>
        <v>4.9040203935474658</v>
      </c>
      <c r="K590" s="13">
        <f t="shared" si="114"/>
        <v>1.3471036951973048E-3</v>
      </c>
      <c r="L590" s="13">
        <f t="shared" si="115"/>
        <v>0</v>
      </c>
      <c r="M590" s="13">
        <f t="shared" si="120"/>
        <v>0.46469498630859041</v>
      </c>
      <c r="N590" s="13">
        <f t="shared" si="116"/>
        <v>0.28811089151132607</v>
      </c>
      <c r="O590" s="13">
        <f t="shared" si="117"/>
        <v>0.28811089151132607</v>
      </c>
      <c r="Q590">
        <v>19.938171577655069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29.590322579999999</v>
      </c>
      <c r="G591" s="13">
        <f t="shared" si="111"/>
        <v>0</v>
      </c>
      <c r="H591" s="13">
        <f t="shared" si="112"/>
        <v>29.590322579999999</v>
      </c>
      <c r="I591" s="16">
        <f t="shared" si="119"/>
        <v>29.591669683695194</v>
      </c>
      <c r="J591" s="13">
        <f t="shared" si="113"/>
        <v>29.461526772065124</v>
      </c>
      <c r="K591" s="13">
        <f t="shared" si="114"/>
        <v>0.1301429116300703</v>
      </c>
      <c r="L591" s="13">
        <f t="shared" si="115"/>
        <v>0</v>
      </c>
      <c r="M591" s="13">
        <f t="shared" si="120"/>
        <v>0.17658409479726433</v>
      </c>
      <c r="N591" s="13">
        <f t="shared" si="116"/>
        <v>0.10948213877430389</v>
      </c>
      <c r="O591" s="13">
        <f t="shared" si="117"/>
        <v>0.10948213877430389</v>
      </c>
      <c r="Q591">
        <v>25.733856870967749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23.354838709999999</v>
      </c>
      <c r="G592" s="13">
        <f t="shared" si="111"/>
        <v>0</v>
      </c>
      <c r="H592" s="13">
        <f t="shared" si="112"/>
        <v>23.354838709999999</v>
      </c>
      <c r="I592" s="16">
        <f t="shared" si="119"/>
        <v>23.48498162163007</v>
      </c>
      <c r="J592" s="13">
        <f t="shared" si="113"/>
        <v>23.410499298368038</v>
      </c>
      <c r="K592" s="13">
        <f t="shared" si="114"/>
        <v>7.4482323262031969E-2</v>
      </c>
      <c r="L592" s="13">
        <f t="shared" si="115"/>
        <v>0</v>
      </c>
      <c r="M592" s="13">
        <f t="shared" si="120"/>
        <v>6.7101956022960443E-2</v>
      </c>
      <c r="N592" s="13">
        <f t="shared" si="116"/>
        <v>4.1603212734235472E-2</v>
      </c>
      <c r="O592" s="13">
        <f t="shared" si="117"/>
        <v>4.1603212734235472E-2</v>
      </c>
      <c r="Q592">
        <v>24.773303664507178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30.909677420000001</v>
      </c>
      <c r="G593" s="13">
        <f t="shared" si="111"/>
        <v>0</v>
      </c>
      <c r="H593" s="13">
        <f t="shared" si="112"/>
        <v>30.909677420000001</v>
      </c>
      <c r="I593" s="16">
        <f t="shared" si="119"/>
        <v>30.984159743262033</v>
      </c>
      <c r="J593" s="13">
        <f t="shared" si="113"/>
        <v>30.813852168973622</v>
      </c>
      <c r="K593" s="13">
        <f t="shared" si="114"/>
        <v>0.1703075742884117</v>
      </c>
      <c r="L593" s="13">
        <f t="shared" si="115"/>
        <v>0</v>
      </c>
      <c r="M593" s="13">
        <f t="shared" si="120"/>
        <v>2.5498743288724972E-2</v>
      </c>
      <c r="N593" s="13">
        <f t="shared" si="116"/>
        <v>1.5809220839009482E-2</v>
      </c>
      <c r="O593" s="13">
        <f t="shared" si="117"/>
        <v>1.5809220839009482E-2</v>
      </c>
      <c r="Q593">
        <v>24.77900886377444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10.474193550000001</v>
      </c>
      <c r="G594" s="13">
        <f t="shared" si="111"/>
        <v>0</v>
      </c>
      <c r="H594" s="13">
        <f t="shared" si="112"/>
        <v>10.474193550000001</v>
      </c>
      <c r="I594" s="16">
        <f t="shared" si="119"/>
        <v>10.644501124288412</v>
      </c>
      <c r="J594" s="13">
        <f t="shared" si="113"/>
        <v>10.636913060934765</v>
      </c>
      <c r="K594" s="13">
        <f t="shared" si="114"/>
        <v>7.5880633536478115E-3</v>
      </c>
      <c r="L594" s="13">
        <f t="shared" si="115"/>
        <v>0</v>
      </c>
      <c r="M594" s="13">
        <f t="shared" si="120"/>
        <v>9.6895224497154896E-3</v>
      </c>
      <c r="N594" s="13">
        <f t="shared" si="116"/>
        <v>6.0075039188236031E-3</v>
      </c>
      <c r="O594" s="13">
        <f t="shared" si="117"/>
        <v>6.0075039188236031E-3</v>
      </c>
      <c r="Q594">
        <v>24.155544256832709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73.274193550000007</v>
      </c>
      <c r="G595" s="13">
        <f t="shared" si="111"/>
        <v>5.6271815938374221</v>
      </c>
      <c r="H595" s="13">
        <f t="shared" si="112"/>
        <v>67.647011956162586</v>
      </c>
      <c r="I595" s="16">
        <f t="shared" si="119"/>
        <v>67.654600019516238</v>
      </c>
      <c r="J595" s="13">
        <f t="shared" si="113"/>
        <v>64.83327837593707</v>
      </c>
      <c r="K595" s="13">
        <f t="shared" si="114"/>
        <v>2.8213216435791679</v>
      </c>
      <c r="L595" s="13">
        <f t="shared" si="115"/>
        <v>0</v>
      </c>
      <c r="M595" s="13">
        <f t="shared" si="120"/>
        <v>3.6820185308918865E-3</v>
      </c>
      <c r="N595" s="13">
        <f t="shared" si="116"/>
        <v>2.2828514891529697E-3</v>
      </c>
      <c r="O595" s="13">
        <f t="shared" si="117"/>
        <v>5.6294644453265752</v>
      </c>
      <c r="Q595">
        <v>21.078913461309579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53.074193549999997</v>
      </c>
      <c r="G596" s="13">
        <f t="shared" si="111"/>
        <v>2.246374205820306</v>
      </c>
      <c r="H596" s="13">
        <f t="shared" si="112"/>
        <v>50.827819344179687</v>
      </c>
      <c r="I596" s="16">
        <f t="shared" si="119"/>
        <v>53.649140987758855</v>
      </c>
      <c r="J596" s="13">
        <f t="shared" si="113"/>
        <v>50.520631343117813</v>
      </c>
      <c r="K596" s="13">
        <f t="shared" si="114"/>
        <v>3.1285096446410421</v>
      </c>
      <c r="L596" s="13">
        <f t="shared" si="115"/>
        <v>0</v>
      </c>
      <c r="M596" s="13">
        <f t="shared" si="120"/>
        <v>1.3991670417389168E-3</v>
      </c>
      <c r="N596" s="13">
        <f t="shared" si="116"/>
        <v>8.6748356587812837E-4</v>
      </c>
      <c r="O596" s="13">
        <f t="shared" si="117"/>
        <v>2.247241689386184</v>
      </c>
      <c r="Q596">
        <v>15.22651308003894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55.41612903</v>
      </c>
      <c r="G597" s="13">
        <f t="shared" si="111"/>
        <v>2.6383362242878019</v>
      </c>
      <c r="H597" s="13">
        <f t="shared" si="112"/>
        <v>52.777792805712195</v>
      </c>
      <c r="I597" s="16">
        <f t="shared" si="119"/>
        <v>55.906302450353238</v>
      </c>
      <c r="J597" s="13">
        <f t="shared" si="113"/>
        <v>50.941773243082416</v>
      </c>
      <c r="K597" s="13">
        <f t="shared" si="114"/>
        <v>4.9645292072708216</v>
      </c>
      <c r="L597" s="13">
        <f t="shared" si="115"/>
        <v>0</v>
      </c>
      <c r="M597" s="13">
        <f t="shared" si="120"/>
        <v>5.3168347586078841E-4</v>
      </c>
      <c r="N597" s="13">
        <f t="shared" si="116"/>
        <v>3.296437550336888E-4</v>
      </c>
      <c r="O597" s="13">
        <f t="shared" si="117"/>
        <v>2.6386658680428354</v>
      </c>
      <c r="Q597">
        <v>12.413387851612899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12.01612903</v>
      </c>
      <c r="G598" s="13">
        <f t="shared" si="111"/>
        <v>0</v>
      </c>
      <c r="H598" s="13">
        <f t="shared" si="112"/>
        <v>12.01612903</v>
      </c>
      <c r="I598" s="16">
        <f t="shared" si="119"/>
        <v>16.980658237270823</v>
      </c>
      <c r="J598" s="13">
        <f t="shared" si="113"/>
        <v>16.805353197709689</v>
      </c>
      <c r="K598" s="13">
        <f t="shared" si="114"/>
        <v>0.17530503956113463</v>
      </c>
      <c r="L598" s="13">
        <f t="shared" si="115"/>
        <v>0</v>
      </c>
      <c r="M598" s="13">
        <f t="shared" si="120"/>
        <v>2.0203972082709961E-4</v>
      </c>
      <c r="N598" s="13">
        <f t="shared" si="116"/>
        <v>1.2526462691280177E-4</v>
      </c>
      <c r="O598" s="13">
        <f t="shared" si="117"/>
        <v>1.2526462691280177E-4</v>
      </c>
      <c r="Q598">
        <v>11.63090041206574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54.816129029999999</v>
      </c>
      <c r="G599" s="13">
        <f t="shared" si="111"/>
        <v>2.5379162028615507</v>
      </c>
      <c r="H599" s="13">
        <f t="shared" si="112"/>
        <v>52.278212827138447</v>
      </c>
      <c r="I599" s="16">
        <f t="shared" si="119"/>
        <v>52.453517866699585</v>
      </c>
      <c r="J599" s="13">
        <f t="shared" si="113"/>
        <v>48.772767307621201</v>
      </c>
      <c r="K599" s="13">
        <f t="shared" si="114"/>
        <v>3.6807505590783833</v>
      </c>
      <c r="L599" s="13">
        <f t="shared" si="115"/>
        <v>0</v>
      </c>
      <c r="M599" s="13">
        <f t="shared" si="120"/>
        <v>7.6775093914297843E-5</v>
      </c>
      <c r="N599" s="13">
        <f t="shared" si="116"/>
        <v>4.7600558226864661E-5</v>
      </c>
      <c r="O599" s="13">
        <f t="shared" si="117"/>
        <v>2.5379638034197778</v>
      </c>
      <c r="Q599">
        <v>13.42650542594936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46.861290320000002</v>
      </c>
      <c r="G600" s="13">
        <f t="shared" si="111"/>
        <v>1.2065410800272673</v>
      </c>
      <c r="H600" s="13">
        <f t="shared" si="112"/>
        <v>45.654749239972737</v>
      </c>
      <c r="I600" s="16">
        <f t="shared" si="119"/>
        <v>49.335499799051121</v>
      </c>
      <c r="J600" s="13">
        <f t="shared" si="113"/>
        <v>46.91809109341618</v>
      </c>
      <c r="K600" s="13">
        <f t="shared" si="114"/>
        <v>2.4174087056349407</v>
      </c>
      <c r="L600" s="13">
        <f t="shared" si="115"/>
        <v>0</v>
      </c>
      <c r="M600" s="13">
        <f t="shared" si="120"/>
        <v>2.9174535687433182E-5</v>
      </c>
      <c r="N600" s="13">
        <f t="shared" si="116"/>
        <v>1.8088212126208573E-5</v>
      </c>
      <c r="O600" s="13">
        <f t="shared" si="117"/>
        <v>1.2065591682393935</v>
      </c>
      <c r="Q600">
        <v>15.37912499689797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71.132258059999998</v>
      </c>
      <c r="G601" s="13">
        <f t="shared" si="111"/>
        <v>5.2686929141716758</v>
      </c>
      <c r="H601" s="13">
        <f t="shared" si="112"/>
        <v>65.863565145828318</v>
      </c>
      <c r="I601" s="16">
        <f t="shared" si="119"/>
        <v>68.280973851463258</v>
      </c>
      <c r="J601" s="13">
        <f t="shared" si="113"/>
        <v>62.162456875459725</v>
      </c>
      <c r="K601" s="13">
        <f t="shared" si="114"/>
        <v>6.1185169760035336</v>
      </c>
      <c r="L601" s="13">
        <f t="shared" si="115"/>
        <v>0</v>
      </c>
      <c r="M601" s="13">
        <f t="shared" si="120"/>
        <v>1.1086323561224609E-5</v>
      </c>
      <c r="N601" s="13">
        <f t="shared" si="116"/>
        <v>6.8735206079592574E-6</v>
      </c>
      <c r="O601" s="13">
        <f t="shared" si="117"/>
        <v>5.2686997876922836</v>
      </c>
      <c r="Q601">
        <v>15.236475968954119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30.209677419999998</v>
      </c>
      <c r="G602" s="13">
        <f t="shared" si="111"/>
        <v>0</v>
      </c>
      <c r="H602" s="13">
        <f t="shared" si="112"/>
        <v>30.209677419999998</v>
      </c>
      <c r="I602" s="16">
        <f t="shared" si="119"/>
        <v>36.328194396003532</v>
      </c>
      <c r="J602" s="13">
        <f t="shared" si="113"/>
        <v>35.761121024230796</v>
      </c>
      <c r="K602" s="13">
        <f t="shared" si="114"/>
        <v>0.56707337177273587</v>
      </c>
      <c r="L602" s="13">
        <f t="shared" si="115"/>
        <v>0</v>
      </c>
      <c r="M602" s="13">
        <f t="shared" si="120"/>
        <v>4.2128029532653514E-6</v>
      </c>
      <c r="N602" s="13">
        <f t="shared" si="116"/>
        <v>2.6119378310245178E-6</v>
      </c>
      <c r="O602" s="13">
        <f t="shared" si="117"/>
        <v>2.6119378310245178E-6</v>
      </c>
      <c r="Q602">
        <v>19.52200130835605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5.2967741940000002</v>
      </c>
      <c r="G603" s="13">
        <f t="shared" si="111"/>
        <v>0</v>
      </c>
      <c r="H603" s="13">
        <f t="shared" si="112"/>
        <v>5.2967741940000002</v>
      </c>
      <c r="I603" s="16">
        <f t="shared" si="119"/>
        <v>5.863847565772736</v>
      </c>
      <c r="J603" s="13">
        <f t="shared" si="113"/>
        <v>5.8621072634981548</v>
      </c>
      <c r="K603" s="13">
        <f t="shared" si="114"/>
        <v>1.740302274581218E-3</v>
      </c>
      <c r="L603" s="13">
        <f t="shared" si="115"/>
        <v>0</v>
      </c>
      <c r="M603" s="13">
        <f t="shared" si="120"/>
        <v>1.6008651222408336E-6</v>
      </c>
      <c r="N603" s="13">
        <f t="shared" si="116"/>
        <v>9.9253637578931691E-7</v>
      </c>
      <c r="O603" s="13">
        <f t="shared" si="117"/>
        <v>9.9253637578931691E-7</v>
      </c>
      <c r="Q603">
        <v>21.91173087997716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16.438709679999999</v>
      </c>
      <c r="G604" s="13">
        <f t="shared" si="111"/>
        <v>0</v>
      </c>
      <c r="H604" s="13">
        <f t="shared" si="112"/>
        <v>16.438709679999999</v>
      </c>
      <c r="I604" s="16">
        <f t="shared" si="119"/>
        <v>16.440449982274579</v>
      </c>
      <c r="J604" s="13">
        <f t="shared" si="113"/>
        <v>16.419703262456377</v>
      </c>
      <c r="K604" s="13">
        <f t="shared" si="114"/>
        <v>2.0746719818202308E-2</v>
      </c>
      <c r="L604" s="13">
        <f t="shared" si="115"/>
        <v>0</v>
      </c>
      <c r="M604" s="13">
        <f t="shared" si="120"/>
        <v>6.0832874645151668E-7</v>
      </c>
      <c r="N604" s="13">
        <f t="shared" si="116"/>
        <v>3.7716382279994032E-7</v>
      </c>
      <c r="O604" s="13">
        <f t="shared" si="117"/>
        <v>3.7716382279994032E-7</v>
      </c>
      <c r="Q604">
        <v>26.29616787096775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11.9</v>
      </c>
      <c r="G605" s="13">
        <f t="shared" si="111"/>
        <v>0</v>
      </c>
      <c r="H605" s="13">
        <f t="shared" si="112"/>
        <v>11.9</v>
      </c>
      <c r="I605" s="16">
        <f t="shared" si="119"/>
        <v>11.920746719818203</v>
      </c>
      <c r="J605" s="13">
        <f t="shared" si="113"/>
        <v>11.909273683557661</v>
      </c>
      <c r="K605" s="13">
        <f t="shared" si="114"/>
        <v>1.1473036260541747E-2</v>
      </c>
      <c r="L605" s="13">
        <f t="shared" si="115"/>
        <v>0</v>
      </c>
      <c r="M605" s="13">
        <f t="shared" si="120"/>
        <v>2.3116492365157637E-7</v>
      </c>
      <c r="N605" s="13">
        <f t="shared" si="116"/>
        <v>1.4332225266397735E-7</v>
      </c>
      <c r="O605" s="13">
        <f t="shared" si="117"/>
        <v>1.4332225266397735E-7</v>
      </c>
      <c r="Q605">
        <v>23.626724548672939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4.4193548390000004</v>
      </c>
      <c r="G606" s="13">
        <f t="shared" si="111"/>
        <v>0</v>
      </c>
      <c r="H606" s="13">
        <f t="shared" si="112"/>
        <v>4.4193548390000004</v>
      </c>
      <c r="I606" s="16">
        <f t="shared" si="119"/>
        <v>4.4308278752605421</v>
      </c>
      <c r="J606" s="13">
        <f t="shared" si="113"/>
        <v>4.4301456014064078</v>
      </c>
      <c r="K606" s="13">
        <f t="shared" si="114"/>
        <v>6.8227385413432984E-4</v>
      </c>
      <c r="L606" s="13">
        <f t="shared" si="115"/>
        <v>0</v>
      </c>
      <c r="M606" s="13">
        <f t="shared" si="120"/>
        <v>8.7842670987599013E-8</v>
      </c>
      <c r="N606" s="13">
        <f t="shared" si="116"/>
        <v>5.4462456012311387E-8</v>
      </c>
      <c r="O606" s="13">
        <f t="shared" si="117"/>
        <v>5.4462456012311387E-8</v>
      </c>
      <c r="Q606">
        <v>22.591719090774181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40.261290320000001</v>
      </c>
      <c r="G607" s="13">
        <f t="shared" si="111"/>
        <v>0.10192084433850675</v>
      </c>
      <c r="H607" s="13">
        <f t="shared" si="112"/>
        <v>40.159369475661492</v>
      </c>
      <c r="I607" s="16">
        <f t="shared" si="119"/>
        <v>40.160051749515624</v>
      </c>
      <c r="J607" s="13">
        <f t="shared" si="113"/>
        <v>39.203922211804517</v>
      </c>
      <c r="K607" s="13">
        <f t="shared" si="114"/>
        <v>0.95612953771110654</v>
      </c>
      <c r="L607" s="13">
        <f t="shared" si="115"/>
        <v>0</v>
      </c>
      <c r="M607" s="13">
        <f t="shared" si="120"/>
        <v>3.3380214975287626E-8</v>
      </c>
      <c r="N607" s="13">
        <f t="shared" si="116"/>
        <v>2.0695733284678327E-8</v>
      </c>
      <c r="O607" s="13">
        <f t="shared" si="117"/>
        <v>0.10192086503424003</v>
      </c>
      <c r="Q607">
        <v>17.867336021703249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32.780645159999999</v>
      </c>
      <c r="G608" s="13">
        <f t="shared" si="111"/>
        <v>0</v>
      </c>
      <c r="H608" s="13">
        <f t="shared" si="112"/>
        <v>32.780645159999999</v>
      </c>
      <c r="I608" s="16">
        <f t="shared" si="119"/>
        <v>33.736774697711105</v>
      </c>
      <c r="J608" s="13">
        <f t="shared" si="113"/>
        <v>32.626653552330424</v>
      </c>
      <c r="K608" s="13">
        <f t="shared" si="114"/>
        <v>1.1101211453806812</v>
      </c>
      <c r="L608" s="13">
        <f t="shared" si="115"/>
        <v>0</v>
      </c>
      <c r="M608" s="13">
        <f t="shared" si="120"/>
        <v>1.2684481690609299E-8</v>
      </c>
      <c r="N608" s="13">
        <f t="shared" si="116"/>
        <v>7.864378648177765E-9</v>
      </c>
      <c r="O608" s="13">
        <f t="shared" si="117"/>
        <v>7.864378648177765E-9</v>
      </c>
      <c r="Q608">
        <v>12.946375233523961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94.406451610000005</v>
      </c>
      <c r="G609" s="13">
        <f t="shared" si="111"/>
        <v>9.1640179391211962</v>
      </c>
      <c r="H609" s="13">
        <f t="shared" si="112"/>
        <v>85.24243367087881</v>
      </c>
      <c r="I609" s="16">
        <f t="shared" si="119"/>
        <v>86.352554816259499</v>
      </c>
      <c r="J609" s="13">
        <f t="shared" si="113"/>
        <v>67.403026719312322</v>
      </c>
      <c r="K609" s="13">
        <f t="shared" si="114"/>
        <v>18.949528096947176</v>
      </c>
      <c r="L609" s="13">
        <f t="shared" si="115"/>
        <v>1.1323400911856487</v>
      </c>
      <c r="M609" s="13">
        <f t="shared" si="120"/>
        <v>1.1323400960057517</v>
      </c>
      <c r="N609" s="13">
        <f t="shared" si="116"/>
        <v>0.70205085952356605</v>
      </c>
      <c r="O609" s="13">
        <f t="shared" si="117"/>
        <v>9.866068798644763</v>
      </c>
      <c r="Q609">
        <v>10.385015451612899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113.7419355</v>
      </c>
      <c r="G610" s="13">
        <f t="shared" si="111"/>
        <v>12.400134116655744</v>
      </c>
      <c r="H610" s="13">
        <f t="shared" si="112"/>
        <v>101.34180138334425</v>
      </c>
      <c r="I610" s="16">
        <f t="shared" si="119"/>
        <v>119.15898938910577</v>
      </c>
      <c r="J610" s="13">
        <f t="shared" si="113"/>
        <v>80.229899559654058</v>
      </c>
      <c r="K610" s="13">
        <f t="shared" si="114"/>
        <v>38.929089829451712</v>
      </c>
      <c r="L610" s="13">
        <f t="shared" si="115"/>
        <v>13.300257239096739</v>
      </c>
      <c r="M610" s="13">
        <f t="shared" si="120"/>
        <v>13.730546475578924</v>
      </c>
      <c r="N610" s="13">
        <f t="shared" si="116"/>
        <v>8.5129388148589324</v>
      </c>
      <c r="O610" s="13">
        <f t="shared" si="117"/>
        <v>20.913072931514677</v>
      </c>
      <c r="Q610">
        <v>10.47914665900335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29.438709679999999</v>
      </c>
      <c r="G611" s="13">
        <f t="shared" si="111"/>
        <v>0</v>
      </c>
      <c r="H611" s="13">
        <f t="shared" si="112"/>
        <v>29.438709679999999</v>
      </c>
      <c r="I611" s="16">
        <f t="shared" si="119"/>
        <v>55.067542270354977</v>
      </c>
      <c r="J611" s="13">
        <f t="shared" si="113"/>
        <v>50.346234229659238</v>
      </c>
      <c r="K611" s="13">
        <f t="shared" si="114"/>
        <v>4.7213080406957388</v>
      </c>
      <c r="L611" s="13">
        <f t="shared" si="115"/>
        <v>0</v>
      </c>
      <c r="M611" s="13">
        <f t="shared" si="120"/>
        <v>5.2176076607199917</v>
      </c>
      <c r="N611" s="13">
        <f t="shared" si="116"/>
        <v>3.2349167496463949</v>
      </c>
      <c r="O611" s="13">
        <f t="shared" si="117"/>
        <v>3.2349167496463949</v>
      </c>
      <c r="Q611">
        <v>12.486691561573011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10.716129029999999</v>
      </c>
      <c r="G612" s="13">
        <f t="shared" si="111"/>
        <v>0</v>
      </c>
      <c r="H612" s="13">
        <f t="shared" si="112"/>
        <v>10.716129029999999</v>
      </c>
      <c r="I612" s="16">
        <f t="shared" si="119"/>
        <v>15.437437070695738</v>
      </c>
      <c r="J612" s="13">
        <f t="shared" si="113"/>
        <v>15.365074562193362</v>
      </c>
      <c r="K612" s="13">
        <f t="shared" si="114"/>
        <v>7.2362508502376244E-2</v>
      </c>
      <c r="L612" s="13">
        <f t="shared" si="115"/>
        <v>0</v>
      </c>
      <c r="M612" s="13">
        <f t="shared" si="120"/>
        <v>1.9826909110735969</v>
      </c>
      <c r="N612" s="13">
        <f t="shared" si="116"/>
        <v>1.22926836486563</v>
      </c>
      <c r="O612" s="13">
        <f t="shared" si="117"/>
        <v>1.22926836486563</v>
      </c>
      <c r="Q612">
        <v>16.035627290044669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68.361290319999995</v>
      </c>
      <c r="G613" s="13">
        <f t="shared" si="111"/>
        <v>4.8049251811345917</v>
      </c>
      <c r="H613" s="13">
        <f t="shared" si="112"/>
        <v>63.556365138865402</v>
      </c>
      <c r="I613" s="16">
        <f t="shared" si="119"/>
        <v>63.628727647367782</v>
      </c>
      <c r="J613" s="13">
        <f t="shared" si="113"/>
        <v>58.249648936339625</v>
      </c>
      <c r="K613" s="13">
        <f t="shared" si="114"/>
        <v>5.379078711028157</v>
      </c>
      <c r="L613" s="13">
        <f t="shared" si="115"/>
        <v>0</v>
      </c>
      <c r="M613" s="13">
        <f t="shared" si="120"/>
        <v>0.75342254620796689</v>
      </c>
      <c r="N613" s="13">
        <f t="shared" si="116"/>
        <v>0.46712197864893945</v>
      </c>
      <c r="O613" s="13">
        <f t="shared" si="117"/>
        <v>5.272047159783531</v>
      </c>
      <c r="Q613">
        <v>14.70181143977803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13.53225806</v>
      </c>
      <c r="G614" s="13">
        <f t="shared" si="111"/>
        <v>0</v>
      </c>
      <c r="H614" s="13">
        <f t="shared" si="112"/>
        <v>13.53225806</v>
      </c>
      <c r="I614" s="16">
        <f t="shared" si="119"/>
        <v>18.911336771028157</v>
      </c>
      <c r="J614" s="13">
        <f t="shared" si="113"/>
        <v>18.852982192880386</v>
      </c>
      <c r="K614" s="13">
        <f t="shared" si="114"/>
        <v>5.8354578147771008E-2</v>
      </c>
      <c r="L614" s="13">
        <f t="shared" si="115"/>
        <v>0</v>
      </c>
      <c r="M614" s="13">
        <f t="shared" si="120"/>
        <v>0.28630056755902744</v>
      </c>
      <c r="N614" s="13">
        <f t="shared" si="116"/>
        <v>0.17750635188659702</v>
      </c>
      <c r="O614" s="13">
        <f t="shared" si="117"/>
        <v>0.17750635188659702</v>
      </c>
      <c r="Q614">
        <v>21.884800298724581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23.316129029999999</v>
      </c>
      <c r="G615" s="13">
        <f t="shared" si="111"/>
        <v>0</v>
      </c>
      <c r="H615" s="13">
        <f t="shared" si="112"/>
        <v>23.316129029999999</v>
      </c>
      <c r="I615" s="16">
        <f t="shared" si="119"/>
        <v>23.37448360814777</v>
      </c>
      <c r="J615" s="13">
        <f t="shared" si="113"/>
        <v>23.26737133029539</v>
      </c>
      <c r="K615" s="13">
        <f t="shared" si="114"/>
        <v>0.10711227785238009</v>
      </c>
      <c r="L615" s="13">
        <f t="shared" si="115"/>
        <v>0</v>
      </c>
      <c r="M615" s="13">
        <f t="shared" si="120"/>
        <v>0.10879421567243042</v>
      </c>
      <c r="N615" s="13">
        <f t="shared" si="116"/>
        <v>6.7452413716906856E-2</v>
      </c>
      <c r="O615" s="13">
        <f t="shared" si="117"/>
        <v>6.7452413716906856E-2</v>
      </c>
      <c r="Q615">
        <v>22.069310364606839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22.054838709999999</v>
      </c>
      <c r="G616" s="13">
        <f t="shared" si="111"/>
        <v>0</v>
      </c>
      <c r="H616" s="13">
        <f t="shared" si="112"/>
        <v>22.054838709999999</v>
      </c>
      <c r="I616" s="16">
        <f t="shared" si="119"/>
        <v>22.161950987852379</v>
      </c>
      <c r="J616" s="13">
        <f t="shared" si="113"/>
        <v>22.110201335837701</v>
      </c>
      <c r="K616" s="13">
        <f t="shared" si="114"/>
        <v>5.1749652014677849E-2</v>
      </c>
      <c r="L616" s="13">
        <f t="shared" si="115"/>
        <v>0</v>
      </c>
      <c r="M616" s="13">
        <f t="shared" si="120"/>
        <v>4.1341801955523561E-2</v>
      </c>
      <c r="N616" s="13">
        <f t="shared" si="116"/>
        <v>2.5631917212424606E-2</v>
      </c>
      <c r="O616" s="13">
        <f t="shared" si="117"/>
        <v>2.5631917212424606E-2</v>
      </c>
      <c r="Q616">
        <v>26.15307887096775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12.53870968</v>
      </c>
      <c r="G617" s="13">
        <f t="shared" si="111"/>
        <v>0</v>
      </c>
      <c r="H617" s="13">
        <f t="shared" si="112"/>
        <v>12.53870968</v>
      </c>
      <c r="I617" s="16">
        <f t="shared" si="119"/>
        <v>12.590459332014678</v>
      </c>
      <c r="J617" s="13">
        <f t="shared" si="113"/>
        <v>12.57789899444125</v>
      </c>
      <c r="K617" s="13">
        <f t="shared" si="114"/>
        <v>1.256033757342756E-2</v>
      </c>
      <c r="L617" s="13">
        <f t="shared" si="115"/>
        <v>0</v>
      </c>
      <c r="M617" s="13">
        <f t="shared" si="120"/>
        <v>1.5709884743098954E-2</v>
      </c>
      <c r="N617" s="13">
        <f t="shared" si="116"/>
        <v>9.740128540721352E-3</v>
      </c>
      <c r="O617" s="13">
        <f t="shared" si="117"/>
        <v>9.740128540721352E-3</v>
      </c>
      <c r="Q617">
        <v>24.150487297722751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47.174193549999998</v>
      </c>
      <c r="G618" s="13">
        <f t="shared" si="111"/>
        <v>1.2589106617955053</v>
      </c>
      <c r="H618" s="13">
        <f t="shared" si="112"/>
        <v>45.915282888204494</v>
      </c>
      <c r="I618" s="16">
        <f t="shared" si="119"/>
        <v>45.92784322577792</v>
      </c>
      <c r="J618" s="13">
        <f t="shared" si="113"/>
        <v>45.092695651338715</v>
      </c>
      <c r="K618" s="13">
        <f t="shared" si="114"/>
        <v>0.83514757443920473</v>
      </c>
      <c r="L618" s="13">
        <f t="shared" si="115"/>
        <v>0</v>
      </c>
      <c r="M618" s="13">
        <f t="shared" si="120"/>
        <v>5.9697562023776022E-3</v>
      </c>
      <c r="N618" s="13">
        <f t="shared" si="116"/>
        <v>3.7012488454741133E-3</v>
      </c>
      <c r="O618" s="13">
        <f t="shared" si="117"/>
        <v>1.2626119106409794</v>
      </c>
      <c r="Q618">
        <v>21.728567255246158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36.167741939999999</v>
      </c>
      <c r="G619" s="13">
        <f t="shared" si="111"/>
        <v>0</v>
      </c>
      <c r="H619" s="13">
        <f t="shared" si="112"/>
        <v>36.167741939999999</v>
      </c>
      <c r="I619" s="16">
        <f t="shared" si="119"/>
        <v>37.002889514439204</v>
      </c>
      <c r="J619" s="13">
        <f t="shared" si="113"/>
        <v>36.269121463861183</v>
      </c>
      <c r="K619" s="13">
        <f t="shared" si="114"/>
        <v>0.7337680505780213</v>
      </c>
      <c r="L619" s="13">
        <f t="shared" si="115"/>
        <v>0</v>
      </c>
      <c r="M619" s="13">
        <f t="shared" si="120"/>
        <v>2.2685073569034889E-3</v>
      </c>
      <c r="N619" s="13">
        <f t="shared" si="116"/>
        <v>1.4064745612801632E-3</v>
      </c>
      <c r="O619" s="13">
        <f t="shared" si="117"/>
        <v>1.4064745612801632E-3</v>
      </c>
      <c r="Q619">
        <v>18.04562282746306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65.848387099999997</v>
      </c>
      <c r="G620" s="13">
        <f t="shared" si="111"/>
        <v>4.3843488558104333</v>
      </c>
      <c r="H620" s="13">
        <f t="shared" si="112"/>
        <v>61.464038244189567</v>
      </c>
      <c r="I620" s="16">
        <f t="shared" si="119"/>
        <v>62.197806294767588</v>
      </c>
      <c r="J620" s="13">
        <f t="shared" si="113"/>
        <v>57.268372862969194</v>
      </c>
      <c r="K620" s="13">
        <f t="shared" si="114"/>
        <v>4.9294334317983939</v>
      </c>
      <c r="L620" s="13">
        <f t="shared" si="115"/>
        <v>0</v>
      </c>
      <c r="M620" s="13">
        <f t="shared" si="120"/>
        <v>8.6203279562332568E-4</v>
      </c>
      <c r="N620" s="13">
        <f t="shared" si="116"/>
        <v>5.3446033328646196E-4</v>
      </c>
      <c r="O620" s="13">
        <f t="shared" si="117"/>
        <v>4.3848833161437195</v>
      </c>
      <c r="Q620">
        <v>14.901818031608251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76.164516129999996</v>
      </c>
      <c r="G621" s="13">
        <f t="shared" si="111"/>
        <v>6.1109253528580485</v>
      </c>
      <c r="H621" s="13">
        <f t="shared" si="112"/>
        <v>70.053590777141949</v>
      </c>
      <c r="I621" s="16">
        <f t="shared" si="119"/>
        <v>74.98302420894035</v>
      </c>
      <c r="J621" s="13">
        <f t="shared" si="113"/>
        <v>64.573049193518017</v>
      </c>
      <c r="K621" s="13">
        <f t="shared" si="114"/>
        <v>10.409975015422333</v>
      </c>
      <c r="L621" s="13">
        <f t="shared" si="115"/>
        <v>0</v>
      </c>
      <c r="M621" s="13">
        <f t="shared" si="120"/>
        <v>3.2757246233686371E-4</v>
      </c>
      <c r="N621" s="13">
        <f t="shared" si="116"/>
        <v>2.0309492664885551E-4</v>
      </c>
      <c r="O621" s="13">
        <f t="shared" si="117"/>
        <v>6.1111284477846972</v>
      </c>
      <c r="Q621">
        <v>12.808053451612899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96.712903229999995</v>
      </c>
      <c r="G622" s="13">
        <f t="shared" si="111"/>
        <v>9.5500411409528798</v>
      </c>
      <c r="H622" s="13">
        <f t="shared" si="112"/>
        <v>87.16286208904711</v>
      </c>
      <c r="I622" s="16">
        <f t="shared" si="119"/>
        <v>97.572837104469443</v>
      </c>
      <c r="J622" s="13">
        <f t="shared" si="113"/>
        <v>80.717858367168915</v>
      </c>
      <c r="K622" s="13">
        <f t="shared" si="114"/>
        <v>16.854978737300527</v>
      </c>
      <c r="L622" s="13">
        <f t="shared" si="115"/>
        <v>0</v>
      </c>
      <c r="M622" s="13">
        <f t="shared" si="120"/>
        <v>1.244775356880082E-4</v>
      </c>
      <c r="N622" s="13">
        <f t="shared" si="116"/>
        <v>7.7176072126565091E-5</v>
      </c>
      <c r="O622" s="13">
        <f t="shared" si="117"/>
        <v>9.5501183170250066</v>
      </c>
      <c r="Q622">
        <v>14.593761409399111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116.0290323</v>
      </c>
      <c r="G623" s="13">
        <f t="shared" si="111"/>
        <v>12.782917966088927</v>
      </c>
      <c r="H623" s="13">
        <f t="shared" si="112"/>
        <v>103.24611433391107</v>
      </c>
      <c r="I623" s="16">
        <f t="shared" si="119"/>
        <v>120.10109307121159</v>
      </c>
      <c r="J623" s="13">
        <f t="shared" si="113"/>
        <v>85.532874025753259</v>
      </c>
      <c r="K623" s="13">
        <f t="shared" si="114"/>
        <v>34.568219045458335</v>
      </c>
      <c r="L623" s="13">
        <f t="shared" si="115"/>
        <v>10.644407471078537</v>
      </c>
      <c r="M623" s="13">
        <f t="shared" si="120"/>
        <v>10.644454772542099</v>
      </c>
      <c r="N623" s="13">
        <f t="shared" si="116"/>
        <v>6.5995619589761016</v>
      </c>
      <c r="O623" s="13">
        <f t="shared" si="117"/>
        <v>19.382479925065027</v>
      </c>
      <c r="Q623">
        <v>12.196320159366991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101.2870968</v>
      </c>
      <c r="G624" s="13">
        <f t="shared" si="111"/>
        <v>10.315608834798246</v>
      </c>
      <c r="H624" s="13">
        <f t="shared" si="112"/>
        <v>90.97148796520176</v>
      </c>
      <c r="I624" s="16">
        <f t="shared" si="119"/>
        <v>114.89529953958156</v>
      </c>
      <c r="J624" s="13">
        <f t="shared" si="113"/>
        <v>89.715639279018603</v>
      </c>
      <c r="K624" s="13">
        <f t="shared" si="114"/>
        <v>25.179660260562954</v>
      </c>
      <c r="L624" s="13">
        <f t="shared" si="115"/>
        <v>4.9266040996940061</v>
      </c>
      <c r="M624" s="13">
        <f t="shared" si="120"/>
        <v>8.9714969132600029</v>
      </c>
      <c r="N624" s="13">
        <f t="shared" si="116"/>
        <v>5.5623280862212017</v>
      </c>
      <c r="O624" s="13">
        <f t="shared" si="117"/>
        <v>15.877936921019447</v>
      </c>
      <c r="Q624">
        <v>14.58749092105832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3.4870967739999998</v>
      </c>
      <c r="G625" s="13">
        <f t="shared" si="111"/>
        <v>0</v>
      </c>
      <c r="H625" s="13">
        <f t="shared" si="112"/>
        <v>3.4870967739999998</v>
      </c>
      <c r="I625" s="16">
        <f t="shared" si="119"/>
        <v>23.740152934868949</v>
      </c>
      <c r="J625" s="13">
        <f t="shared" si="113"/>
        <v>23.494795161580388</v>
      </c>
      <c r="K625" s="13">
        <f t="shared" si="114"/>
        <v>0.24535777328856057</v>
      </c>
      <c r="L625" s="13">
        <f t="shared" si="115"/>
        <v>0</v>
      </c>
      <c r="M625" s="13">
        <f t="shared" si="120"/>
        <v>3.4091688270388012</v>
      </c>
      <c r="N625" s="13">
        <f t="shared" si="116"/>
        <v>2.1136846727640566</v>
      </c>
      <c r="O625" s="13">
        <f t="shared" si="117"/>
        <v>2.1136846727640566</v>
      </c>
      <c r="Q625">
        <v>16.47415905941947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41.593548390000002</v>
      </c>
      <c r="G626" s="13">
        <f t="shared" si="111"/>
        <v>0.32489648422966655</v>
      </c>
      <c r="H626" s="13">
        <f t="shared" si="112"/>
        <v>41.268651905770334</v>
      </c>
      <c r="I626" s="16">
        <f t="shared" si="119"/>
        <v>41.514009679058894</v>
      </c>
      <c r="J626" s="13">
        <f t="shared" si="113"/>
        <v>40.451433519927541</v>
      </c>
      <c r="K626" s="13">
        <f t="shared" si="114"/>
        <v>1.0625761591313534</v>
      </c>
      <c r="L626" s="13">
        <f t="shared" si="115"/>
        <v>0</v>
      </c>
      <c r="M626" s="13">
        <f t="shared" si="120"/>
        <v>1.2954841542747446</v>
      </c>
      <c r="N626" s="13">
        <f t="shared" si="116"/>
        <v>0.80320017565034163</v>
      </c>
      <c r="O626" s="13">
        <f t="shared" si="117"/>
        <v>1.1280966598800082</v>
      </c>
      <c r="Q626">
        <v>17.804723017154231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34.887096769999999</v>
      </c>
      <c r="G627" s="13">
        <f t="shared" si="111"/>
        <v>0</v>
      </c>
      <c r="H627" s="13">
        <f t="shared" si="112"/>
        <v>34.887096769999999</v>
      </c>
      <c r="I627" s="16">
        <f t="shared" si="119"/>
        <v>35.949672929131353</v>
      </c>
      <c r="J627" s="13">
        <f t="shared" si="113"/>
        <v>35.523354318332053</v>
      </c>
      <c r="K627" s="13">
        <f t="shared" si="114"/>
        <v>0.42631861079929934</v>
      </c>
      <c r="L627" s="13">
        <f t="shared" si="115"/>
        <v>0</v>
      </c>
      <c r="M627" s="13">
        <f t="shared" si="120"/>
        <v>0.49228397862440298</v>
      </c>
      <c r="N627" s="13">
        <f t="shared" si="116"/>
        <v>0.30521606674712987</v>
      </c>
      <c r="O627" s="13">
        <f t="shared" si="117"/>
        <v>0.30521606674712987</v>
      </c>
      <c r="Q627">
        <v>21.35526202726691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42.164516130000003</v>
      </c>
      <c r="G628" s="13">
        <f t="shared" si="111"/>
        <v>0.42045747203716344</v>
      </c>
      <c r="H628" s="13">
        <f t="shared" si="112"/>
        <v>41.744058657962839</v>
      </c>
      <c r="I628" s="16">
        <f t="shared" si="119"/>
        <v>42.170377268762138</v>
      </c>
      <c r="J628" s="13">
        <f t="shared" si="113"/>
        <v>41.712292532221944</v>
      </c>
      <c r="K628" s="13">
        <f t="shared" si="114"/>
        <v>0.45808473654019366</v>
      </c>
      <c r="L628" s="13">
        <f t="shared" si="115"/>
        <v>0</v>
      </c>
      <c r="M628" s="13">
        <f t="shared" si="120"/>
        <v>0.18706791187727312</v>
      </c>
      <c r="N628" s="13">
        <f t="shared" si="116"/>
        <v>0.11598210536390934</v>
      </c>
      <c r="O628" s="13">
        <f t="shared" si="117"/>
        <v>0.53643957740107273</v>
      </c>
      <c r="Q628">
        <v>24.25719897488198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11.91612903</v>
      </c>
      <c r="G629" s="13">
        <f t="shared" si="111"/>
        <v>0</v>
      </c>
      <c r="H629" s="13">
        <f t="shared" si="112"/>
        <v>11.91612903</v>
      </c>
      <c r="I629" s="16">
        <f t="shared" si="119"/>
        <v>12.374213766540194</v>
      </c>
      <c r="J629" s="13">
        <f t="shared" si="113"/>
        <v>12.36485977592484</v>
      </c>
      <c r="K629" s="13">
        <f t="shared" si="114"/>
        <v>9.3539906153541352E-3</v>
      </c>
      <c r="L629" s="13">
        <f t="shared" si="115"/>
        <v>0</v>
      </c>
      <c r="M629" s="13">
        <f t="shared" si="120"/>
        <v>7.1085806513363783E-2</v>
      </c>
      <c r="N629" s="13">
        <f t="shared" si="116"/>
        <v>4.4073200038285548E-2</v>
      </c>
      <c r="O629" s="13">
        <f t="shared" si="117"/>
        <v>4.4073200038285548E-2</v>
      </c>
      <c r="Q629">
        <v>25.89767287096775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16.909677420000001</v>
      </c>
      <c r="G630" s="13">
        <f t="shared" si="111"/>
        <v>0</v>
      </c>
      <c r="H630" s="13">
        <f t="shared" si="112"/>
        <v>16.909677420000001</v>
      </c>
      <c r="I630" s="16">
        <f t="shared" si="119"/>
        <v>16.919031410615354</v>
      </c>
      <c r="J630" s="13">
        <f t="shared" si="113"/>
        <v>16.877554553895688</v>
      </c>
      <c r="K630" s="13">
        <f t="shared" si="114"/>
        <v>4.1476856719665278E-2</v>
      </c>
      <c r="L630" s="13">
        <f t="shared" si="115"/>
        <v>0</v>
      </c>
      <c r="M630" s="13">
        <f t="shared" si="120"/>
        <v>2.7012606475078235E-2</v>
      </c>
      <c r="N630" s="13">
        <f t="shared" si="116"/>
        <v>1.6747816014548507E-2</v>
      </c>
      <c r="O630" s="13">
        <f t="shared" si="117"/>
        <v>1.6747816014548507E-2</v>
      </c>
      <c r="Q630">
        <v>21.94419753985261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20.093548389999999</v>
      </c>
      <c r="G631" s="13">
        <f t="shared" si="111"/>
        <v>0</v>
      </c>
      <c r="H631" s="13">
        <f t="shared" si="112"/>
        <v>20.093548389999999</v>
      </c>
      <c r="I631" s="16">
        <f t="shared" si="119"/>
        <v>20.135025246719664</v>
      </c>
      <c r="J631" s="13">
        <f t="shared" si="113"/>
        <v>20.045250310085809</v>
      </c>
      <c r="K631" s="13">
        <f t="shared" si="114"/>
        <v>8.9774936633855162E-2</v>
      </c>
      <c r="L631" s="13">
        <f t="shared" si="115"/>
        <v>0</v>
      </c>
      <c r="M631" s="13">
        <f t="shared" si="120"/>
        <v>1.0264790460529728E-2</v>
      </c>
      <c r="N631" s="13">
        <f t="shared" si="116"/>
        <v>6.3641700855284313E-3</v>
      </c>
      <c r="O631" s="13">
        <f t="shared" si="117"/>
        <v>6.3641700855284313E-3</v>
      </c>
      <c r="Q631">
        <v>20.15523470249795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8.9548387100000006</v>
      </c>
      <c r="G632" s="13">
        <f t="shared" si="111"/>
        <v>0</v>
      </c>
      <c r="H632" s="13">
        <f t="shared" si="112"/>
        <v>8.9548387100000006</v>
      </c>
      <c r="I632" s="16">
        <f t="shared" si="119"/>
        <v>9.0446136466338558</v>
      </c>
      <c r="J632" s="13">
        <f t="shared" si="113"/>
        <v>9.0307118756168183</v>
      </c>
      <c r="K632" s="13">
        <f t="shared" si="114"/>
        <v>1.390177101703749E-2</v>
      </c>
      <c r="L632" s="13">
        <f t="shared" si="115"/>
        <v>0</v>
      </c>
      <c r="M632" s="13">
        <f t="shared" si="120"/>
        <v>3.900620375001297E-3</v>
      </c>
      <c r="N632" s="13">
        <f t="shared" si="116"/>
        <v>2.4183846325008043E-3</v>
      </c>
      <c r="O632" s="13">
        <f t="shared" si="117"/>
        <v>2.4183846325008043E-3</v>
      </c>
      <c r="Q632">
        <v>16.3958144665188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113.0870968</v>
      </c>
      <c r="G633" s="13">
        <f t="shared" si="111"/>
        <v>12.290535922847846</v>
      </c>
      <c r="H633" s="13">
        <f t="shared" si="112"/>
        <v>100.79656087715215</v>
      </c>
      <c r="I633" s="16">
        <f t="shared" si="119"/>
        <v>100.81046264816918</v>
      </c>
      <c r="J633" s="13">
        <f t="shared" si="113"/>
        <v>79.143037402383797</v>
      </c>
      <c r="K633" s="13">
        <f t="shared" si="114"/>
        <v>21.667425245785381</v>
      </c>
      <c r="L633" s="13">
        <f t="shared" si="115"/>
        <v>2.7875889783423653</v>
      </c>
      <c r="M633" s="13">
        <f t="shared" si="120"/>
        <v>2.7890712140848657</v>
      </c>
      <c r="N633" s="13">
        <f t="shared" si="116"/>
        <v>1.7292241527326166</v>
      </c>
      <c r="O633" s="13">
        <f t="shared" si="117"/>
        <v>14.019760075580463</v>
      </c>
      <c r="Q633">
        <v>12.89283684529812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4.519354839</v>
      </c>
      <c r="G634" s="13">
        <f t="shared" si="111"/>
        <v>0</v>
      </c>
      <c r="H634" s="13">
        <f t="shared" si="112"/>
        <v>4.519354839</v>
      </c>
      <c r="I634" s="16">
        <f t="shared" si="119"/>
        <v>23.399191106443016</v>
      </c>
      <c r="J634" s="13">
        <f t="shared" si="113"/>
        <v>23.007769537209906</v>
      </c>
      <c r="K634" s="13">
        <f t="shared" si="114"/>
        <v>0.39142156923310978</v>
      </c>
      <c r="L634" s="13">
        <f t="shared" si="115"/>
        <v>0</v>
      </c>
      <c r="M634" s="13">
        <f t="shared" si="120"/>
        <v>1.059847061352249</v>
      </c>
      <c r="N634" s="13">
        <f t="shared" si="116"/>
        <v>0.65710517803839441</v>
      </c>
      <c r="O634" s="13">
        <f t="shared" si="117"/>
        <v>0.65710517803839441</v>
      </c>
      <c r="Q634">
        <v>12.7254242684962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62.348387099999997</v>
      </c>
      <c r="G635" s="13">
        <f t="shared" si="111"/>
        <v>3.7985653974906364</v>
      </c>
      <c r="H635" s="13">
        <f t="shared" si="112"/>
        <v>58.549821702509362</v>
      </c>
      <c r="I635" s="16">
        <f t="shared" si="119"/>
        <v>58.941243271742472</v>
      </c>
      <c r="J635" s="13">
        <f t="shared" si="113"/>
        <v>53.465795846866499</v>
      </c>
      <c r="K635" s="13">
        <f t="shared" si="114"/>
        <v>5.4754474248759735</v>
      </c>
      <c r="L635" s="13">
        <f t="shared" si="115"/>
        <v>0</v>
      </c>
      <c r="M635" s="13">
        <f t="shared" si="120"/>
        <v>0.40274188331385463</v>
      </c>
      <c r="N635" s="13">
        <f t="shared" si="116"/>
        <v>0.24969996765458988</v>
      </c>
      <c r="O635" s="13">
        <f t="shared" si="117"/>
        <v>4.0482653651452258</v>
      </c>
      <c r="Q635">
        <v>12.80716925249547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71.003225810000004</v>
      </c>
      <c r="G636" s="13">
        <f t="shared" si="111"/>
        <v>5.2470972119888808</v>
      </c>
      <c r="H636" s="13">
        <f t="shared" si="112"/>
        <v>65.756128598011117</v>
      </c>
      <c r="I636" s="16">
        <f t="shared" si="119"/>
        <v>71.231576022887083</v>
      </c>
      <c r="J636" s="13">
        <f t="shared" si="113"/>
        <v>61.374207148775504</v>
      </c>
      <c r="K636" s="13">
        <f t="shared" si="114"/>
        <v>9.8573688741115788</v>
      </c>
      <c r="L636" s="13">
        <f t="shared" si="115"/>
        <v>0</v>
      </c>
      <c r="M636" s="13">
        <f t="shared" si="120"/>
        <v>0.15304191565926475</v>
      </c>
      <c r="N636" s="13">
        <f t="shared" si="116"/>
        <v>9.4885987708744152E-2</v>
      </c>
      <c r="O636" s="13">
        <f t="shared" si="117"/>
        <v>5.3419831996976246</v>
      </c>
      <c r="Q636">
        <v>12.084632228049941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144.2096774</v>
      </c>
      <c r="G637" s="13">
        <f t="shared" si="111"/>
        <v>17.499419607334886</v>
      </c>
      <c r="H637" s="13">
        <f t="shared" si="112"/>
        <v>126.71025779266512</v>
      </c>
      <c r="I637" s="16">
        <f t="shared" si="119"/>
        <v>136.5676266667767</v>
      </c>
      <c r="J637" s="13">
        <f t="shared" si="113"/>
        <v>91.228783851513811</v>
      </c>
      <c r="K637" s="13">
        <f t="shared" si="114"/>
        <v>45.338842815262893</v>
      </c>
      <c r="L637" s="13">
        <f t="shared" si="115"/>
        <v>17.203913601240039</v>
      </c>
      <c r="M637" s="13">
        <f t="shared" si="120"/>
        <v>17.262069529190562</v>
      </c>
      <c r="N637" s="13">
        <f t="shared" si="116"/>
        <v>10.702483108098148</v>
      </c>
      <c r="O637" s="13">
        <f t="shared" si="117"/>
        <v>28.201902715433036</v>
      </c>
      <c r="Q637">
        <v>12.28690575161291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43.53548387</v>
      </c>
      <c r="G638" s="13">
        <f t="shared" si="111"/>
        <v>0.64991182174632778</v>
      </c>
      <c r="H638" s="13">
        <f t="shared" si="112"/>
        <v>42.885572048253671</v>
      </c>
      <c r="I638" s="16">
        <f t="shared" si="119"/>
        <v>71.020501262276525</v>
      </c>
      <c r="J638" s="13">
        <f t="shared" si="113"/>
        <v>65.293580769901496</v>
      </c>
      <c r="K638" s="13">
        <f t="shared" si="114"/>
        <v>5.7269204923750294</v>
      </c>
      <c r="L638" s="13">
        <f t="shared" si="115"/>
        <v>0</v>
      </c>
      <c r="M638" s="13">
        <f t="shared" si="120"/>
        <v>6.5595864210924137</v>
      </c>
      <c r="N638" s="13">
        <f t="shared" si="116"/>
        <v>4.0669435810772967</v>
      </c>
      <c r="O638" s="13">
        <f t="shared" si="117"/>
        <v>4.716855402823624</v>
      </c>
      <c r="Q638">
        <v>16.65762694746693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7.903225806</v>
      </c>
      <c r="G639" s="13">
        <f t="shared" si="111"/>
        <v>0</v>
      </c>
      <c r="H639" s="13">
        <f t="shared" si="112"/>
        <v>7.903225806</v>
      </c>
      <c r="I639" s="16">
        <f t="shared" si="119"/>
        <v>13.630146298375029</v>
      </c>
      <c r="J639" s="13">
        <f t="shared" si="113"/>
        <v>13.603634501969434</v>
      </c>
      <c r="K639" s="13">
        <f t="shared" si="114"/>
        <v>2.6511796405594978E-2</v>
      </c>
      <c r="L639" s="13">
        <f t="shared" si="115"/>
        <v>0</v>
      </c>
      <c r="M639" s="13">
        <f t="shared" si="120"/>
        <v>2.492642840015117</v>
      </c>
      <c r="N639" s="13">
        <f t="shared" si="116"/>
        <v>1.5454385608093726</v>
      </c>
      <c r="O639" s="13">
        <f t="shared" si="117"/>
        <v>1.5454385608093726</v>
      </c>
      <c r="Q639">
        <v>20.529205770415899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30.92903226</v>
      </c>
      <c r="G640" s="13">
        <f t="shared" si="111"/>
        <v>0</v>
      </c>
      <c r="H640" s="13">
        <f t="shared" si="112"/>
        <v>30.92903226</v>
      </c>
      <c r="I640" s="16">
        <f t="shared" si="119"/>
        <v>30.955544056405593</v>
      </c>
      <c r="J640" s="13">
        <f t="shared" si="113"/>
        <v>30.767874912008178</v>
      </c>
      <c r="K640" s="13">
        <f t="shared" si="114"/>
        <v>0.18766914439741456</v>
      </c>
      <c r="L640" s="13">
        <f t="shared" si="115"/>
        <v>0</v>
      </c>
      <c r="M640" s="13">
        <f t="shared" si="120"/>
        <v>0.94720427920574446</v>
      </c>
      <c r="N640" s="13">
        <f t="shared" si="116"/>
        <v>0.58726665310756154</v>
      </c>
      <c r="O640" s="13">
        <f t="shared" si="117"/>
        <v>0.58726665310756154</v>
      </c>
      <c r="Q640">
        <v>24.058112566771939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23.767741940000001</v>
      </c>
      <c r="G641" s="13">
        <f t="shared" si="111"/>
        <v>0</v>
      </c>
      <c r="H641" s="13">
        <f t="shared" si="112"/>
        <v>23.767741940000001</v>
      </c>
      <c r="I641" s="16">
        <f t="shared" si="119"/>
        <v>23.955411084397415</v>
      </c>
      <c r="J641" s="13">
        <f t="shared" si="113"/>
        <v>23.88712721715056</v>
      </c>
      <c r="K641" s="13">
        <f t="shared" si="114"/>
        <v>6.8283867246854868E-2</v>
      </c>
      <c r="L641" s="13">
        <f t="shared" si="115"/>
        <v>0</v>
      </c>
      <c r="M641" s="13">
        <f t="shared" si="120"/>
        <v>0.35993762609818292</v>
      </c>
      <c r="N641" s="13">
        <f t="shared" si="116"/>
        <v>0.22316132818087342</v>
      </c>
      <c r="O641" s="13">
        <f t="shared" si="117"/>
        <v>0.22316132818087342</v>
      </c>
      <c r="Q641">
        <v>25.830602870967741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17.22580645</v>
      </c>
      <c r="G642" s="13">
        <f t="shared" si="111"/>
        <v>0</v>
      </c>
      <c r="H642" s="13">
        <f t="shared" si="112"/>
        <v>17.22580645</v>
      </c>
      <c r="I642" s="16">
        <f t="shared" si="119"/>
        <v>17.294090317246855</v>
      </c>
      <c r="J642" s="13">
        <f t="shared" si="113"/>
        <v>17.238855037241944</v>
      </c>
      <c r="K642" s="13">
        <f t="shared" si="114"/>
        <v>5.5235280004911402E-2</v>
      </c>
      <c r="L642" s="13">
        <f t="shared" si="115"/>
        <v>0</v>
      </c>
      <c r="M642" s="13">
        <f t="shared" si="120"/>
        <v>0.1367762979173095</v>
      </c>
      <c r="N642" s="13">
        <f t="shared" si="116"/>
        <v>8.4801304708731887E-2</v>
      </c>
      <c r="O642" s="13">
        <f t="shared" si="117"/>
        <v>8.4801304708731887E-2</v>
      </c>
      <c r="Q642">
        <v>20.37635448522806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6.5225806449999997</v>
      </c>
      <c r="G643" s="13">
        <f t="shared" si="111"/>
        <v>0</v>
      </c>
      <c r="H643" s="13">
        <f t="shared" si="112"/>
        <v>6.5225806449999997</v>
      </c>
      <c r="I643" s="16">
        <f t="shared" si="119"/>
        <v>6.5778159250049111</v>
      </c>
      <c r="J643" s="13">
        <f t="shared" si="113"/>
        <v>6.5748199064144668</v>
      </c>
      <c r="K643" s="13">
        <f t="shared" si="114"/>
        <v>2.9960185904442937E-3</v>
      </c>
      <c r="L643" s="13">
        <f t="shared" si="115"/>
        <v>0</v>
      </c>
      <c r="M643" s="13">
        <f t="shared" si="120"/>
        <v>5.1974993208577611E-2</v>
      </c>
      <c r="N643" s="13">
        <f t="shared" si="116"/>
        <v>3.2224495789318117E-2</v>
      </c>
      <c r="O643" s="13">
        <f t="shared" si="117"/>
        <v>3.2224495789318117E-2</v>
      </c>
      <c r="Q643">
        <v>20.506606226756741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84.019354840000005</v>
      </c>
      <c r="G644" s="13">
        <f t="shared" si="111"/>
        <v>7.425563805454626</v>
      </c>
      <c r="H644" s="13">
        <f t="shared" si="112"/>
        <v>76.593791034545376</v>
      </c>
      <c r="I644" s="16">
        <f t="shared" si="119"/>
        <v>76.596787053135813</v>
      </c>
      <c r="J644" s="13">
        <f t="shared" si="113"/>
        <v>65.656949270742629</v>
      </c>
      <c r="K644" s="13">
        <f t="shared" si="114"/>
        <v>10.939837782393184</v>
      </c>
      <c r="L644" s="13">
        <f t="shared" si="115"/>
        <v>0</v>
      </c>
      <c r="M644" s="13">
        <f t="shared" si="120"/>
        <v>1.9750497419259494E-2</v>
      </c>
      <c r="N644" s="13">
        <f t="shared" si="116"/>
        <v>1.2245308399940886E-2</v>
      </c>
      <c r="O644" s="13">
        <f t="shared" si="117"/>
        <v>7.4378091138545672</v>
      </c>
      <c r="Q644">
        <v>12.859848050697771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104.7580645</v>
      </c>
      <c r="G645" s="13">
        <f t="shared" si="111"/>
        <v>10.896533252804621</v>
      </c>
      <c r="H645" s="13">
        <f t="shared" si="112"/>
        <v>93.861531247195387</v>
      </c>
      <c r="I645" s="16">
        <f t="shared" si="119"/>
        <v>104.80136902958857</v>
      </c>
      <c r="J645" s="13">
        <f t="shared" si="113"/>
        <v>80.208364019756615</v>
      </c>
      <c r="K645" s="13">
        <f t="shared" si="114"/>
        <v>24.593005009831955</v>
      </c>
      <c r="L645" s="13">
        <f t="shared" si="115"/>
        <v>4.5693203624001866</v>
      </c>
      <c r="M645" s="13">
        <f t="shared" si="120"/>
        <v>4.5768255514195051</v>
      </c>
      <c r="N645" s="13">
        <f t="shared" si="116"/>
        <v>2.8376318418800932</v>
      </c>
      <c r="O645" s="13">
        <f t="shared" si="117"/>
        <v>13.734165094684714</v>
      </c>
      <c r="Q645">
        <v>12.52722309042168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137.17096770000001</v>
      </c>
      <c r="G646" s="13">
        <f t="shared" ref="G646:G709" si="122">IF((F646-$J$2)&gt;0,$I$2*(F646-$J$2),0)</f>
        <v>16.321373975856282</v>
      </c>
      <c r="H646" s="13">
        <f t="shared" ref="H646:H709" si="123">F646-G646</f>
        <v>120.84959372414372</v>
      </c>
      <c r="I646" s="16">
        <f t="shared" si="119"/>
        <v>140.87327837157548</v>
      </c>
      <c r="J646" s="13">
        <f t="shared" ref="J646:J709" si="124">I646/SQRT(1+(I646/($K$2*(300+(25*Q646)+0.05*(Q646)^3)))^2)</f>
        <v>86.142813896445361</v>
      </c>
      <c r="K646" s="13">
        <f t="shared" ref="K646:K709" si="125">I646-J646</f>
        <v>54.73046447513012</v>
      </c>
      <c r="L646" s="13">
        <f t="shared" ref="L646:L709" si="126">IF(K646&gt;$N$2,(K646-$N$2)/$L$2,0)</f>
        <v>22.923582319291871</v>
      </c>
      <c r="M646" s="13">
        <f t="shared" si="120"/>
        <v>24.662776028831285</v>
      </c>
      <c r="N646" s="13">
        <f t="shared" ref="N646:N709" si="127">$M$2*M646</f>
        <v>15.290921137875397</v>
      </c>
      <c r="O646" s="13">
        <f t="shared" ref="O646:O709" si="128">N646+G646</f>
        <v>31.61229511373168</v>
      </c>
      <c r="Q646">
        <v>10.52829985161291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113.3451613</v>
      </c>
      <c r="G647" s="13">
        <f t="shared" si="122"/>
        <v>12.333727327213438</v>
      </c>
      <c r="H647" s="13">
        <f t="shared" si="123"/>
        <v>101.01143397278656</v>
      </c>
      <c r="I647" s="16">
        <f t="shared" ref="I647:I710" si="130">H647+K646-L646</f>
        <v>132.81831612862482</v>
      </c>
      <c r="J647" s="13">
        <f t="shared" si="124"/>
        <v>83.570880358913712</v>
      </c>
      <c r="K647" s="13">
        <f t="shared" si="125"/>
        <v>49.247435769711103</v>
      </c>
      <c r="L647" s="13">
        <f t="shared" si="126"/>
        <v>19.584317929992704</v>
      </c>
      <c r="M647" s="13">
        <f t="shared" ref="M647:M710" si="131">L647+M646-N646</f>
        <v>28.956172820948591</v>
      </c>
      <c r="N647" s="13">
        <f t="shared" si="127"/>
        <v>17.952827148988128</v>
      </c>
      <c r="O647" s="13">
        <f t="shared" si="128"/>
        <v>30.286554476201566</v>
      </c>
      <c r="Q647">
        <v>10.34243758940266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111.88709679999999</v>
      </c>
      <c r="G648" s="13">
        <f t="shared" si="122"/>
        <v>12.089695879995345</v>
      </c>
      <c r="H648" s="13">
        <f t="shared" si="123"/>
        <v>99.797400920004648</v>
      </c>
      <c r="I648" s="16">
        <f t="shared" si="130"/>
        <v>129.46051875972304</v>
      </c>
      <c r="J648" s="13">
        <f t="shared" si="124"/>
        <v>83.383874206343094</v>
      </c>
      <c r="K648" s="13">
        <f t="shared" si="125"/>
        <v>46.07664455337995</v>
      </c>
      <c r="L648" s="13">
        <f t="shared" si="126"/>
        <v>17.653248303431617</v>
      </c>
      <c r="M648" s="13">
        <f t="shared" si="131"/>
        <v>28.656593975392077</v>
      </c>
      <c r="N648" s="13">
        <f t="shared" si="127"/>
        <v>17.767088264743087</v>
      </c>
      <c r="O648" s="13">
        <f t="shared" si="128"/>
        <v>29.856784144738434</v>
      </c>
      <c r="Q648">
        <v>10.546970758321621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67.258064520000005</v>
      </c>
      <c r="G649" s="13">
        <f t="shared" si="122"/>
        <v>4.6202819170112717</v>
      </c>
      <c r="H649" s="13">
        <f t="shared" si="123"/>
        <v>62.637782602988736</v>
      </c>
      <c r="I649" s="16">
        <f t="shared" si="130"/>
        <v>91.061178852937076</v>
      </c>
      <c r="J649" s="13">
        <f t="shared" si="124"/>
        <v>77.480551467483892</v>
      </c>
      <c r="K649" s="13">
        <f t="shared" si="125"/>
        <v>13.580627385453184</v>
      </c>
      <c r="L649" s="13">
        <f t="shared" si="126"/>
        <v>0</v>
      </c>
      <c r="M649" s="13">
        <f t="shared" si="131"/>
        <v>10.88950571064899</v>
      </c>
      <c r="N649" s="13">
        <f t="shared" si="127"/>
        <v>6.7514935406023735</v>
      </c>
      <c r="O649" s="13">
        <f t="shared" si="128"/>
        <v>11.371775457613644</v>
      </c>
      <c r="Q649">
        <v>14.96942211724784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3.8709676999999998E-2</v>
      </c>
      <c r="G650" s="13">
        <f t="shared" si="122"/>
        <v>0</v>
      </c>
      <c r="H650" s="13">
        <f t="shared" si="123"/>
        <v>3.8709676999999998E-2</v>
      </c>
      <c r="I650" s="16">
        <f t="shared" si="130"/>
        <v>13.619337062453184</v>
      </c>
      <c r="J650" s="13">
        <f t="shared" si="124"/>
        <v>13.586320601901974</v>
      </c>
      <c r="K650" s="13">
        <f t="shared" si="125"/>
        <v>3.3016460551209548E-2</v>
      </c>
      <c r="L650" s="13">
        <f t="shared" si="126"/>
        <v>0</v>
      </c>
      <c r="M650" s="13">
        <f t="shared" si="131"/>
        <v>4.1380121700466166</v>
      </c>
      <c r="N650" s="13">
        <f t="shared" si="127"/>
        <v>2.5655675454289022</v>
      </c>
      <c r="O650" s="13">
        <f t="shared" si="128"/>
        <v>2.5655675454289022</v>
      </c>
      <c r="Q650">
        <v>18.958287245967469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26.870967740000001</v>
      </c>
      <c r="G651" s="13">
        <f t="shared" si="122"/>
        <v>0</v>
      </c>
      <c r="H651" s="13">
        <f t="shared" si="123"/>
        <v>26.870967740000001</v>
      </c>
      <c r="I651" s="16">
        <f t="shared" si="130"/>
        <v>26.903984200551211</v>
      </c>
      <c r="J651" s="13">
        <f t="shared" si="124"/>
        <v>26.750671619610287</v>
      </c>
      <c r="K651" s="13">
        <f t="shared" si="125"/>
        <v>0.15331258094092348</v>
      </c>
      <c r="L651" s="13">
        <f t="shared" si="126"/>
        <v>0</v>
      </c>
      <c r="M651" s="13">
        <f t="shared" si="131"/>
        <v>1.5724446246177144</v>
      </c>
      <c r="N651" s="13">
        <f t="shared" si="127"/>
        <v>0.97491566726298295</v>
      </c>
      <c r="O651" s="13">
        <f t="shared" si="128"/>
        <v>0.97491566726298295</v>
      </c>
      <c r="Q651">
        <v>22.50598069847177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33.670967740000002</v>
      </c>
      <c r="G652" s="13">
        <f t="shared" si="122"/>
        <v>0</v>
      </c>
      <c r="H652" s="13">
        <f t="shared" si="123"/>
        <v>33.670967740000002</v>
      </c>
      <c r="I652" s="16">
        <f t="shared" si="130"/>
        <v>33.824280320940929</v>
      </c>
      <c r="J652" s="13">
        <f t="shared" si="124"/>
        <v>33.553558059526232</v>
      </c>
      <c r="K652" s="13">
        <f t="shared" si="125"/>
        <v>0.27072226141469713</v>
      </c>
      <c r="L652" s="13">
        <f t="shared" si="126"/>
        <v>0</v>
      </c>
      <c r="M652" s="13">
        <f t="shared" si="131"/>
        <v>0.59752895735473144</v>
      </c>
      <c r="N652" s="13">
        <f t="shared" si="127"/>
        <v>0.3704679535599335</v>
      </c>
      <c r="O652" s="13">
        <f t="shared" si="128"/>
        <v>0.3704679535599335</v>
      </c>
      <c r="Q652">
        <v>23.320333786706389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30.46129032</v>
      </c>
      <c r="G653" s="13">
        <f t="shared" si="122"/>
        <v>0</v>
      </c>
      <c r="H653" s="13">
        <f t="shared" si="123"/>
        <v>30.46129032</v>
      </c>
      <c r="I653" s="16">
        <f t="shared" si="130"/>
        <v>30.732012581414697</v>
      </c>
      <c r="J653" s="13">
        <f t="shared" si="124"/>
        <v>30.611435087276906</v>
      </c>
      <c r="K653" s="13">
        <f t="shared" si="125"/>
        <v>0.12057749413779106</v>
      </c>
      <c r="L653" s="13">
        <f t="shared" si="126"/>
        <v>0</v>
      </c>
      <c r="M653" s="13">
        <f t="shared" si="131"/>
        <v>0.22706100379479793</v>
      </c>
      <c r="N653" s="13">
        <f t="shared" si="127"/>
        <v>0.14077782235277472</v>
      </c>
      <c r="O653" s="13">
        <f t="shared" si="128"/>
        <v>0.14077782235277472</v>
      </c>
      <c r="Q653">
        <v>27.11645787096775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4.6677419349999996</v>
      </c>
      <c r="G654" s="13">
        <f t="shared" si="122"/>
        <v>0</v>
      </c>
      <c r="H654" s="13">
        <f t="shared" si="123"/>
        <v>4.6677419349999996</v>
      </c>
      <c r="I654" s="16">
        <f t="shared" si="130"/>
        <v>4.7883194291377906</v>
      </c>
      <c r="J654" s="13">
        <f t="shared" si="124"/>
        <v>4.7874360568420107</v>
      </c>
      <c r="K654" s="13">
        <f t="shared" si="125"/>
        <v>8.8337229577994947E-4</v>
      </c>
      <c r="L654" s="13">
        <f t="shared" si="126"/>
        <v>0</v>
      </c>
      <c r="M654" s="13">
        <f t="shared" si="131"/>
        <v>8.628318144202321E-2</v>
      </c>
      <c r="N654" s="13">
        <f t="shared" si="127"/>
        <v>5.3495572494054393E-2</v>
      </c>
      <c r="O654" s="13">
        <f t="shared" si="128"/>
        <v>5.3495572494054393E-2</v>
      </c>
      <c r="Q654">
        <v>22.410246785632211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56</v>
      </c>
      <c r="G655" s="13">
        <f t="shared" si="122"/>
        <v>2.7360567831504117</v>
      </c>
      <c r="H655" s="13">
        <f t="shared" si="123"/>
        <v>53.26394321684959</v>
      </c>
      <c r="I655" s="16">
        <f t="shared" si="130"/>
        <v>53.264826589145372</v>
      </c>
      <c r="J655" s="13">
        <f t="shared" si="124"/>
        <v>50.809370315303937</v>
      </c>
      <c r="K655" s="13">
        <f t="shared" si="125"/>
        <v>2.4554562738414347</v>
      </c>
      <c r="L655" s="13">
        <f t="shared" si="126"/>
        <v>0</v>
      </c>
      <c r="M655" s="13">
        <f t="shared" si="131"/>
        <v>3.2787608947968817E-2</v>
      </c>
      <c r="N655" s="13">
        <f t="shared" si="127"/>
        <v>2.0328317547740667E-2</v>
      </c>
      <c r="O655" s="13">
        <f t="shared" si="128"/>
        <v>2.7563851006981523</v>
      </c>
      <c r="Q655">
        <v>16.93985555906038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32.135483870000002</v>
      </c>
      <c r="G656" s="13">
        <f t="shared" si="122"/>
        <v>0</v>
      </c>
      <c r="H656" s="13">
        <f t="shared" si="123"/>
        <v>32.135483870000002</v>
      </c>
      <c r="I656" s="16">
        <f t="shared" si="130"/>
        <v>34.590940143841436</v>
      </c>
      <c r="J656" s="13">
        <f t="shared" si="124"/>
        <v>33.785248147489526</v>
      </c>
      <c r="K656" s="13">
        <f t="shared" si="125"/>
        <v>0.80569199635191069</v>
      </c>
      <c r="L656" s="13">
        <f t="shared" si="126"/>
        <v>0</v>
      </c>
      <c r="M656" s="13">
        <f t="shared" si="131"/>
        <v>1.245929140022815E-2</v>
      </c>
      <c r="N656" s="13">
        <f t="shared" si="127"/>
        <v>7.7247606681414525E-3</v>
      </c>
      <c r="O656" s="13">
        <f t="shared" si="128"/>
        <v>7.7247606681414525E-3</v>
      </c>
      <c r="Q656">
        <v>15.90720289823663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51.167741939999999</v>
      </c>
      <c r="G657" s="13">
        <f t="shared" si="122"/>
        <v>1.927297686613122</v>
      </c>
      <c r="H657" s="13">
        <f t="shared" si="123"/>
        <v>49.240444253386876</v>
      </c>
      <c r="I657" s="16">
        <f t="shared" si="130"/>
        <v>50.046136249738787</v>
      </c>
      <c r="J657" s="13">
        <f t="shared" si="124"/>
        <v>47.460338036135795</v>
      </c>
      <c r="K657" s="13">
        <f t="shared" si="125"/>
        <v>2.5857982136029918</v>
      </c>
      <c r="L657" s="13">
        <f t="shared" si="126"/>
        <v>0</v>
      </c>
      <c r="M657" s="13">
        <f t="shared" si="131"/>
        <v>4.7345307320866975E-3</v>
      </c>
      <c r="N657" s="13">
        <f t="shared" si="127"/>
        <v>2.9354090538937522E-3</v>
      </c>
      <c r="O657" s="13">
        <f t="shared" si="128"/>
        <v>1.9302330956670157</v>
      </c>
      <c r="Q657">
        <v>15.1735231634862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73.990322579999997</v>
      </c>
      <c r="G658" s="13">
        <f t="shared" si="122"/>
        <v>5.7470377480650212</v>
      </c>
      <c r="H658" s="13">
        <f t="shared" si="123"/>
        <v>68.243284831934972</v>
      </c>
      <c r="I658" s="16">
        <f t="shared" si="130"/>
        <v>70.829083045537971</v>
      </c>
      <c r="J658" s="13">
        <f t="shared" si="124"/>
        <v>62.079224872177917</v>
      </c>
      <c r="K658" s="13">
        <f t="shared" si="125"/>
        <v>8.7498581733600531</v>
      </c>
      <c r="L658" s="13">
        <f t="shared" si="126"/>
        <v>0</v>
      </c>
      <c r="M658" s="13">
        <f t="shared" si="131"/>
        <v>1.7991216781929453E-3</v>
      </c>
      <c r="N658" s="13">
        <f t="shared" si="127"/>
        <v>1.1154554404796261E-3</v>
      </c>
      <c r="O658" s="13">
        <f t="shared" si="128"/>
        <v>5.7481532035055007</v>
      </c>
      <c r="Q658">
        <v>13.025521451612899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29.732258059999999</v>
      </c>
      <c r="G659" s="13">
        <f t="shared" si="122"/>
        <v>0</v>
      </c>
      <c r="H659" s="13">
        <f t="shared" si="123"/>
        <v>29.732258059999999</v>
      </c>
      <c r="I659" s="16">
        <f t="shared" si="130"/>
        <v>38.482116233360053</v>
      </c>
      <c r="J659" s="13">
        <f t="shared" si="124"/>
        <v>37.298349129192943</v>
      </c>
      <c r="K659" s="13">
        <f t="shared" si="125"/>
        <v>1.1837671041671101</v>
      </c>
      <c r="L659" s="13">
        <f t="shared" si="126"/>
        <v>0</v>
      </c>
      <c r="M659" s="13">
        <f t="shared" si="131"/>
        <v>6.8366623771331917E-4</v>
      </c>
      <c r="N659" s="13">
        <f t="shared" si="127"/>
        <v>4.2387306738225788E-4</v>
      </c>
      <c r="O659" s="13">
        <f t="shared" si="128"/>
        <v>4.2387306738225788E-4</v>
      </c>
      <c r="Q659">
        <v>15.36000693004924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17</v>
      </c>
      <c r="G660" s="13">
        <f t="shared" si="122"/>
        <v>0</v>
      </c>
      <c r="H660" s="13">
        <f t="shared" si="123"/>
        <v>17</v>
      </c>
      <c r="I660" s="16">
        <f t="shared" si="130"/>
        <v>18.18376710416711</v>
      </c>
      <c r="J660" s="13">
        <f t="shared" si="124"/>
        <v>18.03591784661802</v>
      </c>
      <c r="K660" s="13">
        <f t="shared" si="125"/>
        <v>0.1478492575490904</v>
      </c>
      <c r="L660" s="13">
        <f t="shared" si="126"/>
        <v>0</v>
      </c>
      <c r="M660" s="13">
        <f t="shared" si="131"/>
        <v>2.5979317033106129E-4</v>
      </c>
      <c r="N660" s="13">
        <f t="shared" si="127"/>
        <v>1.61071765605258E-4</v>
      </c>
      <c r="O660" s="13">
        <f t="shared" si="128"/>
        <v>1.61071765605258E-4</v>
      </c>
      <c r="Q660">
        <v>14.396943395021591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75.206451610000002</v>
      </c>
      <c r="G661" s="13">
        <f t="shared" si="122"/>
        <v>5.950577253481165</v>
      </c>
      <c r="H661" s="13">
        <f t="shared" si="123"/>
        <v>69.255874356518831</v>
      </c>
      <c r="I661" s="16">
        <f t="shared" si="130"/>
        <v>69.403723614067928</v>
      </c>
      <c r="J661" s="13">
        <f t="shared" si="124"/>
        <v>65.167216174640899</v>
      </c>
      <c r="K661" s="13">
        <f t="shared" si="125"/>
        <v>4.2365074394270295</v>
      </c>
      <c r="L661" s="13">
        <f t="shared" si="126"/>
        <v>0</v>
      </c>
      <c r="M661" s="13">
        <f t="shared" si="131"/>
        <v>9.8721404725803292E-5</v>
      </c>
      <c r="N661" s="13">
        <f t="shared" si="127"/>
        <v>6.1207270929998039E-5</v>
      </c>
      <c r="O661" s="13">
        <f t="shared" si="128"/>
        <v>5.9506384607520948</v>
      </c>
      <c r="Q661">
        <v>18.531084605920899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7.874193548</v>
      </c>
      <c r="G662" s="13">
        <f t="shared" si="122"/>
        <v>0</v>
      </c>
      <c r="H662" s="13">
        <f t="shared" si="123"/>
        <v>7.874193548</v>
      </c>
      <c r="I662" s="16">
        <f t="shared" si="130"/>
        <v>12.11070098742703</v>
      </c>
      <c r="J662" s="13">
        <f t="shared" si="124"/>
        <v>12.09760062507473</v>
      </c>
      <c r="K662" s="13">
        <f t="shared" si="125"/>
        <v>1.3100362352300721E-2</v>
      </c>
      <c r="L662" s="13">
        <f t="shared" si="126"/>
        <v>0</v>
      </c>
      <c r="M662" s="13">
        <f t="shared" si="131"/>
        <v>3.7514133795805253E-5</v>
      </c>
      <c r="N662" s="13">
        <f t="shared" si="127"/>
        <v>2.3258762953399256E-5</v>
      </c>
      <c r="O662" s="13">
        <f t="shared" si="128"/>
        <v>2.3258762953399256E-5</v>
      </c>
      <c r="Q662">
        <v>23.018918291840482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20.277419349999999</v>
      </c>
      <c r="G663" s="13">
        <f t="shared" si="122"/>
        <v>0</v>
      </c>
      <c r="H663" s="13">
        <f t="shared" si="123"/>
        <v>20.277419349999999</v>
      </c>
      <c r="I663" s="16">
        <f t="shared" si="130"/>
        <v>20.2905197123523</v>
      </c>
      <c r="J663" s="13">
        <f t="shared" si="124"/>
        <v>20.238093874037961</v>
      </c>
      <c r="K663" s="13">
        <f t="shared" si="125"/>
        <v>5.2425838314338336E-2</v>
      </c>
      <c r="L663" s="13">
        <f t="shared" si="126"/>
        <v>0</v>
      </c>
      <c r="M663" s="13">
        <f t="shared" si="131"/>
        <v>1.4255370842405996E-5</v>
      </c>
      <c r="N663" s="13">
        <f t="shared" si="127"/>
        <v>8.8383299222917169E-6</v>
      </c>
      <c r="O663" s="13">
        <f t="shared" si="128"/>
        <v>8.8383299222917169E-6</v>
      </c>
      <c r="Q663">
        <v>24.15337191776419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44.674193549999998</v>
      </c>
      <c r="G664" s="13">
        <f t="shared" si="122"/>
        <v>0.84049390585279304</v>
      </c>
      <c r="H664" s="13">
        <f t="shared" si="123"/>
        <v>43.833699644147202</v>
      </c>
      <c r="I664" s="16">
        <f t="shared" si="130"/>
        <v>43.886125482461537</v>
      </c>
      <c r="J664" s="13">
        <f t="shared" si="124"/>
        <v>43.5282081129495</v>
      </c>
      <c r="K664" s="13">
        <f t="shared" si="125"/>
        <v>0.35791736951203745</v>
      </c>
      <c r="L664" s="13">
        <f t="shared" si="126"/>
        <v>0</v>
      </c>
      <c r="M664" s="13">
        <f t="shared" si="131"/>
        <v>5.4170409201142793E-6</v>
      </c>
      <c r="N664" s="13">
        <f t="shared" si="127"/>
        <v>3.3585653704708532E-6</v>
      </c>
      <c r="O664" s="13">
        <f t="shared" si="128"/>
        <v>0.84049726441816353</v>
      </c>
      <c r="Q664">
        <v>26.93033087096774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20.338709680000001</v>
      </c>
      <c r="G665" s="13">
        <f t="shared" si="122"/>
        <v>0</v>
      </c>
      <c r="H665" s="13">
        <f t="shared" si="123"/>
        <v>20.338709680000001</v>
      </c>
      <c r="I665" s="16">
        <f t="shared" si="130"/>
        <v>20.696627049512038</v>
      </c>
      <c r="J665" s="13">
        <f t="shared" si="124"/>
        <v>20.649789368078906</v>
      </c>
      <c r="K665" s="13">
        <f t="shared" si="125"/>
        <v>4.6837681433132161E-2</v>
      </c>
      <c r="L665" s="13">
        <f t="shared" si="126"/>
        <v>0</v>
      </c>
      <c r="M665" s="13">
        <f t="shared" si="131"/>
        <v>2.0584755496434261E-6</v>
      </c>
      <c r="N665" s="13">
        <f t="shared" si="127"/>
        <v>1.2762548407789241E-6</v>
      </c>
      <c r="O665" s="13">
        <f t="shared" si="128"/>
        <v>1.2762548407789241E-6</v>
      </c>
      <c r="Q665">
        <v>25.391986449114171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9.1838709680000008</v>
      </c>
      <c r="G666" s="13">
        <f t="shared" si="122"/>
        <v>0</v>
      </c>
      <c r="H666" s="13">
        <f t="shared" si="123"/>
        <v>9.1838709680000008</v>
      </c>
      <c r="I666" s="16">
        <f t="shared" si="130"/>
        <v>9.230708649433133</v>
      </c>
      <c r="J666" s="13">
        <f t="shared" si="124"/>
        <v>9.22586313689939</v>
      </c>
      <c r="K666" s="13">
        <f t="shared" si="125"/>
        <v>4.8455125337429905E-3</v>
      </c>
      <c r="L666" s="13">
        <f t="shared" si="126"/>
        <v>0</v>
      </c>
      <c r="M666" s="13">
        <f t="shared" si="131"/>
        <v>7.82220708864502E-7</v>
      </c>
      <c r="N666" s="13">
        <f t="shared" si="127"/>
        <v>4.8497683949599122E-7</v>
      </c>
      <c r="O666" s="13">
        <f t="shared" si="128"/>
        <v>4.8497683949599122E-7</v>
      </c>
      <c r="Q666">
        <v>24.307735409483598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12.48064516</v>
      </c>
      <c r="G667" s="13">
        <f t="shared" si="122"/>
        <v>0</v>
      </c>
      <c r="H667" s="13">
        <f t="shared" si="123"/>
        <v>12.48064516</v>
      </c>
      <c r="I667" s="16">
        <f t="shared" si="130"/>
        <v>12.485490672533743</v>
      </c>
      <c r="J667" s="13">
        <f t="shared" si="124"/>
        <v>12.470383423491974</v>
      </c>
      <c r="K667" s="13">
        <f t="shared" si="125"/>
        <v>1.5107249041768966E-2</v>
      </c>
      <c r="L667" s="13">
        <f t="shared" si="126"/>
        <v>0</v>
      </c>
      <c r="M667" s="13">
        <f t="shared" si="131"/>
        <v>2.9724386936851078E-7</v>
      </c>
      <c r="N667" s="13">
        <f t="shared" si="127"/>
        <v>1.8429119900847668E-7</v>
      </c>
      <c r="O667" s="13">
        <f t="shared" si="128"/>
        <v>1.8429119900847668E-7</v>
      </c>
      <c r="Q667">
        <v>22.65458477972366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85.364516129999998</v>
      </c>
      <c r="G668" s="13">
        <f t="shared" si="122"/>
        <v>7.6506990147272305</v>
      </c>
      <c r="H668" s="13">
        <f t="shared" si="123"/>
        <v>77.713817115272775</v>
      </c>
      <c r="I668" s="16">
        <f t="shared" si="130"/>
        <v>77.728924364314537</v>
      </c>
      <c r="J668" s="13">
        <f t="shared" si="124"/>
        <v>69.205000251592196</v>
      </c>
      <c r="K668" s="13">
        <f t="shared" si="125"/>
        <v>8.5239241127223409</v>
      </c>
      <c r="L668" s="13">
        <f t="shared" si="126"/>
        <v>0</v>
      </c>
      <c r="M668" s="13">
        <f t="shared" si="131"/>
        <v>1.1295267036003409E-7</v>
      </c>
      <c r="N668" s="13">
        <f t="shared" si="127"/>
        <v>7.0030655623221133E-8</v>
      </c>
      <c r="O668" s="13">
        <f t="shared" si="128"/>
        <v>7.6506990847578864</v>
      </c>
      <c r="Q668">
        <v>15.4029695552678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32.387096769999999</v>
      </c>
      <c r="G669" s="13">
        <f t="shared" si="122"/>
        <v>0</v>
      </c>
      <c r="H669" s="13">
        <f t="shared" si="123"/>
        <v>32.387096769999999</v>
      </c>
      <c r="I669" s="16">
        <f t="shared" si="130"/>
        <v>40.91102088272234</v>
      </c>
      <c r="J669" s="13">
        <f t="shared" si="124"/>
        <v>39.333893502885417</v>
      </c>
      <c r="K669" s="13">
        <f t="shared" si="125"/>
        <v>1.5771273798369236</v>
      </c>
      <c r="L669" s="13">
        <f t="shared" si="126"/>
        <v>0</v>
      </c>
      <c r="M669" s="13">
        <f t="shared" si="131"/>
        <v>4.292201473681296E-8</v>
      </c>
      <c r="N669" s="13">
        <f t="shared" si="127"/>
        <v>2.6611649136824035E-8</v>
      </c>
      <c r="O669" s="13">
        <f t="shared" si="128"/>
        <v>2.6611649136824035E-8</v>
      </c>
      <c r="Q669">
        <v>14.530564748666491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152.73870969999999</v>
      </c>
      <c r="G670" s="13">
        <f t="shared" si="122"/>
        <v>18.926895617853525</v>
      </c>
      <c r="H670" s="13">
        <f t="shared" si="123"/>
        <v>133.81181408214647</v>
      </c>
      <c r="I670" s="16">
        <f t="shared" si="130"/>
        <v>135.38894146198339</v>
      </c>
      <c r="J670" s="13">
        <f t="shared" si="124"/>
        <v>94.096786998763903</v>
      </c>
      <c r="K670" s="13">
        <f t="shared" si="125"/>
        <v>41.292154463219489</v>
      </c>
      <c r="L670" s="13">
        <f t="shared" si="126"/>
        <v>14.739406659079576</v>
      </c>
      <c r="M670" s="13">
        <f t="shared" si="131"/>
        <v>14.73940667538994</v>
      </c>
      <c r="N670" s="13">
        <f t="shared" si="127"/>
        <v>9.1384321387417629</v>
      </c>
      <c r="O670" s="13">
        <f t="shared" si="128"/>
        <v>28.065327756595288</v>
      </c>
      <c r="Q670">
        <v>13.242526051612909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150.87419349999999</v>
      </c>
      <c r="G671" s="13">
        <f t="shared" si="122"/>
        <v>18.614837689930873</v>
      </c>
      <c r="H671" s="13">
        <f t="shared" si="123"/>
        <v>132.25935581006911</v>
      </c>
      <c r="I671" s="16">
        <f t="shared" si="130"/>
        <v>158.81210361420904</v>
      </c>
      <c r="J671" s="13">
        <f t="shared" si="124"/>
        <v>99.754591320152855</v>
      </c>
      <c r="K671" s="13">
        <f t="shared" si="125"/>
        <v>59.057512294056181</v>
      </c>
      <c r="L671" s="13">
        <f t="shared" si="126"/>
        <v>25.55883328528699</v>
      </c>
      <c r="M671" s="13">
        <f t="shared" si="131"/>
        <v>31.159807821935168</v>
      </c>
      <c r="N671" s="13">
        <f t="shared" si="127"/>
        <v>19.319080849599803</v>
      </c>
      <c r="O671" s="13">
        <f t="shared" si="128"/>
        <v>37.93391853953068</v>
      </c>
      <c r="Q671">
        <v>12.941874077050789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133.9774194</v>
      </c>
      <c r="G672" s="13">
        <f t="shared" si="122"/>
        <v>15.786880328003338</v>
      </c>
      <c r="H672" s="13">
        <f t="shared" si="123"/>
        <v>118.19053907199667</v>
      </c>
      <c r="I672" s="16">
        <f t="shared" si="130"/>
        <v>151.68921808076584</v>
      </c>
      <c r="J672" s="13">
        <f t="shared" si="124"/>
        <v>104.78250484086671</v>
      </c>
      <c r="K672" s="13">
        <f t="shared" si="125"/>
        <v>46.906713239899133</v>
      </c>
      <c r="L672" s="13">
        <f t="shared" si="126"/>
        <v>18.158775258420267</v>
      </c>
      <c r="M672" s="13">
        <f t="shared" si="131"/>
        <v>29.999502230755635</v>
      </c>
      <c r="N672" s="13">
        <f t="shared" si="127"/>
        <v>18.599691383068492</v>
      </c>
      <c r="O672" s="13">
        <f t="shared" si="128"/>
        <v>34.386571711071831</v>
      </c>
      <c r="Q672">
        <v>14.71761717382714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0.15161290299999999</v>
      </c>
      <c r="G673" s="13">
        <f t="shared" si="122"/>
        <v>0</v>
      </c>
      <c r="H673" s="13">
        <f t="shared" si="123"/>
        <v>0.15161290299999999</v>
      </c>
      <c r="I673" s="16">
        <f t="shared" si="130"/>
        <v>28.899550884478867</v>
      </c>
      <c r="J673" s="13">
        <f t="shared" si="124"/>
        <v>28.62986275362287</v>
      </c>
      <c r="K673" s="13">
        <f t="shared" si="125"/>
        <v>0.26968813085599663</v>
      </c>
      <c r="L673" s="13">
        <f t="shared" si="126"/>
        <v>0</v>
      </c>
      <c r="M673" s="13">
        <f t="shared" si="131"/>
        <v>11.399810847687142</v>
      </c>
      <c r="N673" s="13">
        <f t="shared" si="127"/>
        <v>7.0678827255660286</v>
      </c>
      <c r="O673" s="13">
        <f t="shared" si="128"/>
        <v>7.0678827255660286</v>
      </c>
      <c r="Q673">
        <v>19.99122664894065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10.15483871</v>
      </c>
      <c r="G674" s="13">
        <f t="shared" si="122"/>
        <v>0</v>
      </c>
      <c r="H674" s="13">
        <f t="shared" si="123"/>
        <v>10.15483871</v>
      </c>
      <c r="I674" s="16">
        <f t="shared" si="130"/>
        <v>10.424526840855997</v>
      </c>
      <c r="J674" s="13">
        <f t="shared" si="124"/>
        <v>10.415289216722719</v>
      </c>
      <c r="K674" s="13">
        <f t="shared" si="125"/>
        <v>9.2376241332772224E-3</v>
      </c>
      <c r="L674" s="13">
        <f t="shared" si="126"/>
        <v>0</v>
      </c>
      <c r="M674" s="13">
        <f t="shared" si="131"/>
        <v>4.3319281221211137</v>
      </c>
      <c r="N674" s="13">
        <f t="shared" si="127"/>
        <v>2.6857954357150904</v>
      </c>
      <c r="O674" s="13">
        <f t="shared" si="128"/>
        <v>2.6857954357150904</v>
      </c>
      <c r="Q674">
        <v>22.308143332971731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27.92258065</v>
      </c>
      <c r="G675" s="13">
        <f t="shared" si="122"/>
        <v>0</v>
      </c>
      <c r="H675" s="13">
        <f t="shared" si="123"/>
        <v>27.92258065</v>
      </c>
      <c r="I675" s="16">
        <f t="shared" si="130"/>
        <v>27.931818274133278</v>
      </c>
      <c r="J675" s="13">
        <f t="shared" si="124"/>
        <v>27.767686405854917</v>
      </c>
      <c r="K675" s="13">
        <f t="shared" si="125"/>
        <v>0.16413186827836057</v>
      </c>
      <c r="L675" s="13">
        <f t="shared" si="126"/>
        <v>0</v>
      </c>
      <c r="M675" s="13">
        <f t="shared" si="131"/>
        <v>1.6461326864060233</v>
      </c>
      <c r="N675" s="13">
        <f t="shared" si="127"/>
        <v>1.0206022655717344</v>
      </c>
      <c r="O675" s="13">
        <f t="shared" si="128"/>
        <v>1.0206022655717344</v>
      </c>
      <c r="Q675">
        <v>22.818409238722001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30.438709679999999</v>
      </c>
      <c r="G676" s="13">
        <f t="shared" si="122"/>
        <v>0</v>
      </c>
      <c r="H676" s="13">
        <f t="shared" si="123"/>
        <v>30.438709679999999</v>
      </c>
      <c r="I676" s="16">
        <f t="shared" si="130"/>
        <v>30.602841548278359</v>
      </c>
      <c r="J676" s="13">
        <f t="shared" si="124"/>
        <v>30.473689379763588</v>
      </c>
      <c r="K676" s="13">
        <f t="shared" si="125"/>
        <v>0.1291521685147714</v>
      </c>
      <c r="L676" s="13">
        <f t="shared" si="126"/>
        <v>0</v>
      </c>
      <c r="M676" s="13">
        <f t="shared" si="131"/>
        <v>0.62553042083428889</v>
      </c>
      <c r="N676" s="13">
        <f t="shared" si="127"/>
        <v>0.3878288609172591</v>
      </c>
      <c r="O676" s="13">
        <f t="shared" si="128"/>
        <v>0.3878288609172591</v>
      </c>
      <c r="Q676">
        <v>26.521047870967749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12.70645161</v>
      </c>
      <c r="G677" s="13">
        <f t="shared" si="122"/>
        <v>0</v>
      </c>
      <c r="H677" s="13">
        <f t="shared" si="123"/>
        <v>12.70645161</v>
      </c>
      <c r="I677" s="16">
        <f t="shared" si="130"/>
        <v>12.835603778514772</v>
      </c>
      <c r="J677" s="13">
        <f t="shared" si="124"/>
        <v>12.819505056118562</v>
      </c>
      <c r="K677" s="13">
        <f t="shared" si="125"/>
        <v>1.6098722396209908E-2</v>
      </c>
      <c r="L677" s="13">
        <f t="shared" si="126"/>
        <v>0</v>
      </c>
      <c r="M677" s="13">
        <f t="shared" si="131"/>
        <v>0.23770155991702979</v>
      </c>
      <c r="N677" s="13">
        <f t="shared" si="127"/>
        <v>0.14737496714855847</v>
      </c>
      <c r="O677" s="13">
        <f t="shared" si="128"/>
        <v>0.14737496714855847</v>
      </c>
      <c r="Q677">
        <v>22.791857143084929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10.99677419</v>
      </c>
      <c r="G678" s="13">
        <f t="shared" si="122"/>
        <v>0</v>
      </c>
      <c r="H678" s="13">
        <f t="shared" si="123"/>
        <v>10.99677419</v>
      </c>
      <c r="I678" s="16">
        <f t="shared" si="130"/>
        <v>11.01287291239621</v>
      </c>
      <c r="J678" s="13">
        <f t="shared" si="124"/>
        <v>11.002568896441941</v>
      </c>
      <c r="K678" s="13">
        <f t="shared" si="125"/>
        <v>1.0304015954268664E-2</v>
      </c>
      <c r="L678" s="13">
        <f t="shared" si="126"/>
        <v>0</v>
      </c>
      <c r="M678" s="13">
        <f t="shared" si="131"/>
        <v>9.0326592768471325E-2</v>
      </c>
      <c r="N678" s="13">
        <f t="shared" si="127"/>
        <v>5.6002487516452225E-2</v>
      </c>
      <c r="O678" s="13">
        <f t="shared" si="128"/>
        <v>5.6002487516452225E-2</v>
      </c>
      <c r="Q678">
        <v>22.7010499468071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101.0483871</v>
      </c>
      <c r="G679" s="13">
        <f t="shared" si="122"/>
        <v>10.275656779483823</v>
      </c>
      <c r="H679" s="13">
        <f t="shared" si="123"/>
        <v>90.772730320516175</v>
      </c>
      <c r="I679" s="16">
        <f t="shared" si="130"/>
        <v>90.78303433647045</v>
      </c>
      <c r="J679" s="13">
        <f t="shared" si="124"/>
        <v>81.789958942770255</v>
      </c>
      <c r="K679" s="13">
        <f t="shared" si="125"/>
        <v>8.9930753937001953</v>
      </c>
      <c r="L679" s="13">
        <f t="shared" si="126"/>
        <v>0</v>
      </c>
      <c r="M679" s="13">
        <f t="shared" si="131"/>
        <v>3.4324105252019101E-2</v>
      </c>
      <c r="N679" s="13">
        <f t="shared" si="127"/>
        <v>2.1280945256251842E-2</v>
      </c>
      <c r="O679" s="13">
        <f t="shared" si="128"/>
        <v>10.296937724740074</v>
      </c>
      <c r="Q679">
        <v>18.460513501048929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15.86451613</v>
      </c>
      <c r="G680" s="13">
        <f t="shared" si="122"/>
        <v>0</v>
      </c>
      <c r="H680" s="13">
        <f t="shared" si="123"/>
        <v>15.86451613</v>
      </c>
      <c r="I680" s="16">
        <f t="shared" si="130"/>
        <v>24.857591523700194</v>
      </c>
      <c r="J680" s="13">
        <f t="shared" si="124"/>
        <v>24.593758038786888</v>
      </c>
      <c r="K680" s="13">
        <f t="shared" si="125"/>
        <v>0.26383348491330594</v>
      </c>
      <c r="L680" s="13">
        <f t="shared" si="126"/>
        <v>0</v>
      </c>
      <c r="M680" s="13">
        <f t="shared" si="131"/>
        <v>1.3043159995767259E-2</v>
      </c>
      <c r="N680" s="13">
        <f t="shared" si="127"/>
        <v>8.0867591973756998E-3</v>
      </c>
      <c r="O680" s="13">
        <f t="shared" si="128"/>
        <v>8.0867591973756998E-3</v>
      </c>
      <c r="Q680">
        <v>16.936035862474011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0.95483870999999998</v>
      </c>
      <c r="G681" s="13">
        <f t="shared" si="122"/>
        <v>0</v>
      </c>
      <c r="H681" s="13">
        <f t="shared" si="123"/>
        <v>0.95483870999999998</v>
      </c>
      <c r="I681" s="16">
        <f t="shared" si="130"/>
        <v>1.2186721949133059</v>
      </c>
      <c r="J681" s="13">
        <f t="shared" si="124"/>
        <v>1.2186102648262993</v>
      </c>
      <c r="K681" s="13">
        <f t="shared" si="125"/>
        <v>6.1930087006611956E-5</v>
      </c>
      <c r="L681" s="13">
        <f t="shared" si="126"/>
        <v>0</v>
      </c>
      <c r="M681" s="13">
        <f t="shared" si="131"/>
        <v>4.9564007983915592E-3</v>
      </c>
      <c r="N681" s="13">
        <f t="shared" si="127"/>
        <v>3.0729684950027668E-3</v>
      </c>
      <c r="O681" s="13">
        <f t="shared" si="128"/>
        <v>3.0729684950027668E-3</v>
      </c>
      <c r="Q681">
        <v>12.0795909480264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131.216129</v>
      </c>
      <c r="G682" s="13">
        <f t="shared" si="122"/>
        <v>15.324732259449835</v>
      </c>
      <c r="H682" s="13">
        <f t="shared" si="123"/>
        <v>115.89139674055016</v>
      </c>
      <c r="I682" s="16">
        <f t="shared" si="130"/>
        <v>115.89145867063716</v>
      </c>
      <c r="J682" s="13">
        <f t="shared" si="124"/>
        <v>79.172597993530502</v>
      </c>
      <c r="K682" s="13">
        <f t="shared" si="125"/>
        <v>36.718860677106662</v>
      </c>
      <c r="L682" s="13">
        <f t="shared" si="126"/>
        <v>11.954187412155592</v>
      </c>
      <c r="M682" s="13">
        <f t="shared" si="131"/>
        <v>11.956070844458981</v>
      </c>
      <c r="N682" s="13">
        <f t="shared" si="127"/>
        <v>7.4127639235645688</v>
      </c>
      <c r="O682" s="13">
        <f t="shared" si="128"/>
        <v>22.737496183014404</v>
      </c>
      <c r="Q682">
        <v>10.465994139173921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53.819354840000003</v>
      </c>
      <c r="G683" s="13">
        <f t="shared" si="122"/>
        <v>2.3710893936666615</v>
      </c>
      <c r="H683" s="13">
        <f t="shared" si="123"/>
        <v>51.448265446333338</v>
      </c>
      <c r="I683" s="16">
        <f t="shared" si="130"/>
        <v>76.212938711284409</v>
      </c>
      <c r="J683" s="13">
        <f t="shared" si="124"/>
        <v>62.472814439776222</v>
      </c>
      <c r="K683" s="13">
        <f t="shared" si="125"/>
        <v>13.740124271508186</v>
      </c>
      <c r="L683" s="13">
        <f t="shared" si="126"/>
        <v>0</v>
      </c>
      <c r="M683" s="13">
        <f t="shared" si="131"/>
        <v>4.5433069208944126</v>
      </c>
      <c r="N683" s="13">
        <f t="shared" si="127"/>
        <v>2.8168502909545357</v>
      </c>
      <c r="O683" s="13">
        <f t="shared" si="128"/>
        <v>5.1879396846211971</v>
      </c>
      <c r="Q683">
        <v>10.555930151612911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53.058064520000002</v>
      </c>
      <c r="G684" s="13">
        <f t="shared" si="122"/>
        <v>2.2436747432566655</v>
      </c>
      <c r="H684" s="13">
        <f t="shared" si="123"/>
        <v>50.81438977674334</v>
      </c>
      <c r="I684" s="16">
        <f t="shared" si="130"/>
        <v>64.554514048251519</v>
      </c>
      <c r="J684" s="13">
        <f t="shared" si="124"/>
        <v>58.045624203110968</v>
      </c>
      <c r="K684" s="13">
        <f t="shared" si="125"/>
        <v>6.5088898451405512</v>
      </c>
      <c r="L684" s="13">
        <f t="shared" si="126"/>
        <v>0</v>
      </c>
      <c r="M684" s="13">
        <f t="shared" si="131"/>
        <v>1.7264566299398769</v>
      </c>
      <c r="N684" s="13">
        <f t="shared" si="127"/>
        <v>1.0704031105627236</v>
      </c>
      <c r="O684" s="13">
        <f t="shared" si="128"/>
        <v>3.3140778538193891</v>
      </c>
      <c r="Q684">
        <v>13.438557190982509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5.0225806449999997</v>
      </c>
      <c r="G685" s="13">
        <f t="shared" si="122"/>
        <v>0</v>
      </c>
      <c r="H685" s="13">
        <f t="shared" si="123"/>
        <v>5.0225806449999997</v>
      </c>
      <c r="I685" s="16">
        <f t="shared" si="130"/>
        <v>11.531470490140551</v>
      </c>
      <c r="J685" s="13">
        <f t="shared" si="124"/>
        <v>11.508670646052289</v>
      </c>
      <c r="K685" s="13">
        <f t="shared" si="125"/>
        <v>2.2799844088261523E-2</v>
      </c>
      <c r="L685" s="13">
        <f t="shared" si="126"/>
        <v>0</v>
      </c>
      <c r="M685" s="13">
        <f t="shared" si="131"/>
        <v>0.65605351937715328</v>
      </c>
      <c r="N685" s="13">
        <f t="shared" si="127"/>
        <v>0.40675318201383504</v>
      </c>
      <c r="O685" s="13">
        <f t="shared" si="128"/>
        <v>0.40675318201383504</v>
      </c>
      <c r="Q685">
        <v>18.051394046001089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30.703225809999999</v>
      </c>
      <c r="G686" s="13">
        <f t="shared" si="122"/>
        <v>0</v>
      </c>
      <c r="H686" s="13">
        <f t="shared" si="123"/>
        <v>30.703225809999999</v>
      </c>
      <c r="I686" s="16">
        <f t="shared" si="130"/>
        <v>30.726025654088261</v>
      </c>
      <c r="J686" s="13">
        <f t="shared" si="124"/>
        <v>30.228996983427972</v>
      </c>
      <c r="K686" s="13">
        <f t="shared" si="125"/>
        <v>0.49702867066028844</v>
      </c>
      <c r="L686" s="13">
        <f t="shared" si="126"/>
        <v>0</v>
      </c>
      <c r="M686" s="13">
        <f t="shared" si="131"/>
        <v>0.24930033736331825</v>
      </c>
      <c r="N686" s="13">
        <f t="shared" si="127"/>
        <v>0.15456620916525732</v>
      </c>
      <c r="O686" s="13">
        <f t="shared" si="128"/>
        <v>0.15456620916525732</v>
      </c>
      <c r="Q686">
        <v>16.893666418827191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20.329032260000002</v>
      </c>
      <c r="G687" s="13">
        <f t="shared" si="122"/>
        <v>0</v>
      </c>
      <c r="H687" s="13">
        <f t="shared" si="123"/>
        <v>20.329032260000002</v>
      </c>
      <c r="I687" s="16">
        <f t="shared" si="130"/>
        <v>20.82606093066029</v>
      </c>
      <c r="J687" s="13">
        <f t="shared" si="124"/>
        <v>20.756830600369579</v>
      </c>
      <c r="K687" s="13">
        <f t="shared" si="125"/>
        <v>6.923033029071135E-2</v>
      </c>
      <c r="L687" s="13">
        <f t="shared" si="126"/>
        <v>0</v>
      </c>
      <c r="M687" s="13">
        <f t="shared" si="131"/>
        <v>9.473412819806093E-2</v>
      </c>
      <c r="N687" s="13">
        <f t="shared" si="127"/>
        <v>5.8735159482797776E-2</v>
      </c>
      <c r="O687" s="13">
        <f t="shared" si="128"/>
        <v>5.8735159482797776E-2</v>
      </c>
      <c r="Q687">
        <v>22.72180599878148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39.551612900000002</v>
      </c>
      <c r="G688" s="13">
        <f t="shared" si="122"/>
        <v>0</v>
      </c>
      <c r="H688" s="13">
        <f t="shared" si="123"/>
        <v>39.551612900000002</v>
      </c>
      <c r="I688" s="16">
        <f t="shared" si="130"/>
        <v>39.620843230290717</v>
      </c>
      <c r="J688" s="13">
        <f t="shared" si="124"/>
        <v>39.368911827861915</v>
      </c>
      <c r="K688" s="13">
        <f t="shared" si="125"/>
        <v>0.25193140242880219</v>
      </c>
      <c r="L688" s="13">
        <f t="shared" si="126"/>
        <v>0</v>
      </c>
      <c r="M688" s="13">
        <f t="shared" si="131"/>
        <v>3.5998968715263154E-2</v>
      </c>
      <c r="N688" s="13">
        <f t="shared" si="127"/>
        <v>2.2319360603463154E-2</v>
      </c>
      <c r="O688" s="13">
        <f t="shared" si="128"/>
        <v>2.2319360603463154E-2</v>
      </c>
      <c r="Q688">
        <v>27.27429787096775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21.909677420000001</v>
      </c>
      <c r="G689" s="13">
        <f t="shared" si="122"/>
        <v>0</v>
      </c>
      <c r="H689" s="13">
        <f t="shared" si="123"/>
        <v>21.909677420000001</v>
      </c>
      <c r="I689" s="16">
        <f t="shared" si="130"/>
        <v>22.161608822428803</v>
      </c>
      <c r="J689" s="13">
        <f t="shared" si="124"/>
        <v>22.109817044598788</v>
      </c>
      <c r="K689" s="13">
        <f t="shared" si="125"/>
        <v>5.1791777830015207E-2</v>
      </c>
      <c r="L689" s="13">
        <f t="shared" si="126"/>
        <v>0</v>
      </c>
      <c r="M689" s="13">
        <f t="shared" si="131"/>
        <v>1.3679608111799999E-2</v>
      </c>
      <c r="N689" s="13">
        <f t="shared" si="127"/>
        <v>8.4813570293159994E-3</v>
      </c>
      <c r="O689" s="13">
        <f t="shared" si="128"/>
        <v>8.4813570293159994E-3</v>
      </c>
      <c r="Q689">
        <v>26.146829270124279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5.3387096769999998</v>
      </c>
      <c r="G690" s="13">
        <f t="shared" si="122"/>
        <v>0</v>
      </c>
      <c r="H690" s="13">
        <f t="shared" si="123"/>
        <v>5.3387096769999998</v>
      </c>
      <c r="I690" s="16">
        <f t="shared" si="130"/>
        <v>5.390501454830015</v>
      </c>
      <c r="J690" s="13">
        <f t="shared" si="124"/>
        <v>5.3893854394055172</v>
      </c>
      <c r="K690" s="13">
        <f t="shared" si="125"/>
        <v>1.116015424497796E-3</v>
      </c>
      <c r="L690" s="13">
        <f t="shared" si="126"/>
        <v>0</v>
      </c>
      <c r="M690" s="13">
        <f t="shared" si="131"/>
        <v>5.1982510824839998E-3</v>
      </c>
      <c r="N690" s="13">
        <f t="shared" si="127"/>
        <v>3.22291567114008E-3</v>
      </c>
      <c r="O690" s="13">
        <f t="shared" si="128"/>
        <v>3.22291567114008E-3</v>
      </c>
      <c r="Q690">
        <v>23.273780651740019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19.358064519999999</v>
      </c>
      <c r="G691" s="13">
        <f t="shared" si="122"/>
        <v>0</v>
      </c>
      <c r="H691" s="13">
        <f t="shared" si="123"/>
        <v>19.358064519999999</v>
      </c>
      <c r="I691" s="16">
        <f t="shared" si="130"/>
        <v>19.359180535424496</v>
      </c>
      <c r="J691" s="13">
        <f t="shared" si="124"/>
        <v>19.298813503679643</v>
      </c>
      <c r="K691" s="13">
        <f t="shared" si="125"/>
        <v>6.036703174485325E-2</v>
      </c>
      <c r="L691" s="13">
        <f t="shared" si="126"/>
        <v>0</v>
      </c>
      <c r="M691" s="13">
        <f t="shared" si="131"/>
        <v>1.9753354113439198E-3</v>
      </c>
      <c r="N691" s="13">
        <f t="shared" si="127"/>
        <v>1.2247079550332302E-3</v>
      </c>
      <c r="O691" s="13">
        <f t="shared" si="128"/>
        <v>1.2247079550332302E-3</v>
      </c>
      <c r="Q691">
        <v>22.14161198848284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86.738709679999999</v>
      </c>
      <c r="G692" s="13">
        <f t="shared" si="122"/>
        <v>7.8806932576185904</v>
      </c>
      <c r="H692" s="13">
        <f t="shared" si="123"/>
        <v>78.858016422381411</v>
      </c>
      <c r="I692" s="16">
        <f t="shared" si="130"/>
        <v>78.918383454126257</v>
      </c>
      <c r="J692" s="13">
        <f t="shared" si="124"/>
        <v>68.980035718566697</v>
      </c>
      <c r="K692" s="13">
        <f t="shared" si="125"/>
        <v>9.9383477355595602</v>
      </c>
      <c r="L692" s="13">
        <f t="shared" si="126"/>
        <v>0</v>
      </c>
      <c r="M692" s="13">
        <f t="shared" si="131"/>
        <v>7.5062745631068956E-4</v>
      </c>
      <c r="N692" s="13">
        <f t="shared" si="127"/>
        <v>4.653890229126275E-4</v>
      </c>
      <c r="O692" s="13">
        <f t="shared" si="128"/>
        <v>7.8811586466415031</v>
      </c>
      <c r="Q692">
        <v>14.424261461838221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124.7870968</v>
      </c>
      <c r="G693" s="13">
        <f t="shared" si="122"/>
        <v>14.24872634065974</v>
      </c>
      <c r="H693" s="13">
        <f t="shared" si="123"/>
        <v>110.53837045934026</v>
      </c>
      <c r="I693" s="16">
        <f t="shared" si="130"/>
        <v>120.47671819489982</v>
      </c>
      <c r="J693" s="13">
        <f t="shared" si="124"/>
        <v>81.054567414825925</v>
      </c>
      <c r="K693" s="13">
        <f t="shared" si="125"/>
        <v>39.422150780073892</v>
      </c>
      <c r="L693" s="13">
        <f t="shared" si="126"/>
        <v>13.600540342218085</v>
      </c>
      <c r="M693" s="13">
        <f t="shared" si="131"/>
        <v>13.600825580651485</v>
      </c>
      <c r="N693" s="13">
        <f t="shared" si="127"/>
        <v>8.4325118600039204</v>
      </c>
      <c r="O693" s="13">
        <f t="shared" si="128"/>
        <v>22.68123820066366</v>
      </c>
      <c r="Q693">
        <v>10.62227450162678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60.34516129</v>
      </c>
      <c r="G694" s="13">
        <f t="shared" si="122"/>
        <v>3.463292099554272</v>
      </c>
      <c r="H694" s="13">
        <f t="shared" si="123"/>
        <v>56.881869190445727</v>
      </c>
      <c r="I694" s="16">
        <f t="shared" si="130"/>
        <v>82.703479628301537</v>
      </c>
      <c r="J694" s="13">
        <f t="shared" si="124"/>
        <v>66.640169146746388</v>
      </c>
      <c r="K694" s="13">
        <f t="shared" si="125"/>
        <v>16.063310481555149</v>
      </c>
      <c r="L694" s="13">
        <f t="shared" si="126"/>
        <v>0</v>
      </c>
      <c r="M694" s="13">
        <f t="shared" si="131"/>
        <v>5.1683137206475642</v>
      </c>
      <c r="N694" s="13">
        <f t="shared" si="127"/>
        <v>3.2043545068014896</v>
      </c>
      <c r="O694" s="13">
        <f t="shared" si="128"/>
        <v>6.6676466063557616</v>
      </c>
      <c r="Q694">
        <v>11.0203794516129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5.8838709680000001</v>
      </c>
      <c r="G695" s="13">
        <f t="shared" si="122"/>
        <v>0</v>
      </c>
      <c r="H695" s="13">
        <f t="shared" si="123"/>
        <v>5.8838709680000001</v>
      </c>
      <c r="I695" s="16">
        <f t="shared" si="130"/>
        <v>21.947181449555149</v>
      </c>
      <c r="J695" s="13">
        <f t="shared" si="124"/>
        <v>21.687981725214154</v>
      </c>
      <c r="K695" s="13">
        <f t="shared" si="125"/>
        <v>0.25919972434099492</v>
      </c>
      <c r="L695" s="13">
        <f t="shared" si="126"/>
        <v>0</v>
      </c>
      <c r="M695" s="13">
        <f t="shared" si="131"/>
        <v>1.9639592138460746</v>
      </c>
      <c r="N695" s="13">
        <f t="shared" si="127"/>
        <v>1.2176547125845663</v>
      </c>
      <c r="O695" s="13">
        <f t="shared" si="128"/>
        <v>1.2176547125845663</v>
      </c>
      <c r="Q695">
        <v>14.37774746879014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13.09677419</v>
      </c>
      <c r="G696" s="13">
        <f t="shared" si="122"/>
        <v>0</v>
      </c>
      <c r="H696" s="13">
        <f t="shared" si="123"/>
        <v>13.09677419</v>
      </c>
      <c r="I696" s="16">
        <f t="shared" si="130"/>
        <v>13.355973914340995</v>
      </c>
      <c r="J696" s="13">
        <f t="shared" si="124"/>
        <v>13.2940444374716</v>
      </c>
      <c r="K696" s="13">
        <f t="shared" si="125"/>
        <v>6.1929476869394762E-2</v>
      </c>
      <c r="L696" s="13">
        <f t="shared" si="126"/>
        <v>0</v>
      </c>
      <c r="M696" s="13">
        <f t="shared" si="131"/>
        <v>0.74630450126150838</v>
      </c>
      <c r="N696" s="13">
        <f t="shared" si="127"/>
        <v>0.46270879078213517</v>
      </c>
      <c r="O696" s="13">
        <f t="shared" si="128"/>
        <v>0.46270879078213517</v>
      </c>
      <c r="Q696">
        <v>14.034215557519239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45.96451613</v>
      </c>
      <c r="G697" s="13">
        <f t="shared" si="122"/>
        <v>1.0564509410700855</v>
      </c>
      <c r="H697" s="13">
        <f t="shared" si="123"/>
        <v>44.908065188929918</v>
      </c>
      <c r="I697" s="16">
        <f t="shared" si="130"/>
        <v>44.969994665799312</v>
      </c>
      <c r="J697" s="13">
        <f t="shared" si="124"/>
        <v>42.790695678993877</v>
      </c>
      <c r="K697" s="13">
        <f t="shared" si="125"/>
        <v>2.1792989868054349</v>
      </c>
      <c r="L697" s="13">
        <f t="shared" si="126"/>
        <v>0</v>
      </c>
      <c r="M697" s="13">
        <f t="shared" si="131"/>
        <v>0.28359571047937321</v>
      </c>
      <c r="N697" s="13">
        <f t="shared" si="127"/>
        <v>0.17582934049721138</v>
      </c>
      <c r="O697" s="13">
        <f t="shared" si="128"/>
        <v>1.2322802815672969</v>
      </c>
      <c r="Q697">
        <v>14.13172839443645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12.13548387</v>
      </c>
      <c r="G698" s="13">
        <f t="shared" si="122"/>
        <v>0</v>
      </c>
      <c r="H698" s="13">
        <f t="shared" si="123"/>
        <v>12.13548387</v>
      </c>
      <c r="I698" s="16">
        <f t="shared" si="130"/>
        <v>14.314782856805435</v>
      </c>
      <c r="J698" s="13">
        <f t="shared" si="124"/>
        <v>14.273832795015874</v>
      </c>
      <c r="K698" s="13">
        <f t="shared" si="125"/>
        <v>4.0950061789560621E-2</v>
      </c>
      <c r="L698" s="13">
        <f t="shared" si="126"/>
        <v>0</v>
      </c>
      <c r="M698" s="13">
        <f t="shared" si="131"/>
        <v>0.10776636998216182</v>
      </c>
      <c r="N698" s="13">
        <f t="shared" si="127"/>
        <v>6.6815149388940329E-2</v>
      </c>
      <c r="O698" s="13">
        <f t="shared" si="128"/>
        <v>6.6815149388940329E-2</v>
      </c>
      <c r="Q698">
        <v>18.487770235432031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5.8806451610000003</v>
      </c>
      <c r="G699" s="13">
        <f t="shared" si="122"/>
        <v>0</v>
      </c>
      <c r="H699" s="13">
        <f t="shared" si="123"/>
        <v>5.8806451610000003</v>
      </c>
      <c r="I699" s="16">
        <f t="shared" si="130"/>
        <v>5.921595222789561</v>
      </c>
      <c r="J699" s="13">
        <f t="shared" si="124"/>
        <v>5.9200954706331874</v>
      </c>
      <c r="K699" s="13">
        <f t="shared" si="125"/>
        <v>1.4997521563735461E-3</v>
      </c>
      <c r="L699" s="13">
        <f t="shared" si="126"/>
        <v>0</v>
      </c>
      <c r="M699" s="13">
        <f t="shared" si="131"/>
        <v>4.0951220593221496E-2</v>
      </c>
      <c r="N699" s="13">
        <f t="shared" si="127"/>
        <v>2.5389756767797329E-2</v>
      </c>
      <c r="O699" s="13">
        <f t="shared" si="128"/>
        <v>2.5389756767797329E-2</v>
      </c>
      <c r="Q699">
        <v>23.176295919669641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22.296774190000001</v>
      </c>
      <c r="G700" s="13">
        <f t="shared" si="122"/>
        <v>0</v>
      </c>
      <c r="H700" s="13">
        <f t="shared" si="123"/>
        <v>22.296774190000001</v>
      </c>
      <c r="I700" s="16">
        <f t="shared" si="130"/>
        <v>22.298273942156374</v>
      </c>
      <c r="J700" s="13">
        <f t="shared" si="124"/>
        <v>22.244786823721881</v>
      </c>
      <c r="K700" s="13">
        <f t="shared" si="125"/>
        <v>5.3487118434492942E-2</v>
      </c>
      <c r="L700" s="13">
        <f t="shared" si="126"/>
        <v>0</v>
      </c>
      <c r="M700" s="13">
        <f t="shared" si="131"/>
        <v>1.5561463825424168E-2</v>
      </c>
      <c r="N700" s="13">
        <f t="shared" si="127"/>
        <v>9.6481075717629837E-3</v>
      </c>
      <c r="O700" s="13">
        <f t="shared" si="128"/>
        <v>9.6481075717629837E-3</v>
      </c>
      <c r="Q700">
        <v>26.04649987096775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12.34516129</v>
      </c>
      <c r="G701" s="13">
        <f t="shared" si="122"/>
        <v>0</v>
      </c>
      <c r="H701" s="13">
        <f t="shared" si="123"/>
        <v>12.34516129</v>
      </c>
      <c r="I701" s="16">
        <f t="shared" si="130"/>
        <v>12.398648408434493</v>
      </c>
      <c r="J701" s="13">
        <f t="shared" si="124"/>
        <v>12.38746397613586</v>
      </c>
      <c r="K701" s="13">
        <f t="shared" si="125"/>
        <v>1.118443229863253E-2</v>
      </c>
      <c r="L701" s="13">
        <f t="shared" si="126"/>
        <v>0</v>
      </c>
      <c r="M701" s="13">
        <f t="shared" si="131"/>
        <v>5.9133562536611839E-3</v>
      </c>
      <c r="N701" s="13">
        <f t="shared" si="127"/>
        <v>3.6662808772699338E-3</v>
      </c>
      <c r="O701" s="13">
        <f t="shared" si="128"/>
        <v>3.6662808772699338E-3</v>
      </c>
      <c r="Q701">
        <v>24.65232631445312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5.0322580649999997</v>
      </c>
      <c r="G702" s="13">
        <f t="shared" si="122"/>
        <v>0</v>
      </c>
      <c r="H702" s="13">
        <f t="shared" si="123"/>
        <v>5.0322580649999997</v>
      </c>
      <c r="I702" s="16">
        <f t="shared" si="130"/>
        <v>5.0434424972986323</v>
      </c>
      <c r="J702" s="13">
        <f t="shared" si="124"/>
        <v>5.0424783371189115</v>
      </c>
      <c r="K702" s="13">
        <f t="shared" si="125"/>
        <v>9.6416017972078549E-4</v>
      </c>
      <c r="L702" s="13">
        <f t="shared" si="126"/>
        <v>0</v>
      </c>
      <c r="M702" s="13">
        <f t="shared" si="131"/>
        <v>2.2470753763912501E-3</v>
      </c>
      <c r="N702" s="13">
        <f t="shared" si="127"/>
        <v>1.3931867333625751E-3</v>
      </c>
      <c r="O702" s="13">
        <f t="shared" si="128"/>
        <v>1.3931867333625751E-3</v>
      </c>
      <c r="Q702">
        <v>22.89436554974403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21.148387100000001</v>
      </c>
      <c r="G703" s="13">
        <f t="shared" si="122"/>
        <v>0</v>
      </c>
      <c r="H703" s="13">
        <f t="shared" si="123"/>
        <v>21.148387100000001</v>
      </c>
      <c r="I703" s="16">
        <f t="shared" si="130"/>
        <v>21.149351260179721</v>
      </c>
      <c r="J703" s="13">
        <f t="shared" si="124"/>
        <v>21.069281288796645</v>
      </c>
      <c r="K703" s="13">
        <f t="shared" si="125"/>
        <v>8.0069971383075256E-2</v>
      </c>
      <c r="L703" s="13">
        <f t="shared" si="126"/>
        <v>0</v>
      </c>
      <c r="M703" s="13">
        <f t="shared" si="131"/>
        <v>8.5388864302867492E-4</v>
      </c>
      <c r="N703" s="13">
        <f t="shared" si="127"/>
        <v>5.2941095867777845E-4</v>
      </c>
      <c r="O703" s="13">
        <f t="shared" si="128"/>
        <v>5.2941095867777845E-4</v>
      </c>
      <c r="Q703">
        <v>22.0131440392726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68.667741939999999</v>
      </c>
      <c r="G704" s="13">
        <f t="shared" si="122"/>
        <v>4.8562149782121073</v>
      </c>
      <c r="H704" s="13">
        <f t="shared" si="123"/>
        <v>63.811526961787891</v>
      </c>
      <c r="I704" s="16">
        <f t="shared" si="130"/>
        <v>63.891596933170966</v>
      </c>
      <c r="J704" s="13">
        <f t="shared" si="124"/>
        <v>58.306901040470095</v>
      </c>
      <c r="K704" s="13">
        <f t="shared" si="125"/>
        <v>5.5846958927008714</v>
      </c>
      <c r="L704" s="13">
        <f t="shared" si="126"/>
        <v>0</v>
      </c>
      <c r="M704" s="13">
        <f t="shared" si="131"/>
        <v>3.2447768435089647E-4</v>
      </c>
      <c r="N704" s="13">
        <f t="shared" si="127"/>
        <v>2.011761642975558E-4</v>
      </c>
      <c r="O704" s="13">
        <f t="shared" si="128"/>
        <v>4.8564161543764053</v>
      </c>
      <c r="Q704">
        <v>14.48628934204641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91.545161289999996</v>
      </c>
      <c r="G705" s="13">
        <f t="shared" si="122"/>
        <v>8.68513321371932</v>
      </c>
      <c r="H705" s="13">
        <f t="shared" si="123"/>
        <v>82.86002807628067</v>
      </c>
      <c r="I705" s="16">
        <f t="shared" si="130"/>
        <v>88.444723968981549</v>
      </c>
      <c r="J705" s="13">
        <f t="shared" si="124"/>
        <v>70.665297575594977</v>
      </c>
      <c r="K705" s="13">
        <f t="shared" si="125"/>
        <v>17.779426393386572</v>
      </c>
      <c r="L705" s="13">
        <f t="shared" si="126"/>
        <v>0.41972683298830332</v>
      </c>
      <c r="M705" s="13">
        <f t="shared" si="131"/>
        <v>0.41985013450835668</v>
      </c>
      <c r="N705" s="13">
        <f t="shared" si="127"/>
        <v>0.26030708339518116</v>
      </c>
      <c r="O705" s="13">
        <f t="shared" si="128"/>
        <v>8.9454402971145015</v>
      </c>
      <c r="Q705">
        <v>11.662682585612419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115.8967742</v>
      </c>
      <c r="G706" s="13">
        <f t="shared" si="122"/>
        <v>12.760782364029268</v>
      </c>
      <c r="H706" s="13">
        <f t="shared" si="123"/>
        <v>103.13599183597073</v>
      </c>
      <c r="I706" s="16">
        <f t="shared" si="130"/>
        <v>120.495691396369</v>
      </c>
      <c r="J706" s="13">
        <f t="shared" si="124"/>
        <v>79.517738286535263</v>
      </c>
      <c r="K706" s="13">
        <f t="shared" si="125"/>
        <v>40.977953109833734</v>
      </c>
      <c r="L706" s="13">
        <f t="shared" si="126"/>
        <v>14.548052309722676</v>
      </c>
      <c r="M706" s="13">
        <f t="shared" si="131"/>
        <v>14.707595360835851</v>
      </c>
      <c r="N706" s="13">
        <f t="shared" si="127"/>
        <v>9.1187091237182276</v>
      </c>
      <c r="O706" s="13">
        <f t="shared" si="128"/>
        <v>21.879491487747494</v>
      </c>
      <c r="Q706">
        <v>10.1055198516129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4.6548387099999999</v>
      </c>
      <c r="G707" s="13">
        <f t="shared" si="122"/>
        <v>0</v>
      </c>
      <c r="H707" s="13">
        <f t="shared" si="123"/>
        <v>4.6548387099999999</v>
      </c>
      <c r="I707" s="16">
        <f t="shared" si="130"/>
        <v>31.084739510111056</v>
      </c>
      <c r="J707" s="13">
        <f t="shared" si="124"/>
        <v>30.292229555230318</v>
      </c>
      <c r="K707" s="13">
        <f t="shared" si="125"/>
        <v>0.79250995488073883</v>
      </c>
      <c r="L707" s="13">
        <f t="shared" si="126"/>
        <v>0</v>
      </c>
      <c r="M707" s="13">
        <f t="shared" si="131"/>
        <v>5.5888862371176238</v>
      </c>
      <c r="N707" s="13">
        <f t="shared" si="127"/>
        <v>3.4651094670129265</v>
      </c>
      <c r="O707" s="13">
        <f t="shared" si="128"/>
        <v>3.4651094670129265</v>
      </c>
      <c r="Q707">
        <v>13.69524985448481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21.819354839999999</v>
      </c>
      <c r="G708" s="13">
        <f t="shared" si="122"/>
        <v>0</v>
      </c>
      <c r="H708" s="13">
        <f t="shared" si="123"/>
        <v>21.819354839999999</v>
      </c>
      <c r="I708" s="16">
        <f t="shared" si="130"/>
        <v>22.611864794880738</v>
      </c>
      <c r="J708" s="13">
        <f t="shared" si="124"/>
        <v>22.320067529945099</v>
      </c>
      <c r="K708" s="13">
        <f t="shared" si="125"/>
        <v>0.29179726493563862</v>
      </c>
      <c r="L708" s="13">
        <f t="shared" si="126"/>
        <v>0</v>
      </c>
      <c r="M708" s="13">
        <f t="shared" si="131"/>
        <v>2.1237767701046972</v>
      </c>
      <c r="N708" s="13">
        <f t="shared" si="127"/>
        <v>1.3167415974649124</v>
      </c>
      <c r="O708" s="13">
        <f t="shared" si="128"/>
        <v>1.3167415974649124</v>
      </c>
      <c r="Q708">
        <v>14.156688254627699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81.758064520000005</v>
      </c>
      <c r="G709" s="13">
        <f t="shared" si="122"/>
        <v>7.0470991014790023</v>
      </c>
      <c r="H709" s="13">
        <f t="shared" si="123"/>
        <v>74.710965418520999</v>
      </c>
      <c r="I709" s="16">
        <f t="shared" si="130"/>
        <v>75.002762683456638</v>
      </c>
      <c r="J709" s="13">
        <f t="shared" si="124"/>
        <v>65.925145505318554</v>
      </c>
      <c r="K709" s="13">
        <f t="shared" si="125"/>
        <v>9.0776171781380839</v>
      </c>
      <c r="L709" s="13">
        <f t="shared" si="126"/>
        <v>0</v>
      </c>
      <c r="M709" s="13">
        <f t="shared" si="131"/>
        <v>0.80703517263978486</v>
      </c>
      <c r="N709" s="13">
        <f t="shared" si="127"/>
        <v>0.50036180703666666</v>
      </c>
      <c r="O709" s="13">
        <f t="shared" si="128"/>
        <v>7.547460908515669</v>
      </c>
      <c r="Q709">
        <v>14.03783624896514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22.983870970000002</v>
      </c>
      <c r="G710" s="13">
        <f t="shared" ref="G710:G773" si="133">IF((F710-$J$2)&gt;0,$I$2*(F710-$J$2),0)</f>
        <v>0</v>
      </c>
      <c r="H710" s="13">
        <f t="shared" ref="H710:H773" si="134">F710-G710</f>
        <v>22.983870970000002</v>
      </c>
      <c r="I710" s="16">
        <f t="shared" si="130"/>
        <v>32.061488148138082</v>
      </c>
      <c r="J710" s="13">
        <f t="shared" ref="J710:J773" si="135">I710/SQRT(1+(I710/($K$2*(300+(25*Q710)+0.05*(Q710)^3)))^2)</f>
        <v>31.828645386118229</v>
      </c>
      <c r="K710" s="13">
        <f t="shared" ref="K710:K773" si="136">I710-J710</f>
        <v>0.23284276201985321</v>
      </c>
      <c r="L710" s="13">
        <f t="shared" ref="L710:L773" si="137">IF(K710&gt;$N$2,(K710-$N$2)/$L$2,0)</f>
        <v>0</v>
      </c>
      <c r="M710" s="13">
        <f t="shared" si="131"/>
        <v>0.3066733656031182</v>
      </c>
      <c r="N710" s="13">
        <f t="shared" ref="N710:N773" si="138">$M$2*M710</f>
        <v>0.19013748667393329</v>
      </c>
      <c r="O710" s="13">
        <f t="shared" ref="O710:O773" si="139">N710+G710</f>
        <v>0.19013748667393329</v>
      </c>
      <c r="Q710">
        <v>23.258292069246451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12.870967739999999</v>
      </c>
      <c r="G711" s="13">
        <f t="shared" si="133"/>
        <v>0</v>
      </c>
      <c r="H711" s="13">
        <f t="shared" si="134"/>
        <v>12.870967739999999</v>
      </c>
      <c r="I711" s="16">
        <f t="shared" ref="I711:I774" si="141">H711+K710-L710</f>
        <v>13.103810502019853</v>
      </c>
      <c r="J711" s="13">
        <f t="shared" si="135"/>
        <v>13.087831036487968</v>
      </c>
      <c r="K711" s="13">
        <f t="shared" si="136"/>
        <v>1.5979465531884784E-2</v>
      </c>
      <c r="L711" s="13">
        <f t="shared" si="137"/>
        <v>0</v>
      </c>
      <c r="M711" s="13">
        <f t="shared" ref="M711:M774" si="142">L711+M710-N710</f>
        <v>0.11653587892918491</v>
      </c>
      <c r="N711" s="13">
        <f t="shared" si="138"/>
        <v>7.2252244936094639E-2</v>
      </c>
      <c r="O711" s="13">
        <f t="shared" si="139"/>
        <v>7.2252244936094639E-2</v>
      </c>
      <c r="Q711">
        <v>23.286122134862069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27.27096774</v>
      </c>
      <c r="G712" s="13">
        <f t="shared" si="133"/>
        <v>0</v>
      </c>
      <c r="H712" s="13">
        <f t="shared" si="134"/>
        <v>27.27096774</v>
      </c>
      <c r="I712" s="16">
        <f t="shared" si="141"/>
        <v>27.286947205531884</v>
      </c>
      <c r="J712" s="13">
        <f t="shared" si="135"/>
        <v>27.165473791012744</v>
      </c>
      <c r="K712" s="13">
        <f t="shared" si="136"/>
        <v>0.12147341451914073</v>
      </c>
      <c r="L712" s="13">
        <f t="shared" si="137"/>
        <v>0</v>
      </c>
      <c r="M712" s="13">
        <f t="shared" si="142"/>
        <v>4.4283633993090266E-2</v>
      </c>
      <c r="N712" s="13">
        <f t="shared" si="138"/>
        <v>2.7455853075715964E-2</v>
      </c>
      <c r="O712" s="13">
        <f t="shared" si="139"/>
        <v>2.7455853075715964E-2</v>
      </c>
      <c r="Q712">
        <v>24.480005870967741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12.8</v>
      </c>
      <c r="G713" s="13">
        <f t="shared" si="133"/>
        <v>0</v>
      </c>
      <c r="H713" s="13">
        <f t="shared" si="134"/>
        <v>12.8</v>
      </c>
      <c r="I713" s="16">
        <f t="shared" si="141"/>
        <v>12.921473414519141</v>
      </c>
      <c r="J713" s="13">
        <f t="shared" si="135"/>
        <v>12.903600372059699</v>
      </c>
      <c r="K713" s="13">
        <f t="shared" si="136"/>
        <v>1.787304245944199E-2</v>
      </c>
      <c r="L713" s="13">
        <f t="shared" si="137"/>
        <v>0</v>
      </c>
      <c r="M713" s="13">
        <f t="shared" si="142"/>
        <v>1.6827780917374302E-2</v>
      </c>
      <c r="N713" s="13">
        <f t="shared" si="138"/>
        <v>1.0433224168772067E-2</v>
      </c>
      <c r="O713" s="13">
        <f t="shared" si="139"/>
        <v>1.0433224168772067E-2</v>
      </c>
      <c r="Q713">
        <v>22.190717564005212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27.838709680000001</v>
      </c>
      <c r="G714" s="13">
        <f t="shared" si="133"/>
        <v>0</v>
      </c>
      <c r="H714" s="13">
        <f t="shared" si="134"/>
        <v>27.838709680000001</v>
      </c>
      <c r="I714" s="16">
        <f t="shared" si="141"/>
        <v>27.856582722459443</v>
      </c>
      <c r="J714" s="13">
        <f t="shared" si="135"/>
        <v>27.681796609216004</v>
      </c>
      <c r="K714" s="13">
        <f t="shared" si="136"/>
        <v>0.17478611324343873</v>
      </c>
      <c r="L714" s="13">
        <f t="shared" si="137"/>
        <v>0</v>
      </c>
      <c r="M714" s="13">
        <f t="shared" si="142"/>
        <v>6.3945567486022349E-3</v>
      </c>
      <c r="N714" s="13">
        <f t="shared" si="138"/>
        <v>3.9646251841333859E-3</v>
      </c>
      <c r="O714" s="13">
        <f t="shared" si="139"/>
        <v>3.9646251841333859E-3</v>
      </c>
      <c r="Q714">
        <v>22.31047576336076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63.42258065</v>
      </c>
      <c r="G715" s="13">
        <f t="shared" si="133"/>
        <v>3.978349629668871</v>
      </c>
      <c r="H715" s="13">
        <f t="shared" si="134"/>
        <v>59.444231020331131</v>
      </c>
      <c r="I715" s="16">
        <f t="shared" si="141"/>
        <v>59.619017133574573</v>
      </c>
      <c r="J715" s="13">
        <f t="shared" si="135"/>
        <v>57.844610503002343</v>
      </c>
      <c r="K715" s="13">
        <f t="shared" si="136"/>
        <v>1.7744066305722299</v>
      </c>
      <c r="L715" s="13">
        <f t="shared" si="137"/>
        <v>0</v>
      </c>
      <c r="M715" s="13">
        <f t="shared" si="142"/>
        <v>2.429931564468849E-3</v>
      </c>
      <c r="N715" s="13">
        <f t="shared" si="138"/>
        <v>1.5065575699706865E-3</v>
      </c>
      <c r="O715" s="13">
        <f t="shared" si="139"/>
        <v>3.9798561872388416</v>
      </c>
      <c r="Q715">
        <v>21.808043475263979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87.067741940000005</v>
      </c>
      <c r="G716" s="13">
        <f t="shared" si="133"/>
        <v>7.9357623019504704</v>
      </c>
      <c r="H716" s="13">
        <f t="shared" si="134"/>
        <v>79.131979638049529</v>
      </c>
      <c r="I716" s="16">
        <f t="shared" si="141"/>
        <v>80.906386268621759</v>
      </c>
      <c r="J716" s="13">
        <f t="shared" si="135"/>
        <v>71.217014256280237</v>
      </c>
      <c r="K716" s="13">
        <f t="shared" si="136"/>
        <v>9.6893720123415221</v>
      </c>
      <c r="L716" s="13">
        <f t="shared" si="137"/>
        <v>0</v>
      </c>
      <c r="M716" s="13">
        <f t="shared" si="142"/>
        <v>9.2337399449816254E-4</v>
      </c>
      <c r="N716" s="13">
        <f t="shared" si="138"/>
        <v>5.724918765888608E-4</v>
      </c>
      <c r="O716" s="13">
        <f t="shared" si="139"/>
        <v>7.9363347938270596</v>
      </c>
      <c r="Q716">
        <v>15.22086038948223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75.358064519999999</v>
      </c>
      <c r="G717" s="13">
        <f t="shared" si="133"/>
        <v>5.9759522062656583</v>
      </c>
      <c r="H717" s="13">
        <f t="shared" si="134"/>
        <v>69.382112313734339</v>
      </c>
      <c r="I717" s="16">
        <f t="shared" si="141"/>
        <v>79.071484326075861</v>
      </c>
      <c r="J717" s="13">
        <f t="shared" si="135"/>
        <v>66.329378617543128</v>
      </c>
      <c r="K717" s="13">
        <f t="shared" si="136"/>
        <v>12.742105708532733</v>
      </c>
      <c r="L717" s="13">
        <f t="shared" si="137"/>
        <v>0</v>
      </c>
      <c r="M717" s="13">
        <f t="shared" si="142"/>
        <v>3.5088211790930174E-4</v>
      </c>
      <c r="N717" s="13">
        <f t="shared" si="138"/>
        <v>2.1754691310376707E-4</v>
      </c>
      <c r="O717" s="13">
        <f t="shared" si="139"/>
        <v>5.9761697531787616</v>
      </c>
      <c r="Q717">
        <v>12.197255568666259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34.090322579999999</v>
      </c>
      <c r="G718" s="13">
        <f t="shared" si="133"/>
        <v>0</v>
      </c>
      <c r="H718" s="13">
        <f t="shared" si="134"/>
        <v>34.090322579999999</v>
      </c>
      <c r="I718" s="16">
        <f t="shared" si="141"/>
        <v>46.832428288532732</v>
      </c>
      <c r="J718" s="13">
        <f t="shared" si="135"/>
        <v>44.247384452203377</v>
      </c>
      <c r="K718" s="13">
        <f t="shared" si="136"/>
        <v>2.5850438363293549</v>
      </c>
      <c r="L718" s="13">
        <f t="shared" si="137"/>
        <v>0</v>
      </c>
      <c r="M718" s="13">
        <f t="shared" si="142"/>
        <v>1.3333520480553467E-4</v>
      </c>
      <c r="N718" s="13">
        <f t="shared" si="138"/>
        <v>8.2667826979431494E-5</v>
      </c>
      <c r="O718" s="13">
        <f t="shared" si="139"/>
        <v>8.2667826979431494E-5</v>
      </c>
      <c r="Q718">
        <v>13.69912029008497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78.854838709999996</v>
      </c>
      <c r="G719" s="13">
        <f t="shared" si="133"/>
        <v>6.56119577140326</v>
      </c>
      <c r="H719" s="13">
        <f t="shared" si="134"/>
        <v>72.293642938596733</v>
      </c>
      <c r="I719" s="16">
        <f t="shared" si="141"/>
        <v>74.878686774926081</v>
      </c>
      <c r="J719" s="13">
        <f t="shared" si="135"/>
        <v>64.238923875874306</v>
      </c>
      <c r="K719" s="13">
        <f t="shared" si="136"/>
        <v>10.639762899051775</v>
      </c>
      <c r="L719" s="13">
        <f t="shared" si="137"/>
        <v>0</v>
      </c>
      <c r="M719" s="13">
        <f t="shared" si="142"/>
        <v>5.0667377826103176E-5</v>
      </c>
      <c r="N719" s="13">
        <f t="shared" si="138"/>
        <v>3.1413774252183971E-5</v>
      </c>
      <c r="O719" s="13">
        <f t="shared" si="139"/>
        <v>6.5612271851775121</v>
      </c>
      <c r="Q719">
        <v>12.575000451612899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107.68709680000001</v>
      </c>
      <c r="G720" s="13">
        <f t="shared" si="133"/>
        <v>11.38675573001159</v>
      </c>
      <c r="H720" s="13">
        <f t="shared" si="134"/>
        <v>96.30034106998842</v>
      </c>
      <c r="I720" s="16">
        <f t="shared" si="141"/>
        <v>106.94010396904019</v>
      </c>
      <c r="J720" s="13">
        <f t="shared" si="135"/>
        <v>83.865518413882484</v>
      </c>
      <c r="K720" s="13">
        <f t="shared" si="136"/>
        <v>23.074585555157711</v>
      </c>
      <c r="L720" s="13">
        <f t="shared" si="137"/>
        <v>3.6445752469858612</v>
      </c>
      <c r="M720" s="13">
        <f t="shared" si="142"/>
        <v>3.6445945005894353</v>
      </c>
      <c r="N720" s="13">
        <f t="shared" si="138"/>
        <v>2.2596485903654497</v>
      </c>
      <c r="O720" s="13">
        <f t="shared" si="139"/>
        <v>13.646404320377039</v>
      </c>
      <c r="Q720">
        <v>13.711553381958121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1.0548387100000001</v>
      </c>
      <c r="G721" s="13">
        <f t="shared" si="133"/>
        <v>0</v>
      </c>
      <c r="H721" s="13">
        <f t="shared" si="134"/>
        <v>1.0548387100000001</v>
      </c>
      <c r="I721" s="16">
        <f t="shared" si="141"/>
        <v>20.484849018171847</v>
      </c>
      <c r="J721" s="13">
        <f t="shared" si="135"/>
        <v>20.351967212952641</v>
      </c>
      <c r="K721" s="13">
        <f t="shared" si="136"/>
        <v>0.13288180521920623</v>
      </c>
      <c r="L721" s="13">
        <f t="shared" si="137"/>
        <v>0</v>
      </c>
      <c r="M721" s="13">
        <f t="shared" si="142"/>
        <v>1.3849459102239856</v>
      </c>
      <c r="N721" s="13">
        <f t="shared" si="138"/>
        <v>0.85866646433887106</v>
      </c>
      <c r="O721" s="13">
        <f t="shared" si="139"/>
        <v>0.85866646433887106</v>
      </c>
      <c r="Q721">
        <v>17.72800467804651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3.7870967740000001</v>
      </c>
      <c r="G722" s="13">
        <f t="shared" si="133"/>
        <v>0</v>
      </c>
      <c r="H722" s="13">
        <f t="shared" si="134"/>
        <v>3.7870967740000001</v>
      </c>
      <c r="I722" s="16">
        <f t="shared" si="141"/>
        <v>3.9199785792192063</v>
      </c>
      <c r="J722" s="13">
        <f t="shared" si="135"/>
        <v>3.9194904565080817</v>
      </c>
      <c r="K722" s="13">
        <f t="shared" si="136"/>
        <v>4.881227111246389E-4</v>
      </c>
      <c r="L722" s="13">
        <f t="shared" si="137"/>
        <v>0</v>
      </c>
      <c r="M722" s="13">
        <f t="shared" si="142"/>
        <v>0.52627944588511455</v>
      </c>
      <c r="N722" s="13">
        <f t="shared" si="138"/>
        <v>0.326293256448771</v>
      </c>
      <c r="O722" s="13">
        <f t="shared" si="139"/>
        <v>0.326293256448771</v>
      </c>
      <c r="Q722">
        <v>22.360539984831849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11.8483871</v>
      </c>
      <c r="G723" s="13">
        <f t="shared" si="133"/>
        <v>0</v>
      </c>
      <c r="H723" s="13">
        <f t="shared" si="134"/>
        <v>11.8483871</v>
      </c>
      <c r="I723" s="16">
        <f t="shared" si="141"/>
        <v>11.848875222711126</v>
      </c>
      <c r="J723" s="13">
        <f t="shared" si="135"/>
        <v>11.838598300700317</v>
      </c>
      <c r="K723" s="13">
        <f t="shared" si="136"/>
        <v>1.027692201080832E-2</v>
      </c>
      <c r="L723" s="13">
        <f t="shared" si="137"/>
        <v>0</v>
      </c>
      <c r="M723" s="13">
        <f t="shared" si="142"/>
        <v>0.19998618943634355</v>
      </c>
      <c r="N723" s="13">
        <f t="shared" si="138"/>
        <v>0.123991437450533</v>
      </c>
      <c r="O723" s="13">
        <f t="shared" si="139"/>
        <v>0.123991437450533</v>
      </c>
      <c r="Q723">
        <v>24.284340266496791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9.6419354839999993</v>
      </c>
      <c r="G724" s="13">
        <f t="shared" si="133"/>
        <v>0</v>
      </c>
      <c r="H724" s="13">
        <f t="shared" si="134"/>
        <v>9.6419354839999993</v>
      </c>
      <c r="I724" s="16">
        <f t="shared" si="141"/>
        <v>9.6522124060108077</v>
      </c>
      <c r="J724" s="13">
        <f t="shared" si="135"/>
        <v>9.6465218747171715</v>
      </c>
      <c r="K724" s="13">
        <f t="shared" si="136"/>
        <v>5.6905312936361696E-3</v>
      </c>
      <c r="L724" s="13">
        <f t="shared" si="137"/>
        <v>0</v>
      </c>
      <c r="M724" s="13">
        <f t="shared" si="142"/>
        <v>7.5994751985810557E-2</v>
      </c>
      <c r="N724" s="13">
        <f t="shared" si="138"/>
        <v>4.7116746231202544E-2</v>
      </c>
      <c r="O724" s="13">
        <f t="shared" si="139"/>
        <v>4.7116746231202544E-2</v>
      </c>
      <c r="Q724">
        <v>24.115442156621761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5.7935483870000004</v>
      </c>
      <c r="G725" s="13">
        <f t="shared" si="133"/>
        <v>0</v>
      </c>
      <c r="H725" s="13">
        <f t="shared" si="134"/>
        <v>5.7935483870000004</v>
      </c>
      <c r="I725" s="16">
        <f t="shared" si="141"/>
        <v>5.7992389182936366</v>
      </c>
      <c r="J725" s="13">
        <f t="shared" si="135"/>
        <v>5.7983355687346485</v>
      </c>
      <c r="K725" s="13">
        <f t="shared" si="136"/>
        <v>9.0334955898807578E-4</v>
      </c>
      <c r="L725" s="13">
        <f t="shared" si="137"/>
        <v>0</v>
      </c>
      <c r="M725" s="13">
        <f t="shared" si="142"/>
        <v>2.8878005754608013E-2</v>
      </c>
      <c r="N725" s="13">
        <f t="shared" si="138"/>
        <v>1.7904363567856969E-2</v>
      </c>
      <c r="O725" s="13">
        <f t="shared" si="139"/>
        <v>1.7904363567856969E-2</v>
      </c>
      <c r="Q725">
        <v>26.366081870967751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24.012903229999999</v>
      </c>
      <c r="G726" s="13">
        <f t="shared" si="133"/>
        <v>0</v>
      </c>
      <c r="H726" s="13">
        <f t="shared" si="134"/>
        <v>24.012903229999999</v>
      </c>
      <c r="I726" s="16">
        <f t="shared" si="141"/>
        <v>24.013806579558988</v>
      </c>
      <c r="J726" s="13">
        <f t="shared" si="135"/>
        <v>23.908673887898715</v>
      </c>
      <c r="K726" s="13">
        <f t="shared" si="136"/>
        <v>0.10513269166027328</v>
      </c>
      <c r="L726" s="13">
        <f t="shared" si="137"/>
        <v>0</v>
      </c>
      <c r="M726" s="13">
        <f t="shared" si="142"/>
        <v>1.0973642186751044E-2</v>
      </c>
      <c r="N726" s="13">
        <f t="shared" si="138"/>
        <v>6.8036581557856472E-3</v>
      </c>
      <c r="O726" s="13">
        <f t="shared" si="139"/>
        <v>6.8036581557856472E-3</v>
      </c>
      <c r="Q726">
        <v>22.77789425365766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3.1774193550000001</v>
      </c>
      <c r="G727" s="13">
        <f t="shared" si="133"/>
        <v>0</v>
      </c>
      <c r="H727" s="13">
        <f t="shared" si="134"/>
        <v>3.1774193550000001</v>
      </c>
      <c r="I727" s="16">
        <f t="shared" si="141"/>
        <v>3.2825520466602733</v>
      </c>
      <c r="J727" s="13">
        <f t="shared" si="135"/>
        <v>3.2822714674379148</v>
      </c>
      <c r="K727" s="13">
        <f t="shared" si="136"/>
        <v>2.8057922235857902E-4</v>
      </c>
      <c r="L727" s="13">
        <f t="shared" si="137"/>
        <v>0</v>
      </c>
      <c r="M727" s="13">
        <f t="shared" si="142"/>
        <v>4.1699840309653968E-3</v>
      </c>
      <c r="N727" s="13">
        <f t="shared" si="138"/>
        <v>2.585390099198546E-3</v>
      </c>
      <c r="O727" s="13">
        <f t="shared" si="139"/>
        <v>2.585390099198546E-3</v>
      </c>
      <c r="Q727">
        <v>22.512127342192979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120.08064520000001</v>
      </c>
      <c r="G728" s="13">
        <f t="shared" si="133"/>
        <v>13.461023056470387</v>
      </c>
      <c r="H728" s="13">
        <f t="shared" si="134"/>
        <v>106.61962214352963</v>
      </c>
      <c r="I728" s="16">
        <f t="shared" si="141"/>
        <v>106.61990272275199</v>
      </c>
      <c r="J728" s="13">
        <f t="shared" si="135"/>
        <v>89.618094556177368</v>
      </c>
      <c r="K728" s="13">
        <f t="shared" si="136"/>
        <v>17.001808166574619</v>
      </c>
      <c r="L728" s="13">
        <f t="shared" si="137"/>
        <v>0</v>
      </c>
      <c r="M728" s="13">
        <f t="shared" si="142"/>
        <v>1.5845939317668508E-3</v>
      </c>
      <c r="N728" s="13">
        <f t="shared" si="138"/>
        <v>9.8244823769544744E-4</v>
      </c>
      <c r="O728" s="13">
        <f t="shared" si="139"/>
        <v>13.462005504708083</v>
      </c>
      <c r="Q728">
        <v>16.610842702752709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136.50645159999999</v>
      </c>
      <c r="G729" s="13">
        <f t="shared" si="133"/>
        <v>16.210156107522799</v>
      </c>
      <c r="H729" s="13">
        <f t="shared" si="134"/>
        <v>120.29629549247719</v>
      </c>
      <c r="I729" s="16">
        <f t="shared" si="141"/>
        <v>137.2981036590518</v>
      </c>
      <c r="J729" s="13">
        <f t="shared" si="135"/>
        <v>91.687473360824583</v>
      </c>
      <c r="K729" s="13">
        <f t="shared" si="136"/>
        <v>45.610630298227221</v>
      </c>
      <c r="L729" s="13">
        <f t="shared" si="137"/>
        <v>17.369437130676072</v>
      </c>
      <c r="M729" s="13">
        <f t="shared" si="142"/>
        <v>17.370039276370143</v>
      </c>
      <c r="N729" s="13">
        <f t="shared" si="138"/>
        <v>10.769424351349489</v>
      </c>
      <c r="O729" s="13">
        <f t="shared" si="139"/>
        <v>26.979580458872288</v>
      </c>
      <c r="Q729">
        <v>12.356781770967849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169.81935480000001</v>
      </c>
      <c r="G730" s="13">
        <f t="shared" si="133"/>
        <v>21.785626862713844</v>
      </c>
      <c r="H730" s="13">
        <f t="shared" si="134"/>
        <v>148.03372793728616</v>
      </c>
      <c r="I730" s="16">
        <f t="shared" si="141"/>
        <v>176.27492110483732</v>
      </c>
      <c r="J730" s="13">
        <f t="shared" si="135"/>
        <v>108.73437907113907</v>
      </c>
      <c r="K730" s="13">
        <f t="shared" si="136"/>
        <v>67.540542033698244</v>
      </c>
      <c r="L730" s="13">
        <f t="shared" si="137"/>
        <v>30.725152968230866</v>
      </c>
      <c r="M730" s="13">
        <f t="shared" si="142"/>
        <v>37.325767893251523</v>
      </c>
      <c r="N730" s="13">
        <f t="shared" si="138"/>
        <v>23.141976093815945</v>
      </c>
      <c r="O730" s="13">
        <f t="shared" si="139"/>
        <v>44.927602956529789</v>
      </c>
      <c r="Q730">
        <v>14.02789953952389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67.348387099999997</v>
      </c>
      <c r="G731" s="13">
        <f t="shared" si="133"/>
        <v>4.635398909376061</v>
      </c>
      <c r="H731" s="13">
        <f t="shared" si="134"/>
        <v>62.712988190623932</v>
      </c>
      <c r="I731" s="16">
        <f t="shared" si="141"/>
        <v>99.528377256091289</v>
      </c>
      <c r="J731" s="13">
        <f t="shared" si="135"/>
        <v>76.449699405458546</v>
      </c>
      <c r="K731" s="13">
        <f t="shared" si="136"/>
        <v>23.078677850632744</v>
      </c>
      <c r="L731" s="13">
        <f t="shared" si="137"/>
        <v>3.6470675294969417</v>
      </c>
      <c r="M731" s="13">
        <f t="shared" si="142"/>
        <v>17.830859328932522</v>
      </c>
      <c r="N731" s="13">
        <f t="shared" si="138"/>
        <v>11.055132783938165</v>
      </c>
      <c r="O731" s="13">
        <f t="shared" si="139"/>
        <v>15.690531693314226</v>
      </c>
      <c r="Q731">
        <v>11.8977809516129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78.180645159999997</v>
      </c>
      <c r="G732" s="13">
        <f t="shared" si="133"/>
        <v>6.4483582201758596</v>
      </c>
      <c r="H732" s="13">
        <f t="shared" si="134"/>
        <v>71.732286939824135</v>
      </c>
      <c r="I732" s="16">
        <f t="shared" si="141"/>
        <v>91.163897260959942</v>
      </c>
      <c r="J732" s="13">
        <f t="shared" si="135"/>
        <v>73.461102352444968</v>
      </c>
      <c r="K732" s="13">
        <f t="shared" si="136"/>
        <v>17.702794908514974</v>
      </c>
      <c r="L732" s="13">
        <f t="shared" si="137"/>
        <v>0.37305686237918734</v>
      </c>
      <c r="M732" s="13">
        <f t="shared" si="142"/>
        <v>7.1487834073735446</v>
      </c>
      <c r="N732" s="13">
        <f t="shared" si="138"/>
        <v>4.4322457125715973</v>
      </c>
      <c r="O732" s="13">
        <f t="shared" si="139"/>
        <v>10.880603932747457</v>
      </c>
      <c r="Q732">
        <v>12.46064636338458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5.9</v>
      </c>
      <c r="G733" s="13">
        <f t="shared" si="133"/>
        <v>0</v>
      </c>
      <c r="H733" s="13">
        <f t="shared" si="134"/>
        <v>5.9</v>
      </c>
      <c r="I733" s="16">
        <f t="shared" si="141"/>
        <v>23.229738046135786</v>
      </c>
      <c r="J733" s="13">
        <f t="shared" si="135"/>
        <v>23.013093925358053</v>
      </c>
      <c r="K733" s="13">
        <f t="shared" si="136"/>
        <v>0.21664412077773321</v>
      </c>
      <c r="L733" s="13">
        <f t="shared" si="137"/>
        <v>0</v>
      </c>
      <c r="M733" s="13">
        <f t="shared" si="142"/>
        <v>2.7165376948019473</v>
      </c>
      <c r="N733" s="13">
        <f t="shared" si="138"/>
        <v>1.6842533707772074</v>
      </c>
      <c r="O733" s="13">
        <f t="shared" si="139"/>
        <v>1.6842533707772074</v>
      </c>
      <c r="Q733">
        <v>16.906391924194331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11.41935484</v>
      </c>
      <c r="G734" s="13">
        <f t="shared" si="133"/>
        <v>0</v>
      </c>
      <c r="H734" s="13">
        <f t="shared" si="134"/>
        <v>11.41935484</v>
      </c>
      <c r="I734" s="16">
        <f t="shared" si="141"/>
        <v>11.635998960777734</v>
      </c>
      <c r="J734" s="13">
        <f t="shared" si="135"/>
        <v>11.61043460867557</v>
      </c>
      <c r="K734" s="13">
        <f t="shared" si="136"/>
        <v>2.5564352102163568E-2</v>
      </c>
      <c r="L734" s="13">
        <f t="shared" si="137"/>
        <v>0</v>
      </c>
      <c r="M734" s="13">
        <f t="shared" si="142"/>
        <v>1.0322843240247399</v>
      </c>
      <c r="N734" s="13">
        <f t="shared" si="138"/>
        <v>0.64001628089533869</v>
      </c>
      <c r="O734" s="13">
        <f t="shared" si="139"/>
        <v>0.64001628089533869</v>
      </c>
      <c r="Q734">
        <v>17.430308470770001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48.193548389999997</v>
      </c>
      <c r="G735" s="13">
        <f t="shared" si="133"/>
        <v>1.429516719918426</v>
      </c>
      <c r="H735" s="13">
        <f t="shared" si="134"/>
        <v>46.764031670081572</v>
      </c>
      <c r="I735" s="16">
        <f t="shared" si="141"/>
        <v>46.789596022183737</v>
      </c>
      <c r="J735" s="13">
        <f t="shared" si="135"/>
        <v>46.198668382720648</v>
      </c>
      <c r="K735" s="13">
        <f t="shared" si="136"/>
        <v>0.59092763946308935</v>
      </c>
      <c r="L735" s="13">
        <f t="shared" si="137"/>
        <v>0</v>
      </c>
      <c r="M735" s="13">
        <f t="shared" si="142"/>
        <v>0.39226804312940122</v>
      </c>
      <c r="N735" s="13">
        <f t="shared" si="138"/>
        <v>0.24320618674022876</v>
      </c>
      <c r="O735" s="13">
        <f t="shared" si="139"/>
        <v>1.6727229066586546</v>
      </c>
      <c r="Q735">
        <v>24.647439238305399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42.451612900000001</v>
      </c>
      <c r="G736" s="13">
        <f t="shared" si="133"/>
        <v>0.46850791169517547</v>
      </c>
      <c r="H736" s="13">
        <f t="shared" si="134"/>
        <v>41.983104988304824</v>
      </c>
      <c r="I736" s="16">
        <f t="shared" si="141"/>
        <v>42.574032627767913</v>
      </c>
      <c r="J736" s="13">
        <f t="shared" si="135"/>
        <v>42.135140940297774</v>
      </c>
      <c r="K736" s="13">
        <f t="shared" si="136"/>
        <v>0.4388916874701394</v>
      </c>
      <c r="L736" s="13">
        <f t="shared" si="137"/>
        <v>0</v>
      </c>
      <c r="M736" s="13">
        <f t="shared" si="142"/>
        <v>0.14906185638917246</v>
      </c>
      <c r="N736" s="13">
        <f t="shared" si="138"/>
        <v>9.2418350961286921E-2</v>
      </c>
      <c r="O736" s="13">
        <f t="shared" si="139"/>
        <v>0.56092626265646239</v>
      </c>
      <c r="Q736">
        <v>24.77451093795317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28.92258065</v>
      </c>
      <c r="G737" s="13">
        <f t="shared" si="133"/>
        <v>0</v>
      </c>
      <c r="H737" s="13">
        <f t="shared" si="134"/>
        <v>28.92258065</v>
      </c>
      <c r="I737" s="16">
        <f t="shared" si="141"/>
        <v>29.36147233747014</v>
      </c>
      <c r="J737" s="13">
        <f t="shared" si="135"/>
        <v>29.253032161464915</v>
      </c>
      <c r="K737" s="13">
        <f t="shared" si="136"/>
        <v>0.10844017600522449</v>
      </c>
      <c r="L737" s="13">
        <f t="shared" si="137"/>
        <v>0</v>
      </c>
      <c r="M737" s="13">
        <f t="shared" si="142"/>
        <v>5.6643505427885543E-2</v>
      </c>
      <c r="N737" s="13">
        <f t="shared" si="138"/>
        <v>3.511897336528904E-2</v>
      </c>
      <c r="O737" s="13">
        <f t="shared" si="139"/>
        <v>3.511897336528904E-2</v>
      </c>
      <c r="Q737">
        <v>26.89462187096775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7.9</v>
      </c>
      <c r="G738" s="13">
        <f t="shared" si="133"/>
        <v>0</v>
      </c>
      <c r="H738" s="13">
        <f t="shared" si="134"/>
        <v>7.9</v>
      </c>
      <c r="I738" s="16">
        <f t="shared" si="141"/>
        <v>8.0084401760052248</v>
      </c>
      <c r="J738" s="13">
        <f t="shared" si="135"/>
        <v>8.0054918652135854</v>
      </c>
      <c r="K738" s="13">
        <f t="shared" si="136"/>
        <v>2.9483107916394857E-3</v>
      </c>
      <c r="L738" s="13">
        <f t="shared" si="137"/>
        <v>0</v>
      </c>
      <c r="M738" s="13">
        <f t="shared" si="142"/>
        <v>2.1524532062596503E-2</v>
      </c>
      <c r="N738" s="13">
        <f t="shared" si="138"/>
        <v>1.3345209878809832E-2</v>
      </c>
      <c r="O738" s="13">
        <f t="shared" si="139"/>
        <v>1.3345209878809832E-2</v>
      </c>
      <c r="Q738">
        <v>24.815978021989551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52.635483870000002</v>
      </c>
      <c r="G739" s="13">
        <f t="shared" si="133"/>
        <v>2.1729488133778005</v>
      </c>
      <c r="H739" s="13">
        <f t="shared" si="134"/>
        <v>50.462535056622201</v>
      </c>
      <c r="I739" s="16">
        <f t="shared" si="141"/>
        <v>50.465483367413839</v>
      </c>
      <c r="J739" s="13">
        <f t="shared" si="135"/>
        <v>48.675251251485818</v>
      </c>
      <c r="K739" s="13">
        <f t="shared" si="136"/>
        <v>1.7902321159280206</v>
      </c>
      <c r="L739" s="13">
        <f t="shared" si="137"/>
        <v>0</v>
      </c>
      <c r="M739" s="13">
        <f t="shared" si="142"/>
        <v>8.1793221837866709E-3</v>
      </c>
      <c r="N739" s="13">
        <f t="shared" si="138"/>
        <v>5.0711797539477362E-3</v>
      </c>
      <c r="O739" s="13">
        <f t="shared" si="139"/>
        <v>2.1780199931317483</v>
      </c>
      <c r="Q739">
        <v>18.14979755587914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48.896774190000002</v>
      </c>
      <c r="G740" s="13">
        <f t="shared" si="133"/>
        <v>1.5472133030909143</v>
      </c>
      <c r="H740" s="13">
        <f t="shared" si="134"/>
        <v>47.349560886909089</v>
      </c>
      <c r="I740" s="16">
        <f t="shared" si="141"/>
        <v>49.139793002837109</v>
      </c>
      <c r="J740" s="13">
        <f t="shared" si="135"/>
        <v>47.27009068439245</v>
      </c>
      <c r="K740" s="13">
        <f t="shared" si="136"/>
        <v>1.8697023184446593</v>
      </c>
      <c r="L740" s="13">
        <f t="shared" si="137"/>
        <v>0</v>
      </c>
      <c r="M740" s="13">
        <f t="shared" si="142"/>
        <v>3.1081424298389348E-3</v>
      </c>
      <c r="N740" s="13">
        <f t="shared" si="138"/>
        <v>1.9270483065001395E-3</v>
      </c>
      <c r="O740" s="13">
        <f t="shared" si="139"/>
        <v>1.5491403513974145</v>
      </c>
      <c r="Q740">
        <v>17.24796409156334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121.383871</v>
      </c>
      <c r="G741" s="13">
        <f t="shared" si="133"/>
        <v>13.679139661069124</v>
      </c>
      <c r="H741" s="13">
        <f t="shared" si="134"/>
        <v>107.70473133893087</v>
      </c>
      <c r="I741" s="16">
        <f t="shared" si="141"/>
        <v>109.57443365737552</v>
      </c>
      <c r="J741" s="13">
        <f t="shared" si="135"/>
        <v>81.672952132650622</v>
      </c>
      <c r="K741" s="13">
        <f t="shared" si="136"/>
        <v>27.9014815247249</v>
      </c>
      <c r="L741" s="13">
        <f t="shared" si="137"/>
        <v>6.5842428445852121</v>
      </c>
      <c r="M741" s="13">
        <f t="shared" si="142"/>
        <v>6.5854239387085505</v>
      </c>
      <c r="N741" s="13">
        <f t="shared" si="138"/>
        <v>4.0829628419993016</v>
      </c>
      <c r="O741" s="13">
        <f t="shared" si="139"/>
        <v>17.762102503068427</v>
      </c>
      <c r="Q741">
        <v>12.276930451612911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208.06451609999999</v>
      </c>
      <c r="G742" s="13">
        <f t="shared" si="133"/>
        <v>28.186593391374544</v>
      </c>
      <c r="H742" s="13">
        <f t="shared" si="134"/>
        <v>179.87792270862545</v>
      </c>
      <c r="I742" s="16">
        <f t="shared" si="141"/>
        <v>201.19516138876514</v>
      </c>
      <c r="J742" s="13">
        <f t="shared" si="135"/>
        <v>106.97282222382185</v>
      </c>
      <c r="K742" s="13">
        <f t="shared" si="136"/>
        <v>94.222339164943293</v>
      </c>
      <c r="L742" s="13">
        <f t="shared" si="137"/>
        <v>46.974853597157704</v>
      </c>
      <c r="M742" s="13">
        <f t="shared" si="142"/>
        <v>49.477314693866951</v>
      </c>
      <c r="N742" s="13">
        <f t="shared" si="138"/>
        <v>30.675935110197511</v>
      </c>
      <c r="O742" s="13">
        <f t="shared" si="139"/>
        <v>58.862528501572058</v>
      </c>
      <c r="Q742">
        <v>12.72403839880185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70.61935484</v>
      </c>
      <c r="G743" s="13">
        <f t="shared" si="133"/>
        <v>5.1828499936016872</v>
      </c>
      <c r="H743" s="13">
        <f t="shared" si="134"/>
        <v>65.436504846398307</v>
      </c>
      <c r="I743" s="16">
        <f t="shared" si="141"/>
        <v>112.68399041418391</v>
      </c>
      <c r="J743" s="13">
        <f t="shared" si="135"/>
        <v>88.281527512924271</v>
      </c>
      <c r="K743" s="13">
        <f t="shared" si="136"/>
        <v>24.402462901259639</v>
      </c>
      <c r="L743" s="13">
        <f t="shared" si="137"/>
        <v>4.4532767463620893</v>
      </c>
      <c r="M743" s="13">
        <f t="shared" si="142"/>
        <v>23.254656330031526</v>
      </c>
      <c r="N743" s="13">
        <f t="shared" si="138"/>
        <v>14.417886924619546</v>
      </c>
      <c r="O743" s="13">
        <f t="shared" si="139"/>
        <v>19.600736918221234</v>
      </c>
      <c r="Q743">
        <v>14.4306279781719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11.106451610000001</v>
      </c>
      <c r="G744" s="13">
        <f t="shared" si="133"/>
        <v>0</v>
      </c>
      <c r="H744" s="13">
        <f t="shared" si="134"/>
        <v>11.106451610000001</v>
      </c>
      <c r="I744" s="16">
        <f t="shared" si="141"/>
        <v>31.055637764897551</v>
      </c>
      <c r="J744" s="13">
        <f t="shared" si="135"/>
        <v>30.560888641550623</v>
      </c>
      <c r="K744" s="13">
        <f t="shared" si="136"/>
        <v>0.49474912334692789</v>
      </c>
      <c r="L744" s="13">
        <f t="shared" si="137"/>
        <v>0</v>
      </c>
      <c r="M744" s="13">
        <f t="shared" si="142"/>
        <v>8.8367694054119799</v>
      </c>
      <c r="N744" s="13">
        <f t="shared" si="138"/>
        <v>5.4787970313554277</v>
      </c>
      <c r="O744" s="13">
        <f t="shared" si="139"/>
        <v>5.4787970313554277</v>
      </c>
      <c r="Q744">
        <v>17.156237634933529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70.041935480000006</v>
      </c>
      <c r="G745" s="13">
        <f t="shared" si="133"/>
        <v>5.0862092194298016</v>
      </c>
      <c r="H745" s="13">
        <f t="shared" si="134"/>
        <v>64.955726260570202</v>
      </c>
      <c r="I745" s="16">
        <f t="shared" si="141"/>
        <v>65.450475383917137</v>
      </c>
      <c r="J745" s="13">
        <f t="shared" si="135"/>
        <v>60.434076664633722</v>
      </c>
      <c r="K745" s="13">
        <f t="shared" si="136"/>
        <v>5.0163987192834156</v>
      </c>
      <c r="L745" s="13">
        <f t="shared" si="137"/>
        <v>0</v>
      </c>
      <c r="M745" s="13">
        <f t="shared" si="142"/>
        <v>3.3579723740565521</v>
      </c>
      <c r="N745" s="13">
        <f t="shared" si="138"/>
        <v>2.0819428719150621</v>
      </c>
      <c r="O745" s="13">
        <f t="shared" si="139"/>
        <v>7.1681520913448633</v>
      </c>
      <c r="Q745">
        <v>15.902597977852251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27.764516130000001</v>
      </c>
      <c r="G746" s="13">
        <f t="shared" si="133"/>
        <v>0</v>
      </c>
      <c r="H746" s="13">
        <f t="shared" si="134"/>
        <v>27.764516130000001</v>
      </c>
      <c r="I746" s="16">
        <f t="shared" si="141"/>
        <v>32.78091484928342</v>
      </c>
      <c r="J746" s="13">
        <f t="shared" si="135"/>
        <v>32.320500366118054</v>
      </c>
      <c r="K746" s="13">
        <f t="shared" si="136"/>
        <v>0.4604144831653656</v>
      </c>
      <c r="L746" s="13">
        <f t="shared" si="137"/>
        <v>0</v>
      </c>
      <c r="M746" s="13">
        <f t="shared" si="142"/>
        <v>1.27602950214149</v>
      </c>
      <c r="N746" s="13">
        <f t="shared" si="138"/>
        <v>0.79113829132772384</v>
      </c>
      <c r="O746" s="13">
        <f t="shared" si="139"/>
        <v>0.79113829132772384</v>
      </c>
      <c r="Q746">
        <v>18.833593986169308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7.1322580650000003</v>
      </c>
      <c r="G747" s="13">
        <f t="shared" si="133"/>
        <v>0</v>
      </c>
      <c r="H747" s="13">
        <f t="shared" si="134"/>
        <v>7.1322580650000003</v>
      </c>
      <c r="I747" s="16">
        <f t="shared" si="141"/>
        <v>7.5926725481653659</v>
      </c>
      <c r="J747" s="13">
        <f t="shared" si="135"/>
        <v>7.5899414188303691</v>
      </c>
      <c r="K747" s="13">
        <f t="shared" si="136"/>
        <v>2.7311293349967514E-3</v>
      </c>
      <c r="L747" s="13">
        <f t="shared" si="137"/>
        <v>0</v>
      </c>
      <c r="M747" s="13">
        <f t="shared" si="142"/>
        <v>0.48489121081376618</v>
      </c>
      <c r="N747" s="13">
        <f t="shared" si="138"/>
        <v>0.30063255070453504</v>
      </c>
      <c r="O747" s="13">
        <f t="shared" si="139"/>
        <v>0.30063255070453504</v>
      </c>
      <c r="Q747">
        <v>24.21854193758789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9.7290322580000002</v>
      </c>
      <c r="G748" s="13">
        <f t="shared" si="133"/>
        <v>0</v>
      </c>
      <c r="H748" s="13">
        <f t="shared" si="134"/>
        <v>9.7290322580000002</v>
      </c>
      <c r="I748" s="16">
        <f t="shared" si="141"/>
        <v>9.7317633873349969</v>
      </c>
      <c r="J748" s="13">
        <f t="shared" si="135"/>
        <v>9.7269819208406076</v>
      </c>
      <c r="K748" s="13">
        <f t="shared" si="136"/>
        <v>4.7814664943892637E-3</v>
      </c>
      <c r="L748" s="13">
        <f t="shared" si="137"/>
        <v>0</v>
      </c>
      <c r="M748" s="13">
        <f t="shared" si="142"/>
        <v>0.18425866010923114</v>
      </c>
      <c r="N748" s="13">
        <f t="shared" si="138"/>
        <v>0.11424036926772331</v>
      </c>
      <c r="O748" s="13">
        <f t="shared" si="139"/>
        <v>0.11424036926772331</v>
      </c>
      <c r="Q748">
        <v>25.542430471251478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19.716129030000001</v>
      </c>
      <c r="G749" s="13">
        <f t="shared" si="133"/>
        <v>0</v>
      </c>
      <c r="H749" s="13">
        <f t="shared" si="134"/>
        <v>19.716129030000001</v>
      </c>
      <c r="I749" s="16">
        <f t="shared" si="141"/>
        <v>19.72091049649439</v>
      </c>
      <c r="J749" s="13">
        <f t="shared" si="135"/>
        <v>19.687247140249877</v>
      </c>
      <c r="K749" s="13">
        <f t="shared" si="136"/>
        <v>3.3663356244513665E-2</v>
      </c>
      <c r="L749" s="13">
        <f t="shared" si="137"/>
        <v>0</v>
      </c>
      <c r="M749" s="13">
        <f t="shared" si="142"/>
        <v>7.0018290841507833E-2</v>
      </c>
      <c r="N749" s="13">
        <f t="shared" si="138"/>
        <v>4.3411340321734854E-2</v>
      </c>
      <c r="O749" s="13">
        <f t="shared" si="139"/>
        <v>4.3411340321734854E-2</v>
      </c>
      <c r="Q749">
        <v>26.740032870967749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12.42580645</v>
      </c>
      <c r="G750" s="13">
        <f t="shared" si="133"/>
        <v>0</v>
      </c>
      <c r="H750" s="13">
        <f t="shared" si="134"/>
        <v>12.42580645</v>
      </c>
      <c r="I750" s="16">
        <f t="shared" si="141"/>
        <v>12.459469806244513</v>
      </c>
      <c r="J750" s="13">
        <f t="shared" si="135"/>
        <v>12.446914401271403</v>
      </c>
      <c r="K750" s="13">
        <f t="shared" si="136"/>
        <v>1.2555404973110029E-2</v>
      </c>
      <c r="L750" s="13">
        <f t="shared" si="137"/>
        <v>0</v>
      </c>
      <c r="M750" s="13">
        <f t="shared" si="142"/>
        <v>2.6606950519772979E-2</v>
      </c>
      <c r="N750" s="13">
        <f t="shared" si="138"/>
        <v>1.6496309322259248E-2</v>
      </c>
      <c r="O750" s="13">
        <f t="shared" si="139"/>
        <v>1.6496309322259248E-2</v>
      </c>
      <c r="Q750">
        <v>23.92906050174545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8.2032258060000007</v>
      </c>
      <c r="G751" s="13">
        <f t="shared" si="133"/>
        <v>0</v>
      </c>
      <c r="H751" s="13">
        <f t="shared" si="134"/>
        <v>8.2032258060000007</v>
      </c>
      <c r="I751" s="16">
        <f t="shared" si="141"/>
        <v>8.2157812109731108</v>
      </c>
      <c r="J751" s="13">
        <f t="shared" si="135"/>
        <v>8.2111883672744099</v>
      </c>
      <c r="K751" s="13">
        <f t="shared" si="136"/>
        <v>4.5928436987008325E-3</v>
      </c>
      <c r="L751" s="13">
        <f t="shared" si="137"/>
        <v>0</v>
      </c>
      <c r="M751" s="13">
        <f t="shared" si="142"/>
        <v>1.0110641197513731E-2</v>
      </c>
      <c r="N751" s="13">
        <f t="shared" si="138"/>
        <v>6.2685975424585129E-3</v>
      </c>
      <c r="O751" s="13">
        <f t="shared" si="139"/>
        <v>6.2685975424585129E-3</v>
      </c>
      <c r="Q751">
        <v>22.201565189002199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98.332258060000001</v>
      </c>
      <c r="G752" s="13">
        <f t="shared" si="133"/>
        <v>9.8210672188283858</v>
      </c>
      <c r="H752" s="13">
        <f t="shared" si="134"/>
        <v>88.511190841171612</v>
      </c>
      <c r="I752" s="16">
        <f t="shared" si="141"/>
        <v>88.515783684870314</v>
      </c>
      <c r="J752" s="13">
        <f t="shared" si="135"/>
        <v>76.46713445074225</v>
      </c>
      <c r="K752" s="13">
        <f t="shared" si="136"/>
        <v>12.048649234128064</v>
      </c>
      <c r="L752" s="13">
        <f t="shared" si="137"/>
        <v>0</v>
      </c>
      <c r="M752" s="13">
        <f t="shared" si="142"/>
        <v>3.8420436550552182E-3</v>
      </c>
      <c r="N752" s="13">
        <f t="shared" si="138"/>
        <v>2.3820670661342351E-3</v>
      </c>
      <c r="O752" s="13">
        <f t="shared" si="139"/>
        <v>9.8234492858945206</v>
      </c>
      <c r="Q752">
        <v>15.385408747750271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110.99354839999999</v>
      </c>
      <c r="G753" s="13">
        <f t="shared" si="133"/>
        <v>11.940145630873024</v>
      </c>
      <c r="H753" s="13">
        <f t="shared" si="134"/>
        <v>99.053402769126976</v>
      </c>
      <c r="I753" s="16">
        <f t="shared" si="141"/>
        <v>111.10205200325504</v>
      </c>
      <c r="J753" s="13">
        <f t="shared" si="135"/>
        <v>77.866848635051596</v>
      </c>
      <c r="K753" s="13">
        <f t="shared" si="136"/>
        <v>33.235203368203443</v>
      </c>
      <c r="L753" s="13">
        <f t="shared" si="137"/>
        <v>9.8325766344032797</v>
      </c>
      <c r="M753" s="13">
        <f t="shared" si="142"/>
        <v>9.8340366109922002</v>
      </c>
      <c r="N753" s="13">
        <f t="shared" si="138"/>
        <v>6.0971026988151644</v>
      </c>
      <c r="O753" s="13">
        <f t="shared" si="139"/>
        <v>18.03724832968819</v>
      </c>
      <c r="Q753">
        <v>10.568709851612899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178.7596543026464</v>
      </c>
      <c r="G754" s="13">
        <f t="shared" si="133"/>
        <v>23.28193530873526</v>
      </c>
      <c r="H754" s="13">
        <f t="shared" si="134"/>
        <v>155.47771899391114</v>
      </c>
      <c r="I754" s="16">
        <f t="shared" si="141"/>
        <v>178.8803457277113</v>
      </c>
      <c r="J754" s="13">
        <f t="shared" si="135"/>
        <v>94.482638318562238</v>
      </c>
      <c r="K754" s="13">
        <f t="shared" si="136"/>
        <v>84.397707409149064</v>
      </c>
      <c r="L754" s="13">
        <f t="shared" si="137"/>
        <v>40.991473840696202</v>
      </c>
      <c r="M754" s="13">
        <f t="shared" si="142"/>
        <v>44.728407752873238</v>
      </c>
      <c r="N754" s="13">
        <f t="shared" si="138"/>
        <v>27.731612806781406</v>
      </c>
      <c r="O754" s="13">
        <f t="shared" si="139"/>
        <v>51.01354811551667</v>
      </c>
      <c r="Q754">
        <v>10.85357715531431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122.6984214971385</v>
      </c>
      <c r="G755" s="13">
        <f t="shared" si="133"/>
        <v>13.899151642883352</v>
      </c>
      <c r="H755" s="13">
        <f t="shared" si="134"/>
        <v>108.79926985425514</v>
      </c>
      <c r="I755" s="16">
        <f t="shared" si="141"/>
        <v>152.20550342270803</v>
      </c>
      <c r="J755" s="13">
        <f t="shared" si="135"/>
        <v>91.261589167376655</v>
      </c>
      <c r="K755" s="13">
        <f t="shared" si="136"/>
        <v>60.943914255331379</v>
      </c>
      <c r="L755" s="13">
        <f t="shared" si="137"/>
        <v>26.707686452326719</v>
      </c>
      <c r="M755" s="13">
        <f t="shared" si="142"/>
        <v>43.704481398418558</v>
      </c>
      <c r="N755" s="13">
        <f t="shared" si="138"/>
        <v>27.096778467019504</v>
      </c>
      <c r="O755" s="13">
        <f t="shared" si="139"/>
        <v>40.995930109902858</v>
      </c>
      <c r="Q755">
        <v>11.21817775874001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40.641612475290209</v>
      </c>
      <c r="G756" s="13">
        <f t="shared" si="133"/>
        <v>0.16557410931037458</v>
      </c>
      <c r="H756" s="13">
        <f t="shared" si="134"/>
        <v>40.476038365979832</v>
      </c>
      <c r="I756" s="16">
        <f t="shared" si="141"/>
        <v>74.712266168984485</v>
      </c>
      <c r="J756" s="13">
        <f t="shared" si="135"/>
        <v>65.591387928737788</v>
      </c>
      <c r="K756" s="13">
        <f t="shared" si="136"/>
        <v>9.1208782402466966</v>
      </c>
      <c r="L756" s="13">
        <f t="shared" si="137"/>
        <v>0</v>
      </c>
      <c r="M756" s="13">
        <f t="shared" si="142"/>
        <v>16.607702931399054</v>
      </c>
      <c r="N756" s="13">
        <f t="shared" si="138"/>
        <v>10.296775817467413</v>
      </c>
      <c r="O756" s="13">
        <f t="shared" si="139"/>
        <v>10.462349926777788</v>
      </c>
      <c r="Q756">
        <v>13.905926030175619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55.425022106941007</v>
      </c>
      <c r="G757" s="13">
        <f t="shared" si="133"/>
        <v>2.6398246292494041</v>
      </c>
      <c r="H757" s="13">
        <f t="shared" si="134"/>
        <v>52.785197477691604</v>
      </c>
      <c r="I757" s="16">
        <f t="shared" si="141"/>
        <v>61.9060757179383</v>
      </c>
      <c r="J757" s="13">
        <f t="shared" si="135"/>
        <v>57.464113521890837</v>
      </c>
      <c r="K757" s="13">
        <f t="shared" si="136"/>
        <v>4.4419621960474629</v>
      </c>
      <c r="L757" s="13">
        <f t="shared" si="137"/>
        <v>0</v>
      </c>
      <c r="M757" s="13">
        <f t="shared" si="142"/>
        <v>6.3109271139316405</v>
      </c>
      <c r="N757" s="13">
        <f t="shared" si="138"/>
        <v>3.9127748106376172</v>
      </c>
      <c r="O757" s="13">
        <f t="shared" si="139"/>
        <v>6.5525994398870218</v>
      </c>
      <c r="Q757">
        <v>15.63548021892184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6.09740444000564</v>
      </c>
      <c r="G758" s="13">
        <f t="shared" si="133"/>
        <v>0</v>
      </c>
      <c r="H758" s="13">
        <f t="shared" si="134"/>
        <v>6.09740444000564</v>
      </c>
      <c r="I758" s="16">
        <f t="shared" si="141"/>
        <v>10.539366636053103</v>
      </c>
      <c r="J758" s="13">
        <f t="shared" si="135"/>
        <v>10.526014370210047</v>
      </c>
      <c r="K758" s="13">
        <f t="shared" si="136"/>
        <v>1.3352265843055378E-2</v>
      </c>
      <c r="L758" s="13">
        <f t="shared" si="137"/>
        <v>0</v>
      </c>
      <c r="M758" s="13">
        <f t="shared" si="142"/>
        <v>2.3981523032940233</v>
      </c>
      <c r="N758" s="13">
        <f t="shared" si="138"/>
        <v>1.4868544280422944</v>
      </c>
      <c r="O758" s="13">
        <f t="shared" si="139"/>
        <v>1.4868544280422944</v>
      </c>
      <c r="Q758">
        <v>19.932124617273971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50.099083793186367</v>
      </c>
      <c r="G759" s="13">
        <f t="shared" si="133"/>
        <v>1.7484398966125176</v>
      </c>
      <c r="H759" s="13">
        <f t="shared" si="134"/>
        <v>48.35064389657385</v>
      </c>
      <c r="I759" s="16">
        <f t="shared" si="141"/>
        <v>48.363996162416903</v>
      </c>
      <c r="J759" s="13">
        <f t="shared" si="135"/>
        <v>47.731870407965943</v>
      </c>
      <c r="K759" s="13">
        <f t="shared" si="136"/>
        <v>0.63212575445096064</v>
      </c>
      <c r="L759" s="13">
        <f t="shared" si="137"/>
        <v>0</v>
      </c>
      <c r="M759" s="13">
        <f t="shared" si="142"/>
        <v>0.91129787525172889</v>
      </c>
      <c r="N759" s="13">
        <f t="shared" si="138"/>
        <v>0.56500468265607195</v>
      </c>
      <c r="O759" s="13">
        <f t="shared" si="139"/>
        <v>2.3134445792685896</v>
      </c>
      <c r="Q759">
        <v>24.87137918546135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31.19243737092723</v>
      </c>
      <c r="G760" s="13">
        <f t="shared" si="133"/>
        <v>0</v>
      </c>
      <c r="H760" s="13">
        <f t="shared" si="134"/>
        <v>31.19243737092723</v>
      </c>
      <c r="I760" s="16">
        <f t="shared" si="141"/>
        <v>31.824563125378191</v>
      </c>
      <c r="J760" s="13">
        <f t="shared" si="135"/>
        <v>31.644223482518541</v>
      </c>
      <c r="K760" s="13">
        <f t="shared" si="136"/>
        <v>0.18033964285964998</v>
      </c>
      <c r="L760" s="13">
        <f t="shared" si="137"/>
        <v>0</v>
      </c>
      <c r="M760" s="13">
        <f t="shared" si="142"/>
        <v>0.34629319259565694</v>
      </c>
      <c r="N760" s="13">
        <f t="shared" si="138"/>
        <v>0.21470177940930729</v>
      </c>
      <c r="O760" s="13">
        <f t="shared" si="139"/>
        <v>0.21470177940930729</v>
      </c>
      <c r="Q760">
        <v>24.942622662182409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34.194085617438191</v>
      </c>
      <c r="G761" s="13">
        <f t="shared" si="133"/>
        <v>0</v>
      </c>
      <c r="H761" s="13">
        <f t="shared" si="134"/>
        <v>34.194085617438191</v>
      </c>
      <c r="I761" s="16">
        <f t="shared" si="141"/>
        <v>34.374425260297841</v>
      </c>
      <c r="J761" s="13">
        <f t="shared" si="135"/>
        <v>34.201894459385528</v>
      </c>
      <c r="K761" s="13">
        <f t="shared" si="136"/>
        <v>0.17253080091231254</v>
      </c>
      <c r="L761" s="13">
        <f t="shared" si="137"/>
        <v>0</v>
      </c>
      <c r="M761" s="13">
        <f t="shared" si="142"/>
        <v>0.13159141318634965</v>
      </c>
      <c r="N761" s="13">
        <f t="shared" si="138"/>
        <v>8.1586676175536776E-2</v>
      </c>
      <c r="O761" s="13">
        <f t="shared" si="139"/>
        <v>8.1586676175536776E-2</v>
      </c>
      <c r="Q761">
        <v>26.942072870967749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21.41331785118885</v>
      </c>
      <c r="G762" s="13">
        <f t="shared" si="133"/>
        <v>0</v>
      </c>
      <c r="H762" s="13">
        <f t="shared" si="134"/>
        <v>21.41331785118885</v>
      </c>
      <c r="I762" s="16">
        <f t="shared" si="141"/>
        <v>21.585848652101163</v>
      </c>
      <c r="J762" s="13">
        <f t="shared" si="135"/>
        <v>21.516164019249882</v>
      </c>
      <c r="K762" s="13">
        <f t="shared" si="136"/>
        <v>6.9684632851281236E-2</v>
      </c>
      <c r="L762" s="13">
        <f t="shared" si="137"/>
        <v>0</v>
      </c>
      <c r="M762" s="13">
        <f t="shared" si="142"/>
        <v>5.0004737010812872E-2</v>
      </c>
      <c r="N762" s="13">
        <f t="shared" si="138"/>
        <v>3.1002936946703981E-2</v>
      </c>
      <c r="O762" s="13">
        <f t="shared" si="139"/>
        <v>3.1002936946703981E-2</v>
      </c>
      <c r="Q762">
        <v>23.440664519776881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75.641094787510596</v>
      </c>
      <c r="G763" s="13">
        <f t="shared" si="133"/>
        <v>6.0233220488118109</v>
      </c>
      <c r="H763" s="13">
        <f t="shared" si="134"/>
        <v>69.61777273869879</v>
      </c>
      <c r="I763" s="16">
        <f t="shared" si="141"/>
        <v>69.687457371550067</v>
      </c>
      <c r="J763" s="13">
        <f t="shared" si="135"/>
        <v>65.863022962647591</v>
      </c>
      <c r="K763" s="13">
        <f t="shared" si="136"/>
        <v>3.8244344089024764</v>
      </c>
      <c r="L763" s="13">
        <f t="shared" si="137"/>
        <v>0</v>
      </c>
      <c r="M763" s="13">
        <f t="shared" si="142"/>
        <v>1.9001800064108891E-2</v>
      </c>
      <c r="N763" s="13">
        <f t="shared" si="138"/>
        <v>1.1781116039747512E-2</v>
      </c>
      <c r="O763" s="13">
        <f t="shared" si="139"/>
        <v>6.0351031648515585</v>
      </c>
      <c r="Q763">
        <v>19.410242595173411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35.362724214002178</v>
      </c>
      <c r="G764" s="13">
        <f t="shared" si="133"/>
        <v>0</v>
      </c>
      <c r="H764" s="13">
        <f t="shared" si="134"/>
        <v>35.362724214002178</v>
      </c>
      <c r="I764" s="16">
        <f t="shared" si="141"/>
        <v>39.187158622904654</v>
      </c>
      <c r="J764" s="13">
        <f t="shared" si="135"/>
        <v>38.184030685848008</v>
      </c>
      <c r="K764" s="13">
        <f t="shared" si="136"/>
        <v>1.0031279370566466</v>
      </c>
      <c r="L764" s="13">
        <f t="shared" si="137"/>
        <v>0</v>
      </c>
      <c r="M764" s="13">
        <f t="shared" si="142"/>
        <v>7.220684024361379E-3</v>
      </c>
      <c r="N764" s="13">
        <f t="shared" si="138"/>
        <v>4.4768240951040547E-3</v>
      </c>
      <c r="O764" s="13">
        <f t="shared" si="139"/>
        <v>4.4768240951040547E-3</v>
      </c>
      <c r="Q764">
        <v>16.986003367714108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169.58141014836889</v>
      </c>
      <c r="G765" s="13">
        <f t="shared" si="133"/>
        <v>21.745802851022077</v>
      </c>
      <c r="H765" s="13">
        <f t="shared" si="134"/>
        <v>147.83560729734683</v>
      </c>
      <c r="I765" s="16">
        <f t="shared" si="141"/>
        <v>148.83873523440349</v>
      </c>
      <c r="J765" s="13">
        <f t="shared" si="135"/>
        <v>98.736988447864732</v>
      </c>
      <c r="K765" s="13">
        <f t="shared" si="136"/>
        <v>50.101746786538754</v>
      </c>
      <c r="L765" s="13">
        <f t="shared" si="137"/>
        <v>20.104608905865049</v>
      </c>
      <c r="M765" s="13">
        <f t="shared" si="142"/>
        <v>20.107352765794307</v>
      </c>
      <c r="N765" s="13">
        <f t="shared" si="138"/>
        <v>12.46655871479247</v>
      </c>
      <c r="O765" s="13">
        <f t="shared" si="139"/>
        <v>34.212361565814547</v>
      </c>
      <c r="Q765">
        <v>13.362145792722639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139.57846981161521</v>
      </c>
      <c r="G766" s="13">
        <f t="shared" si="133"/>
        <v>16.72430966524319</v>
      </c>
      <c r="H766" s="13">
        <f t="shared" si="134"/>
        <v>122.85416014637201</v>
      </c>
      <c r="I766" s="16">
        <f t="shared" si="141"/>
        <v>152.85129802704569</v>
      </c>
      <c r="J766" s="13">
        <f t="shared" si="135"/>
        <v>87.612484955725606</v>
      </c>
      <c r="K766" s="13">
        <f t="shared" si="136"/>
        <v>65.238813071320081</v>
      </c>
      <c r="L766" s="13">
        <f t="shared" si="137"/>
        <v>29.323358089737603</v>
      </c>
      <c r="M766" s="13">
        <f t="shared" si="142"/>
        <v>36.964152140739444</v>
      </c>
      <c r="N766" s="13">
        <f t="shared" si="138"/>
        <v>22.917774327258456</v>
      </c>
      <c r="O766" s="13">
        <f t="shared" si="139"/>
        <v>39.642083992501647</v>
      </c>
      <c r="Q766">
        <v>10.258168751612899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110.07009821128609</v>
      </c>
      <c r="G767" s="13">
        <f t="shared" si="133"/>
        <v>11.785590817978482</v>
      </c>
      <c r="H767" s="13">
        <f t="shared" si="134"/>
        <v>98.284507393307607</v>
      </c>
      <c r="I767" s="16">
        <f t="shared" si="141"/>
        <v>134.19996237489008</v>
      </c>
      <c r="J767" s="13">
        <f t="shared" si="135"/>
        <v>84.678618214564054</v>
      </c>
      <c r="K767" s="13">
        <f t="shared" si="136"/>
        <v>49.521344160326024</v>
      </c>
      <c r="L767" s="13">
        <f t="shared" si="137"/>
        <v>19.751133130833558</v>
      </c>
      <c r="M767" s="13">
        <f t="shared" si="142"/>
        <v>33.797510944314546</v>
      </c>
      <c r="N767" s="13">
        <f t="shared" si="138"/>
        <v>20.954456785475017</v>
      </c>
      <c r="O767" s="13">
        <f t="shared" si="139"/>
        <v>32.740047603453498</v>
      </c>
      <c r="Q767">
        <v>10.566921694652439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62.589366506397681</v>
      </c>
      <c r="G768" s="13">
        <f t="shared" si="133"/>
        <v>3.838897326080204</v>
      </c>
      <c r="H768" s="13">
        <f t="shared" si="134"/>
        <v>58.750469180317481</v>
      </c>
      <c r="I768" s="16">
        <f t="shared" si="141"/>
        <v>88.520680209809939</v>
      </c>
      <c r="J768" s="13">
        <f t="shared" si="135"/>
        <v>74.649264487961204</v>
      </c>
      <c r="K768" s="13">
        <f t="shared" si="136"/>
        <v>13.871415721848734</v>
      </c>
      <c r="L768" s="13">
        <f t="shared" si="137"/>
        <v>0</v>
      </c>
      <c r="M768" s="13">
        <f t="shared" si="142"/>
        <v>12.843054158839529</v>
      </c>
      <c r="N768" s="13">
        <f t="shared" si="138"/>
        <v>7.9626935784805077</v>
      </c>
      <c r="O768" s="13">
        <f t="shared" si="139"/>
        <v>11.801590904560712</v>
      </c>
      <c r="Q768">
        <v>14.10596483317717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65.306210583704186</v>
      </c>
      <c r="G769" s="13">
        <f t="shared" si="133"/>
        <v>4.2936065601717077</v>
      </c>
      <c r="H769" s="13">
        <f t="shared" si="134"/>
        <v>61.012604023532475</v>
      </c>
      <c r="I769" s="16">
        <f t="shared" si="141"/>
        <v>74.88401974538121</v>
      </c>
      <c r="J769" s="13">
        <f t="shared" si="135"/>
        <v>68.330098555583305</v>
      </c>
      <c r="K769" s="13">
        <f t="shared" si="136"/>
        <v>6.5539211897979044</v>
      </c>
      <c r="L769" s="13">
        <f t="shared" si="137"/>
        <v>0</v>
      </c>
      <c r="M769" s="13">
        <f t="shared" si="142"/>
        <v>4.8803605803590209</v>
      </c>
      <c r="N769" s="13">
        <f t="shared" si="138"/>
        <v>3.0258235598225931</v>
      </c>
      <c r="O769" s="13">
        <f t="shared" si="139"/>
        <v>7.3194301199943013</v>
      </c>
      <c r="Q769">
        <v>16.747157577424471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42.664488354152603</v>
      </c>
      <c r="G770" s="13">
        <f t="shared" si="133"/>
        <v>0.50413617447372083</v>
      </c>
      <c r="H770" s="13">
        <f t="shared" si="134"/>
        <v>42.160352179678881</v>
      </c>
      <c r="I770" s="16">
        <f t="shared" si="141"/>
        <v>48.714273369476786</v>
      </c>
      <c r="J770" s="13">
        <f t="shared" si="135"/>
        <v>47.345967624945771</v>
      </c>
      <c r="K770" s="13">
        <f t="shared" si="136"/>
        <v>1.3683057445310141</v>
      </c>
      <c r="L770" s="13">
        <f t="shared" si="137"/>
        <v>0</v>
      </c>
      <c r="M770" s="13">
        <f t="shared" si="142"/>
        <v>1.8545370205364278</v>
      </c>
      <c r="N770" s="13">
        <f t="shared" si="138"/>
        <v>1.1498129527325851</v>
      </c>
      <c r="O770" s="13">
        <f t="shared" si="139"/>
        <v>1.6539491272063058</v>
      </c>
      <c r="Q770">
        <v>19.381427395905359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23.77627588423902</v>
      </c>
      <c r="G771" s="13">
        <f t="shared" si="133"/>
        <v>0</v>
      </c>
      <c r="H771" s="13">
        <f t="shared" si="134"/>
        <v>23.77627588423902</v>
      </c>
      <c r="I771" s="16">
        <f t="shared" si="141"/>
        <v>25.144581628770034</v>
      </c>
      <c r="J771" s="13">
        <f t="shared" si="135"/>
        <v>25.028597981552675</v>
      </c>
      <c r="K771" s="13">
        <f t="shared" si="136"/>
        <v>0.11598364721735877</v>
      </c>
      <c r="L771" s="13">
        <f t="shared" si="137"/>
        <v>0</v>
      </c>
      <c r="M771" s="13">
        <f t="shared" si="142"/>
        <v>0.70472406780384267</v>
      </c>
      <c r="N771" s="13">
        <f t="shared" si="138"/>
        <v>0.43692892203838246</v>
      </c>
      <c r="O771" s="13">
        <f t="shared" si="139"/>
        <v>0.43692892203838246</v>
      </c>
      <c r="Q771">
        <v>23.05826920335554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11.701243337695029</v>
      </c>
      <c r="G772" s="13">
        <f t="shared" si="133"/>
        <v>0</v>
      </c>
      <c r="H772" s="13">
        <f t="shared" si="134"/>
        <v>11.701243337695029</v>
      </c>
      <c r="I772" s="16">
        <f t="shared" si="141"/>
        <v>11.817226984912388</v>
      </c>
      <c r="J772" s="13">
        <f t="shared" si="135"/>
        <v>11.809442906817596</v>
      </c>
      <c r="K772" s="13">
        <f t="shared" si="136"/>
        <v>7.7840780947919797E-3</v>
      </c>
      <c r="L772" s="13">
        <f t="shared" si="137"/>
        <v>0</v>
      </c>
      <c r="M772" s="13">
        <f t="shared" si="142"/>
        <v>0.26779514576546021</v>
      </c>
      <c r="N772" s="13">
        <f t="shared" si="138"/>
        <v>0.16603299037458533</v>
      </c>
      <c r="O772" s="13">
        <f t="shared" si="139"/>
        <v>0.16603299037458533</v>
      </c>
      <c r="Q772">
        <v>26.228427164220541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19.130104456697641</v>
      </c>
      <c r="G773" s="13">
        <f t="shared" si="133"/>
        <v>0</v>
      </c>
      <c r="H773" s="13">
        <f t="shared" si="134"/>
        <v>19.130104456697641</v>
      </c>
      <c r="I773" s="16">
        <f t="shared" si="141"/>
        <v>19.137888534792431</v>
      </c>
      <c r="J773" s="13">
        <f t="shared" si="135"/>
        <v>19.109065669346275</v>
      </c>
      <c r="K773" s="13">
        <f t="shared" si="136"/>
        <v>2.8822865446155532E-2</v>
      </c>
      <c r="L773" s="13">
        <f t="shared" si="137"/>
        <v>0</v>
      </c>
      <c r="M773" s="13">
        <f t="shared" si="142"/>
        <v>0.10176215539087488</v>
      </c>
      <c r="N773" s="13">
        <f t="shared" si="138"/>
        <v>6.3092536342342423E-2</v>
      </c>
      <c r="O773" s="13">
        <f t="shared" si="139"/>
        <v>6.3092536342342423E-2</v>
      </c>
      <c r="Q773">
        <v>27.217632870967741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19.149323051929521</v>
      </c>
      <c r="G774" s="13">
        <f t="shared" ref="G774:G837" si="144">IF((F774-$J$2)&gt;0,$I$2*(F774-$J$2),0)</f>
        <v>0</v>
      </c>
      <c r="H774" s="13">
        <f t="shared" ref="H774:H837" si="145">F774-G774</f>
        <v>19.149323051929521</v>
      </c>
      <c r="I774" s="16">
        <f t="shared" si="141"/>
        <v>19.178145917375677</v>
      </c>
      <c r="J774" s="13">
        <f t="shared" ref="J774:J837" si="146">I774/SQRT(1+(I774/($K$2*(300+(25*Q774)+0.05*(Q774)^3)))^2)</f>
        <v>19.114513771036904</v>
      </c>
      <c r="K774" s="13">
        <f t="shared" ref="K774:K837" si="147">I774-J774</f>
        <v>6.3632146338772344E-2</v>
      </c>
      <c r="L774" s="13">
        <f t="shared" ref="L774:L837" si="148">IF(K774&gt;$N$2,(K774-$N$2)/$L$2,0)</f>
        <v>0</v>
      </c>
      <c r="M774" s="13">
        <f t="shared" si="142"/>
        <v>3.8669619048532458E-2</v>
      </c>
      <c r="N774" s="13">
        <f t="shared" ref="N774:N837" si="149">$M$2*M774</f>
        <v>2.3975163810090124E-2</v>
      </c>
      <c r="O774" s="13">
        <f t="shared" ref="O774:O837" si="150">N774+G774</f>
        <v>2.3975163810090124E-2</v>
      </c>
      <c r="Q774">
        <v>21.56705385552867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35.653385959987268</v>
      </c>
      <c r="G775" s="13">
        <f t="shared" si="144"/>
        <v>0</v>
      </c>
      <c r="H775" s="13">
        <f t="shared" si="145"/>
        <v>35.653385959987268</v>
      </c>
      <c r="I775" s="16">
        <f t="shared" ref="I775:I838" si="152">H775+K774-L774</f>
        <v>35.717018106326037</v>
      </c>
      <c r="J775" s="13">
        <f t="shared" si="146"/>
        <v>35.171435964411202</v>
      </c>
      <c r="K775" s="13">
        <f t="shared" si="147"/>
        <v>0.54558214191483501</v>
      </c>
      <c r="L775" s="13">
        <f t="shared" si="148"/>
        <v>0</v>
      </c>
      <c r="M775" s="13">
        <f t="shared" ref="M775:M838" si="153">L775+M774-N774</f>
        <v>1.4694455238442334E-2</v>
      </c>
      <c r="N775" s="13">
        <f t="shared" si="149"/>
        <v>9.110562247834247E-3</v>
      </c>
      <c r="O775" s="13">
        <f t="shared" si="150"/>
        <v>9.110562247834247E-3</v>
      </c>
      <c r="Q775">
        <v>19.439024851862101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49.224783433315451</v>
      </c>
      <c r="G776" s="13">
        <f t="shared" si="144"/>
        <v>1.6021111284938239</v>
      </c>
      <c r="H776" s="13">
        <f t="shared" si="145"/>
        <v>47.622672304821627</v>
      </c>
      <c r="I776" s="16">
        <f t="shared" si="152"/>
        <v>48.168254446736462</v>
      </c>
      <c r="J776" s="13">
        <f t="shared" si="146"/>
        <v>45.300412123081863</v>
      </c>
      <c r="K776" s="13">
        <f t="shared" si="147"/>
        <v>2.8678423236545996</v>
      </c>
      <c r="L776" s="13">
        <f t="shared" si="148"/>
        <v>0</v>
      </c>
      <c r="M776" s="13">
        <f t="shared" si="153"/>
        <v>5.5838929906080869E-3</v>
      </c>
      <c r="N776" s="13">
        <f t="shared" si="149"/>
        <v>3.4620136541770137E-3</v>
      </c>
      <c r="O776" s="13">
        <f t="shared" si="150"/>
        <v>1.6055731421480008</v>
      </c>
      <c r="Q776">
        <v>13.507339440325049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32.449497925959733</v>
      </c>
      <c r="G777" s="13">
        <f t="shared" si="144"/>
        <v>0</v>
      </c>
      <c r="H777" s="13">
        <f t="shared" si="145"/>
        <v>32.449497925959733</v>
      </c>
      <c r="I777" s="16">
        <f t="shared" si="152"/>
        <v>35.317340249614332</v>
      </c>
      <c r="J777" s="13">
        <f t="shared" si="146"/>
        <v>33.998271156663279</v>
      </c>
      <c r="K777" s="13">
        <f t="shared" si="147"/>
        <v>1.3190690929510538</v>
      </c>
      <c r="L777" s="13">
        <f t="shared" si="148"/>
        <v>0</v>
      </c>
      <c r="M777" s="13">
        <f t="shared" si="153"/>
        <v>2.1218793364310732E-3</v>
      </c>
      <c r="N777" s="13">
        <f t="shared" si="149"/>
        <v>1.3155651885872655E-3</v>
      </c>
      <c r="O777" s="13">
        <f t="shared" si="150"/>
        <v>1.3155651885872655E-3</v>
      </c>
      <c r="Q777">
        <v>12.63894692089451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81.032783400253862</v>
      </c>
      <c r="G778" s="13">
        <f t="shared" si="144"/>
        <v>6.9257111921707315</v>
      </c>
      <c r="H778" s="13">
        <f t="shared" si="145"/>
        <v>74.107072208083125</v>
      </c>
      <c r="I778" s="16">
        <f t="shared" si="152"/>
        <v>75.426141301034178</v>
      </c>
      <c r="J778" s="13">
        <f t="shared" si="146"/>
        <v>65.372241902098253</v>
      </c>
      <c r="K778" s="13">
        <f t="shared" si="147"/>
        <v>10.053899398935926</v>
      </c>
      <c r="L778" s="13">
        <f t="shared" si="148"/>
        <v>0</v>
      </c>
      <c r="M778" s="13">
        <f t="shared" si="153"/>
        <v>8.0631414784380776E-4</v>
      </c>
      <c r="N778" s="13">
        <f t="shared" si="149"/>
        <v>4.9991477166316084E-4</v>
      </c>
      <c r="O778" s="13">
        <f t="shared" si="150"/>
        <v>6.9262111069423948</v>
      </c>
      <c r="Q778">
        <v>13.2627381848982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81.870771479249257</v>
      </c>
      <c r="G779" s="13">
        <f t="shared" si="144"/>
        <v>7.0659624935834984</v>
      </c>
      <c r="H779" s="13">
        <f t="shared" si="145"/>
        <v>74.804808985665758</v>
      </c>
      <c r="I779" s="16">
        <f t="shared" si="152"/>
        <v>84.858708384601684</v>
      </c>
      <c r="J779" s="13">
        <f t="shared" si="146"/>
        <v>70.144680725108771</v>
      </c>
      <c r="K779" s="13">
        <f t="shared" si="147"/>
        <v>14.714027659492913</v>
      </c>
      <c r="L779" s="13">
        <f t="shared" si="148"/>
        <v>0</v>
      </c>
      <c r="M779" s="13">
        <f t="shared" si="153"/>
        <v>3.0639937618064691E-4</v>
      </c>
      <c r="N779" s="13">
        <f t="shared" si="149"/>
        <v>1.8996761323200107E-4</v>
      </c>
      <c r="O779" s="13">
        <f t="shared" si="150"/>
        <v>7.0661524611967303</v>
      </c>
      <c r="Q779">
        <v>12.529627851612901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109.7610697225681</v>
      </c>
      <c r="G780" s="13">
        <f t="shared" si="144"/>
        <v>11.733869738881177</v>
      </c>
      <c r="H780" s="13">
        <f t="shared" si="145"/>
        <v>98.027199983686913</v>
      </c>
      <c r="I780" s="16">
        <f t="shared" si="152"/>
        <v>112.74122764317983</v>
      </c>
      <c r="J780" s="13">
        <f t="shared" si="146"/>
        <v>85.678200551273093</v>
      </c>
      <c r="K780" s="13">
        <f t="shared" si="147"/>
        <v>27.063027091906733</v>
      </c>
      <c r="L780" s="13">
        <f t="shared" si="148"/>
        <v>6.0736088173016043</v>
      </c>
      <c r="M780" s="13">
        <f t="shared" si="153"/>
        <v>6.0737252490645526</v>
      </c>
      <c r="N780" s="13">
        <f t="shared" si="149"/>
        <v>3.7657096544200224</v>
      </c>
      <c r="O780" s="13">
        <f t="shared" si="150"/>
        <v>15.4995793933012</v>
      </c>
      <c r="Q780">
        <v>13.347319222442311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102.0628587521236</v>
      </c>
      <c r="G781" s="13">
        <f t="shared" si="144"/>
        <v>10.445445554554784</v>
      </c>
      <c r="H781" s="13">
        <f t="shared" si="145"/>
        <v>91.617413197568823</v>
      </c>
      <c r="I781" s="16">
        <f t="shared" si="152"/>
        <v>112.60683147217395</v>
      </c>
      <c r="J781" s="13">
        <f t="shared" si="146"/>
        <v>84.388637372451143</v>
      </c>
      <c r="K781" s="13">
        <f t="shared" si="147"/>
        <v>28.218194099722808</v>
      </c>
      <c r="L781" s="13">
        <f t="shared" si="148"/>
        <v>6.7771265736615369</v>
      </c>
      <c r="M781" s="13">
        <f t="shared" si="153"/>
        <v>9.0851421683060671</v>
      </c>
      <c r="N781" s="13">
        <f t="shared" si="149"/>
        <v>5.6327881443497612</v>
      </c>
      <c r="O781" s="13">
        <f t="shared" si="150"/>
        <v>16.078233698904544</v>
      </c>
      <c r="Q781">
        <v>12.85655101024734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2.458300374540372</v>
      </c>
      <c r="G782" s="13">
        <f t="shared" si="144"/>
        <v>0</v>
      </c>
      <c r="H782" s="13">
        <f t="shared" si="145"/>
        <v>2.458300374540372</v>
      </c>
      <c r="I782" s="16">
        <f t="shared" si="152"/>
        <v>23.899367900601643</v>
      </c>
      <c r="J782" s="13">
        <f t="shared" si="146"/>
        <v>23.70828862618113</v>
      </c>
      <c r="K782" s="13">
        <f t="shared" si="147"/>
        <v>0.1910792744205132</v>
      </c>
      <c r="L782" s="13">
        <f t="shared" si="148"/>
        <v>0</v>
      </c>
      <c r="M782" s="13">
        <f t="shared" si="153"/>
        <v>3.452354023956306</v>
      </c>
      <c r="N782" s="13">
        <f t="shared" si="149"/>
        <v>2.1404594948529096</v>
      </c>
      <c r="O782" s="13">
        <f t="shared" si="150"/>
        <v>2.1404594948529096</v>
      </c>
      <c r="Q782">
        <v>18.414200014634162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32.815256987771591</v>
      </c>
      <c r="G783" s="13">
        <f t="shared" si="144"/>
        <v>0</v>
      </c>
      <c r="H783" s="13">
        <f t="shared" si="145"/>
        <v>32.815256987771591</v>
      </c>
      <c r="I783" s="16">
        <f t="shared" si="152"/>
        <v>33.006336262192107</v>
      </c>
      <c r="J783" s="13">
        <f t="shared" si="146"/>
        <v>32.73242860643419</v>
      </c>
      <c r="K783" s="13">
        <f t="shared" si="147"/>
        <v>0.27390765575791676</v>
      </c>
      <c r="L783" s="13">
        <f t="shared" si="148"/>
        <v>0</v>
      </c>
      <c r="M783" s="13">
        <f t="shared" si="153"/>
        <v>1.3118945291033963</v>
      </c>
      <c r="N783" s="13">
        <f t="shared" si="149"/>
        <v>0.81337460804410566</v>
      </c>
      <c r="O783" s="13">
        <f t="shared" si="150"/>
        <v>0.81337460804410566</v>
      </c>
      <c r="Q783">
        <v>22.71199982800691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19.220112063247221</v>
      </c>
      <c r="G784" s="13">
        <f t="shared" si="144"/>
        <v>0</v>
      </c>
      <c r="H784" s="13">
        <f t="shared" si="145"/>
        <v>19.220112063247221</v>
      </c>
      <c r="I784" s="16">
        <f t="shared" si="152"/>
        <v>19.494019719005138</v>
      </c>
      <c r="J784" s="13">
        <f t="shared" si="146"/>
        <v>19.444502755733602</v>
      </c>
      <c r="K784" s="13">
        <f t="shared" si="147"/>
        <v>4.9516963271535985E-2</v>
      </c>
      <c r="L784" s="13">
        <f t="shared" si="148"/>
        <v>0</v>
      </c>
      <c r="M784" s="13">
        <f t="shared" si="153"/>
        <v>0.49851992105929066</v>
      </c>
      <c r="N784" s="13">
        <f t="shared" si="149"/>
        <v>0.30908235105676019</v>
      </c>
      <c r="O784" s="13">
        <f t="shared" si="150"/>
        <v>0.30908235105676019</v>
      </c>
      <c r="Q784">
        <v>23.7036886254383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11.013874155153079</v>
      </c>
      <c r="G785" s="13">
        <f t="shared" si="144"/>
        <v>0</v>
      </c>
      <c r="H785" s="13">
        <f t="shared" si="145"/>
        <v>11.013874155153079</v>
      </c>
      <c r="I785" s="16">
        <f t="shared" si="152"/>
        <v>11.063391118424615</v>
      </c>
      <c r="J785" s="13">
        <f t="shared" si="146"/>
        <v>11.055644685843269</v>
      </c>
      <c r="K785" s="13">
        <f t="shared" si="147"/>
        <v>7.7464325813458856E-3</v>
      </c>
      <c r="L785" s="13">
        <f t="shared" si="148"/>
        <v>0</v>
      </c>
      <c r="M785" s="13">
        <f t="shared" si="153"/>
        <v>0.18943757000253048</v>
      </c>
      <c r="N785" s="13">
        <f t="shared" si="149"/>
        <v>0.11745129340156889</v>
      </c>
      <c r="O785" s="13">
        <f t="shared" si="150"/>
        <v>0.11745129340156889</v>
      </c>
      <c r="Q785">
        <v>24.83706387096775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2.913223364189943</v>
      </c>
      <c r="G786" s="13">
        <f t="shared" si="144"/>
        <v>0</v>
      </c>
      <c r="H786" s="13">
        <f t="shared" si="145"/>
        <v>2.913223364189943</v>
      </c>
      <c r="I786" s="16">
        <f t="shared" si="152"/>
        <v>2.9209697967712889</v>
      </c>
      <c r="J786" s="13">
        <f t="shared" si="146"/>
        <v>2.9207841374729182</v>
      </c>
      <c r="K786" s="13">
        <f t="shared" si="147"/>
        <v>1.8565929837066619E-4</v>
      </c>
      <c r="L786" s="13">
        <f t="shared" si="148"/>
        <v>0</v>
      </c>
      <c r="M786" s="13">
        <f t="shared" si="153"/>
        <v>7.1986276600961588E-2</v>
      </c>
      <c r="N786" s="13">
        <f t="shared" si="149"/>
        <v>4.4631491492596181E-2</v>
      </c>
      <c r="O786" s="13">
        <f t="shared" si="150"/>
        <v>4.4631491492596181E-2</v>
      </c>
      <c r="Q786">
        <v>22.95842784348482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5.8466479194045871</v>
      </c>
      <c r="G787" s="13">
        <f t="shared" si="144"/>
        <v>0</v>
      </c>
      <c r="H787" s="13">
        <f t="shared" si="145"/>
        <v>5.8466479194045871</v>
      </c>
      <c r="I787" s="16">
        <f t="shared" si="152"/>
        <v>5.8468335787029577</v>
      </c>
      <c r="J787" s="13">
        <f t="shared" si="146"/>
        <v>5.8450687795066338</v>
      </c>
      <c r="K787" s="13">
        <f t="shared" si="147"/>
        <v>1.7647991963238852E-3</v>
      </c>
      <c r="L787" s="13">
        <f t="shared" si="148"/>
        <v>0</v>
      </c>
      <c r="M787" s="13">
        <f t="shared" si="153"/>
        <v>2.7354785108365406E-2</v>
      </c>
      <c r="N787" s="13">
        <f t="shared" si="149"/>
        <v>1.695996676718655E-2</v>
      </c>
      <c r="O787" s="13">
        <f t="shared" si="150"/>
        <v>1.695996676718655E-2</v>
      </c>
      <c r="Q787">
        <v>21.75102762066312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30.909699305587029</v>
      </c>
      <c r="G788" s="13">
        <f t="shared" si="144"/>
        <v>0</v>
      </c>
      <c r="H788" s="13">
        <f t="shared" si="145"/>
        <v>30.909699305587029</v>
      </c>
      <c r="I788" s="16">
        <f t="shared" si="152"/>
        <v>30.911464104783352</v>
      </c>
      <c r="J788" s="13">
        <f t="shared" si="146"/>
        <v>30.432359666291092</v>
      </c>
      <c r="K788" s="13">
        <f t="shared" si="147"/>
        <v>0.4791044384922607</v>
      </c>
      <c r="L788" s="13">
        <f t="shared" si="148"/>
        <v>0</v>
      </c>
      <c r="M788" s="13">
        <f t="shared" si="153"/>
        <v>1.0394818341178856E-2</v>
      </c>
      <c r="N788" s="13">
        <f t="shared" si="149"/>
        <v>6.4447873715308907E-3</v>
      </c>
      <c r="O788" s="13">
        <f t="shared" si="150"/>
        <v>6.4447873715308907E-3</v>
      </c>
      <c r="Q788">
        <v>17.289837678707059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48.856424068817162</v>
      </c>
      <c r="G789" s="13">
        <f t="shared" si="144"/>
        <v>1.5404600363680265</v>
      </c>
      <c r="H789" s="13">
        <f t="shared" si="145"/>
        <v>47.315964032449138</v>
      </c>
      <c r="I789" s="16">
        <f t="shared" si="152"/>
        <v>47.795068470941402</v>
      </c>
      <c r="J789" s="13">
        <f t="shared" si="146"/>
        <v>45.414248439425243</v>
      </c>
      <c r="K789" s="13">
        <f t="shared" si="147"/>
        <v>2.3808200315161585</v>
      </c>
      <c r="L789" s="13">
        <f t="shared" si="148"/>
        <v>0</v>
      </c>
      <c r="M789" s="13">
        <f t="shared" si="153"/>
        <v>3.9500309696479654E-3</v>
      </c>
      <c r="N789" s="13">
        <f t="shared" si="149"/>
        <v>2.4490192011817386E-3</v>
      </c>
      <c r="O789" s="13">
        <f t="shared" si="150"/>
        <v>1.5429090555692082</v>
      </c>
      <c r="Q789">
        <v>14.796326234165299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102.6137908213673</v>
      </c>
      <c r="G790" s="13">
        <f t="shared" si="144"/>
        <v>10.537653238217885</v>
      </c>
      <c r="H790" s="13">
        <f t="shared" si="145"/>
        <v>92.076137583149418</v>
      </c>
      <c r="I790" s="16">
        <f t="shared" si="152"/>
        <v>94.456957614665583</v>
      </c>
      <c r="J790" s="13">
        <f t="shared" si="146"/>
        <v>76.676272655783109</v>
      </c>
      <c r="K790" s="13">
        <f t="shared" si="147"/>
        <v>17.780684958882475</v>
      </c>
      <c r="L790" s="13">
        <f t="shared" si="148"/>
        <v>0.42049332230795877</v>
      </c>
      <c r="M790" s="13">
        <f t="shared" si="153"/>
        <v>0.421994334076425</v>
      </c>
      <c r="N790" s="13">
        <f t="shared" si="149"/>
        <v>0.26163648712738352</v>
      </c>
      <c r="O790" s="13">
        <f t="shared" si="150"/>
        <v>10.799289725345268</v>
      </c>
      <c r="Q790">
        <v>13.289703451612899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29.314776608759441</v>
      </c>
      <c r="G791" s="13">
        <f t="shared" si="144"/>
        <v>0</v>
      </c>
      <c r="H791" s="13">
        <f t="shared" si="145"/>
        <v>29.314776608759441</v>
      </c>
      <c r="I791" s="16">
        <f t="shared" si="152"/>
        <v>46.674968245333957</v>
      </c>
      <c r="J791" s="13">
        <f t="shared" si="146"/>
        <v>43.938090931199483</v>
      </c>
      <c r="K791" s="13">
        <f t="shared" si="147"/>
        <v>2.7368773141344747</v>
      </c>
      <c r="L791" s="13">
        <f t="shared" si="148"/>
        <v>0</v>
      </c>
      <c r="M791" s="13">
        <f t="shared" si="153"/>
        <v>0.16035784694904148</v>
      </c>
      <c r="N791" s="13">
        <f t="shared" si="149"/>
        <v>9.9421865108405713E-2</v>
      </c>
      <c r="O791" s="13">
        <f t="shared" si="150"/>
        <v>9.9421865108405713E-2</v>
      </c>
      <c r="Q791">
        <v>13.1705995666318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68.694309321309674</v>
      </c>
      <c r="G792" s="13">
        <f t="shared" si="144"/>
        <v>4.8606614732127023</v>
      </c>
      <c r="H792" s="13">
        <f t="shared" si="145"/>
        <v>63.833647848096973</v>
      </c>
      <c r="I792" s="16">
        <f t="shared" si="152"/>
        <v>66.570525162231448</v>
      </c>
      <c r="J792" s="13">
        <f t="shared" si="146"/>
        <v>61.112706853861482</v>
      </c>
      <c r="K792" s="13">
        <f t="shared" si="147"/>
        <v>5.4578183083699656</v>
      </c>
      <c r="L792" s="13">
        <f t="shared" si="148"/>
        <v>0</v>
      </c>
      <c r="M792" s="13">
        <f t="shared" si="153"/>
        <v>6.093598184063577E-2</v>
      </c>
      <c r="N792" s="13">
        <f t="shared" si="149"/>
        <v>3.7780308741194174E-2</v>
      </c>
      <c r="O792" s="13">
        <f t="shared" si="150"/>
        <v>4.8984417819538963</v>
      </c>
      <c r="Q792">
        <v>15.6006486851589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5.0165844535692026</v>
      </c>
      <c r="G793" s="13">
        <f t="shared" si="144"/>
        <v>0</v>
      </c>
      <c r="H793" s="13">
        <f t="shared" si="145"/>
        <v>5.0165844535692026</v>
      </c>
      <c r="I793" s="16">
        <f t="shared" si="152"/>
        <v>10.474402761939167</v>
      </c>
      <c r="J793" s="13">
        <f t="shared" si="146"/>
        <v>10.454610880407783</v>
      </c>
      <c r="K793" s="13">
        <f t="shared" si="147"/>
        <v>1.9791881531384448E-2</v>
      </c>
      <c r="L793" s="13">
        <f t="shared" si="148"/>
        <v>0</v>
      </c>
      <c r="M793" s="13">
        <f t="shared" si="153"/>
        <v>2.3155673099441595E-2</v>
      </c>
      <c r="N793" s="13">
        <f t="shared" si="149"/>
        <v>1.435651732165379E-2</v>
      </c>
      <c r="O793" s="13">
        <f t="shared" si="150"/>
        <v>1.435651732165379E-2</v>
      </c>
      <c r="Q793">
        <v>17.010903291227802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32.902563338614399</v>
      </c>
      <c r="G794" s="13">
        <f t="shared" si="144"/>
        <v>0</v>
      </c>
      <c r="H794" s="13">
        <f t="shared" si="145"/>
        <v>32.902563338614399</v>
      </c>
      <c r="I794" s="16">
        <f t="shared" si="152"/>
        <v>32.922355220145782</v>
      </c>
      <c r="J794" s="13">
        <f t="shared" si="146"/>
        <v>32.482409615234054</v>
      </c>
      <c r="K794" s="13">
        <f t="shared" si="147"/>
        <v>0.43994560491172763</v>
      </c>
      <c r="L794" s="13">
        <f t="shared" si="148"/>
        <v>0</v>
      </c>
      <c r="M794" s="13">
        <f t="shared" si="153"/>
        <v>8.7991557777878059E-3</v>
      </c>
      <c r="N794" s="13">
        <f t="shared" si="149"/>
        <v>5.4554765822284398E-3</v>
      </c>
      <c r="O794" s="13">
        <f t="shared" si="150"/>
        <v>5.4554765822284398E-3</v>
      </c>
      <c r="Q794">
        <v>19.253299428597892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19.50198243876514</v>
      </c>
      <c r="G795" s="13">
        <f t="shared" si="144"/>
        <v>0</v>
      </c>
      <c r="H795" s="13">
        <f t="shared" si="145"/>
        <v>19.50198243876514</v>
      </c>
      <c r="I795" s="16">
        <f t="shared" si="152"/>
        <v>19.941928043676867</v>
      </c>
      <c r="J795" s="13">
        <f t="shared" si="146"/>
        <v>19.878130522447776</v>
      </c>
      <c r="K795" s="13">
        <f t="shared" si="147"/>
        <v>6.3797521229091103E-2</v>
      </c>
      <c r="L795" s="13">
        <f t="shared" si="148"/>
        <v>0</v>
      </c>
      <c r="M795" s="13">
        <f t="shared" si="153"/>
        <v>3.343679195559366E-3</v>
      </c>
      <c r="N795" s="13">
        <f t="shared" si="149"/>
        <v>2.073081101246807E-3</v>
      </c>
      <c r="O795" s="13">
        <f t="shared" si="150"/>
        <v>2.073081101246807E-3</v>
      </c>
      <c r="Q795">
        <v>22.379620790690939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40.680607097885598</v>
      </c>
      <c r="G796" s="13">
        <f t="shared" si="144"/>
        <v>0.17210051070460383</v>
      </c>
      <c r="H796" s="13">
        <f t="shared" si="145"/>
        <v>40.508506587180996</v>
      </c>
      <c r="I796" s="16">
        <f t="shared" si="152"/>
        <v>40.572304108410087</v>
      </c>
      <c r="J796" s="13">
        <f t="shared" si="146"/>
        <v>40.262636930926121</v>
      </c>
      <c r="K796" s="13">
        <f t="shared" si="147"/>
        <v>0.30966717748396633</v>
      </c>
      <c r="L796" s="13">
        <f t="shared" si="148"/>
        <v>0</v>
      </c>
      <c r="M796" s="13">
        <f t="shared" si="153"/>
        <v>1.270598094312559E-3</v>
      </c>
      <c r="N796" s="13">
        <f t="shared" si="149"/>
        <v>7.877708184737866E-4</v>
      </c>
      <c r="O796" s="13">
        <f t="shared" si="150"/>
        <v>0.17288828152307761</v>
      </c>
      <c r="Q796">
        <v>26.27664487096775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12.262325434279729</v>
      </c>
      <c r="G797" s="13">
        <f t="shared" si="144"/>
        <v>0</v>
      </c>
      <c r="H797" s="13">
        <f t="shared" si="145"/>
        <v>12.262325434279729</v>
      </c>
      <c r="I797" s="16">
        <f t="shared" si="152"/>
        <v>12.571992611763696</v>
      </c>
      <c r="J797" s="13">
        <f t="shared" si="146"/>
        <v>12.561414965379317</v>
      </c>
      <c r="K797" s="13">
        <f t="shared" si="147"/>
        <v>1.0577646384378525E-2</v>
      </c>
      <c r="L797" s="13">
        <f t="shared" si="148"/>
        <v>0</v>
      </c>
      <c r="M797" s="13">
        <f t="shared" si="153"/>
        <v>4.8282727583877241E-4</v>
      </c>
      <c r="N797" s="13">
        <f t="shared" si="149"/>
        <v>2.9935291102003888E-4</v>
      </c>
      <c r="O797" s="13">
        <f t="shared" si="150"/>
        <v>2.9935291102003888E-4</v>
      </c>
      <c r="Q797">
        <v>25.352979669742961</v>
      </c>
    </row>
    <row r="798" spans="1:17" x14ac:dyDescent="0.2">
      <c r="A798" s="14">
        <f t="shared" si="151"/>
        <v>46266</v>
      </c>
      <c r="B798" s="1">
        <v>9</v>
      </c>
      <c r="F798" s="34">
        <v>16.924853900746331</v>
      </c>
      <c r="G798" s="13">
        <f t="shared" si="144"/>
        <v>0</v>
      </c>
      <c r="H798" s="13">
        <f t="shared" si="145"/>
        <v>16.924853900746331</v>
      </c>
      <c r="I798" s="16">
        <f t="shared" si="152"/>
        <v>16.935431547130712</v>
      </c>
      <c r="J798" s="13">
        <f t="shared" si="146"/>
        <v>16.896517074685239</v>
      </c>
      <c r="K798" s="13">
        <f t="shared" si="147"/>
        <v>3.8914472445473081E-2</v>
      </c>
      <c r="L798" s="13">
        <f t="shared" si="148"/>
        <v>0</v>
      </c>
      <c r="M798" s="13">
        <f t="shared" si="153"/>
        <v>1.8347436481873353E-4</v>
      </c>
      <c r="N798" s="13">
        <f t="shared" si="149"/>
        <v>1.1375410618761478E-4</v>
      </c>
      <c r="O798" s="13">
        <f t="shared" si="150"/>
        <v>1.1375410618761478E-4</v>
      </c>
      <c r="Q798">
        <v>22.418303065005031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30.915902217178331</v>
      </c>
      <c r="G799" s="13">
        <f t="shared" si="144"/>
        <v>0</v>
      </c>
      <c r="H799" s="13">
        <f t="shared" si="145"/>
        <v>30.915902217178331</v>
      </c>
      <c r="I799" s="16">
        <f t="shared" si="152"/>
        <v>30.954816689623804</v>
      </c>
      <c r="J799" s="13">
        <f t="shared" si="146"/>
        <v>30.730700488062148</v>
      </c>
      <c r="K799" s="13">
        <f t="shared" si="147"/>
        <v>0.22411620156165668</v>
      </c>
      <c r="L799" s="13">
        <f t="shared" si="148"/>
        <v>0</v>
      </c>
      <c r="M799" s="13">
        <f t="shared" si="153"/>
        <v>6.9720258631118749E-5</v>
      </c>
      <c r="N799" s="13">
        <f t="shared" si="149"/>
        <v>4.3226560351293621E-5</v>
      </c>
      <c r="O799" s="13">
        <f t="shared" si="150"/>
        <v>4.3226560351293621E-5</v>
      </c>
      <c r="Q799">
        <v>22.780984740605511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10.15802589401877</v>
      </c>
      <c r="G800" s="13">
        <f t="shared" si="144"/>
        <v>0</v>
      </c>
      <c r="H800" s="13">
        <f t="shared" si="145"/>
        <v>10.15802589401877</v>
      </c>
      <c r="I800" s="16">
        <f t="shared" si="152"/>
        <v>10.382142095580427</v>
      </c>
      <c r="J800" s="13">
        <f t="shared" si="146"/>
        <v>10.367950521276594</v>
      </c>
      <c r="K800" s="13">
        <f t="shared" si="147"/>
        <v>1.4191574303833221E-2</v>
      </c>
      <c r="L800" s="13">
        <f t="shared" si="148"/>
        <v>0</v>
      </c>
      <c r="M800" s="13">
        <f t="shared" si="153"/>
        <v>2.6493698279825128E-5</v>
      </c>
      <c r="N800" s="13">
        <f t="shared" si="149"/>
        <v>1.6426092933491579E-5</v>
      </c>
      <c r="O800" s="13">
        <f t="shared" si="150"/>
        <v>1.6426092933491579E-5</v>
      </c>
      <c r="Q800">
        <v>19.182404019944169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5.2493347152270786</v>
      </c>
      <c r="G801" s="13">
        <f t="shared" si="144"/>
        <v>0</v>
      </c>
      <c r="H801" s="13">
        <f t="shared" si="145"/>
        <v>5.2493347152270786</v>
      </c>
      <c r="I801" s="16">
        <f t="shared" si="152"/>
        <v>5.2635262895309118</v>
      </c>
      <c r="J801" s="13">
        <f t="shared" si="146"/>
        <v>5.2606902661925394</v>
      </c>
      <c r="K801" s="13">
        <f t="shared" si="147"/>
        <v>2.8360233383724065E-3</v>
      </c>
      <c r="L801" s="13">
        <f t="shared" si="148"/>
        <v>0</v>
      </c>
      <c r="M801" s="13">
        <f t="shared" si="153"/>
        <v>1.0067605346333549E-5</v>
      </c>
      <c r="N801" s="13">
        <f t="shared" si="149"/>
        <v>6.2419153147268006E-6</v>
      </c>
      <c r="O801" s="13">
        <f t="shared" si="150"/>
        <v>6.2419153147268006E-6</v>
      </c>
      <c r="Q801">
        <v>16.160750322057659</v>
      </c>
    </row>
    <row r="802" spans="1:17" x14ac:dyDescent="0.2">
      <c r="A802" s="14">
        <f t="shared" si="151"/>
        <v>46388</v>
      </c>
      <c r="B802" s="1">
        <v>1</v>
      </c>
      <c r="F802" s="34">
        <v>171.30786962158371</v>
      </c>
      <c r="G802" s="13">
        <f t="shared" si="144"/>
        <v>22.034754679841722</v>
      </c>
      <c r="H802" s="13">
        <f t="shared" si="145"/>
        <v>149.27311494174199</v>
      </c>
      <c r="I802" s="16">
        <f t="shared" si="152"/>
        <v>149.27595096508037</v>
      </c>
      <c r="J802" s="13">
        <f t="shared" si="146"/>
        <v>99.141506130636074</v>
      </c>
      <c r="K802" s="13">
        <f t="shared" si="147"/>
        <v>50.134444834444295</v>
      </c>
      <c r="L802" s="13">
        <f t="shared" si="148"/>
        <v>20.124522612839197</v>
      </c>
      <c r="M802" s="13">
        <f t="shared" si="153"/>
        <v>20.124526438529227</v>
      </c>
      <c r="N802" s="13">
        <f t="shared" si="149"/>
        <v>12.477206391888121</v>
      </c>
      <c r="O802" s="13">
        <f t="shared" si="150"/>
        <v>34.511961071729843</v>
      </c>
      <c r="Q802">
        <v>13.43484245161291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5.8970765183956804</v>
      </c>
      <c r="G803" s="13">
        <f t="shared" si="144"/>
        <v>0</v>
      </c>
      <c r="H803" s="13">
        <f t="shared" si="145"/>
        <v>5.8970765183956804</v>
      </c>
      <c r="I803" s="16">
        <f t="shared" si="152"/>
        <v>35.906998740000773</v>
      </c>
      <c r="J803" s="13">
        <f t="shared" si="146"/>
        <v>34.640333857001515</v>
      </c>
      <c r="K803" s="13">
        <f t="shared" si="147"/>
        <v>1.2666648829992582</v>
      </c>
      <c r="L803" s="13">
        <f t="shared" si="148"/>
        <v>0</v>
      </c>
      <c r="M803" s="13">
        <f t="shared" si="153"/>
        <v>7.6473200466411058</v>
      </c>
      <c r="N803" s="13">
        <f t="shared" si="149"/>
        <v>4.7413384289174854</v>
      </c>
      <c r="O803" s="13">
        <f t="shared" si="150"/>
        <v>4.7413384289174854</v>
      </c>
      <c r="Q803">
        <v>13.32108996302023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68.784517740223066</v>
      </c>
      <c r="G804" s="13">
        <f t="shared" si="144"/>
        <v>4.8757593588128874</v>
      </c>
      <c r="H804" s="13">
        <f t="shared" si="145"/>
        <v>63.908758381410181</v>
      </c>
      <c r="I804" s="16">
        <f t="shared" si="152"/>
        <v>65.175423264409432</v>
      </c>
      <c r="J804" s="13">
        <f t="shared" si="146"/>
        <v>59.657747134883877</v>
      </c>
      <c r="K804" s="13">
        <f t="shared" si="147"/>
        <v>5.5176761295255545</v>
      </c>
      <c r="L804" s="13">
        <f t="shared" si="148"/>
        <v>0</v>
      </c>
      <c r="M804" s="13">
        <f t="shared" si="153"/>
        <v>2.9059816177236204</v>
      </c>
      <c r="N804" s="13">
        <f t="shared" si="149"/>
        <v>1.8017086029886447</v>
      </c>
      <c r="O804" s="13">
        <f t="shared" si="150"/>
        <v>6.6774679618015318</v>
      </c>
      <c r="Q804">
        <v>15.035402885377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21.988597725117931</v>
      </c>
      <c r="G805" s="13">
        <f t="shared" si="144"/>
        <v>0</v>
      </c>
      <c r="H805" s="13">
        <f t="shared" si="145"/>
        <v>21.988597725117931</v>
      </c>
      <c r="I805" s="16">
        <f t="shared" si="152"/>
        <v>27.506273854643485</v>
      </c>
      <c r="J805" s="13">
        <f t="shared" si="146"/>
        <v>27.122402571442713</v>
      </c>
      <c r="K805" s="13">
        <f t="shared" si="147"/>
        <v>0.38387128320077224</v>
      </c>
      <c r="L805" s="13">
        <f t="shared" si="148"/>
        <v>0</v>
      </c>
      <c r="M805" s="13">
        <f t="shared" si="153"/>
        <v>1.1042730147349757</v>
      </c>
      <c r="N805" s="13">
        <f t="shared" si="149"/>
        <v>0.68464926913568491</v>
      </c>
      <c r="O805" s="13">
        <f t="shared" si="150"/>
        <v>0.68464926913568491</v>
      </c>
      <c r="Q805">
        <v>16.393285970472281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21.449252627905889</v>
      </c>
      <c r="G806" s="13">
        <f t="shared" si="144"/>
        <v>0</v>
      </c>
      <c r="H806" s="13">
        <f t="shared" si="145"/>
        <v>21.449252627905889</v>
      </c>
      <c r="I806" s="16">
        <f t="shared" si="152"/>
        <v>21.833123911106661</v>
      </c>
      <c r="J806" s="13">
        <f t="shared" si="146"/>
        <v>21.716064181799052</v>
      </c>
      <c r="K806" s="13">
        <f t="shared" si="147"/>
        <v>0.11705972930760922</v>
      </c>
      <c r="L806" s="13">
        <f t="shared" si="148"/>
        <v>0</v>
      </c>
      <c r="M806" s="13">
        <f t="shared" si="153"/>
        <v>0.41962374559929083</v>
      </c>
      <c r="N806" s="13">
        <f t="shared" si="149"/>
        <v>0.26016672227156029</v>
      </c>
      <c r="O806" s="13">
        <f t="shared" si="150"/>
        <v>0.26016672227156029</v>
      </c>
      <c r="Q806">
        <v>19.986959706047269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24.11617434036004</v>
      </c>
      <c r="G807" s="13">
        <f t="shared" si="144"/>
        <v>0</v>
      </c>
      <c r="H807" s="13">
        <f t="shared" si="145"/>
        <v>24.11617434036004</v>
      </c>
      <c r="I807" s="16">
        <f t="shared" si="152"/>
        <v>24.233234069667649</v>
      </c>
      <c r="J807" s="13">
        <f t="shared" si="146"/>
        <v>24.127025809901799</v>
      </c>
      <c r="K807" s="13">
        <f t="shared" si="147"/>
        <v>0.10620825976585024</v>
      </c>
      <c r="L807" s="13">
        <f t="shared" si="148"/>
        <v>0</v>
      </c>
      <c r="M807" s="13">
        <f t="shared" si="153"/>
        <v>0.15945702332773054</v>
      </c>
      <c r="N807" s="13">
        <f t="shared" si="149"/>
        <v>9.8863354463192929E-2</v>
      </c>
      <c r="O807" s="13">
        <f t="shared" si="150"/>
        <v>9.8863354463192929E-2</v>
      </c>
      <c r="Q807">
        <v>22.899370178848638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32.391830276442057</v>
      </c>
      <c r="G808" s="13">
        <f t="shared" si="144"/>
        <v>0</v>
      </c>
      <c r="H808" s="13">
        <f t="shared" si="145"/>
        <v>32.391830276442057</v>
      </c>
      <c r="I808" s="16">
        <f t="shared" si="152"/>
        <v>32.498038536207908</v>
      </c>
      <c r="J808" s="13">
        <f t="shared" si="146"/>
        <v>32.32015514341763</v>
      </c>
      <c r="K808" s="13">
        <f t="shared" si="147"/>
        <v>0.17788339279027809</v>
      </c>
      <c r="L808" s="13">
        <f t="shared" si="148"/>
        <v>0</v>
      </c>
      <c r="M808" s="13">
        <f t="shared" si="153"/>
        <v>6.0593668864537611E-2</v>
      </c>
      <c r="N808" s="13">
        <f t="shared" si="149"/>
        <v>3.7568074696013316E-2</v>
      </c>
      <c r="O808" s="13">
        <f t="shared" si="150"/>
        <v>3.7568074696013316E-2</v>
      </c>
      <c r="Q808">
        <v>25.495378097798721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23.98863003777512</v>
      </c>
      <c r="G809" s="13">
        <f t="shared" si="144"/>
        <v>0</v>
      </c>
      <c r="H809" s="13">
        <f t="shared" si="145"/>
        <v>23.98863003777512</v>
      </c>
      <c r="I809" s="16">
        <f t="shared" si="152"/>
        <v>24.166513430565399</v>
      </c>
      <c r="J809" s="13">
        <f t="shared" si="146"/>
        <v>24.106408420159468</v>
      </c>
      <c r="K809" s="13">
        <f t="shared" si="147"/>
        <v>6.0105010405930415E-2</v>
      </c>
      <c r="L809" s="13">
        <f t="shared" si="148"/>
        <v>0</v>
      </c>
      <c r="M809" s="13">
        <f t="shared" si="153"/>
        <v>2.3025594168524295E-2</v>
      </c>
      <c r="N809" s="13">
        <f t="shared" si="149"/>
        <v>1.4275868384485062E-2</v>
      </c>
      <c r="O809" s="13">
        <f t="shared" si="150"/>
        <v>1.4275868384485062E-2</v>
      </c>
      <c r="Q809">
        <v>26.95127487096774</v>
      </c>
    </row>
    <row r="810" spans="1:17" x14ac:dyDescent="0.2">
      <c r="A810" s="14">
        <f t="shared" si="151"/>
        <v>46631</v>
      </c>
      <c r="B810" s="1">
        <v>9</v>
      </c>
      <c r="F810" s="34">
        <v>3.8752779018428969</v>
      </c>
      <c r="G810" s="13">
        <f t="shared" si="144"/>
        <v>0</v>
      </c>
      <c r="H810" s="13">
        <f t="shared" si="145"/>
        <v>3.8752779018428969</v>
      </c>
      <c r="I810" s="16">
        <f t="shared" si="152"/>
        <v>3.9353829122488273</v>
      </c>
      <c r="J810" s="13">
        <f t="shared" si="146"/>
        <v>3.9349255058006429</v>
      </c>
      <c r="K810" s="13">
        <f t="shared" si="147"/>
        <v>4.5740644818437204E-4</v>
      </c>
      <c r="L810" s="13">
        <f t="shared" si="148"/>
        <v>0</v>
      </c>
      <c r="M810" s="13">
        <f t="shared" si="153"/>
        <v>8.7497257840392327E-3</v>
      </c>
      <c r="N810" s="13">
        <f t="shared" si="149"/>
        <v>5.424829986104324E-3</v>
      </c>
      <c r="O810" s="13">
        <f t="shared" si="150"/>
        <v>5.424829986104324E-3</v>
      </c>
      <c r="Q810">
        <v>22.905416082490898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46.824497312352989</v>
      </c>
      <c r="G811" s="13">
        <f t="shared" si="144"/>
        <v>1.2003831556668518</v>
      </c>
      <c r="H811" s="13">
        <f t="shared" si="145"/>
        <v>45.62411415668614</v>
      </c>
      <c r="I811" s="16">
        <f t="shared" si="152"/>
        <v>45.624571563134324</v>
      </c>
      <c r="J811" s="13">
        <f t="shared" si="146"/>
        <v>44.729059871103779</v>
      </c>
      <c r="K811" s="13">
        <f t="shared" si="147"/>
        <v>0.8955116920305457</v>
      </c>
      <c r="L811" s="13">
        <f t="shared" si="148"/>
        <v>0</v>
      </c>
      <c r="M811" s="13">
        <f t="shared" si="153"/>
        <v>3.3248957979349087E-3</v>
      </c>
      <c r="N811" s="13">
        <f t="shared" si="149"/>
        <v>2.0614353947196432E-3</v>
      </c>
      <c r="O811" s="13">
        <f t="shared" si="150"/>
        <v>1.2024445910615715</v>
      </c>
      <c r="Q811">
        <v>21.078887183917448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51.768934408631637</v>
      </c>
      <c r="G812" s="13">
        <f t="shared" si="144"/>
        <v>2.0279172875819382</v>
      </c>
      <c r="H812" s="13">
        <f t="shared" si="145"/>
        <v>49.741017121049701</v>
      </c>
      <c r="I812" s="16">
        <f t="shared" si="152"/>
        <v>50.636528813080247</v>
      </c>
      <c r="J812" s="13">
        <f t="shared" si="146"/>
        <v>48.445169174057192</v>
      </c>
      <c r="K812" s="13">
        <f t="shared" si="147"/>
        <v>2.1913596390230552</v>
      </c>
      <c r="L812" s="13">
        <f t="shared" si="148"/>
        <v>0</v>
      </c>
      <c r="M812" s="13">
        <f t="shared" si="153"/>
        <v>1.2634604032152655E-3</v>
      </c>
      <c r="N812" s="13">
        <f t="shared" si="149"/>
        <v>7.8334544999346465E-4</v>
      </c>
      <c r="O812" s="13">
        <f t="shared" si="150"/>
        <v>2.0287006330319315</v>
      </c>
      <c r="Q812">
        <v>16.70142698930492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3.5241472900422379</v>
      </c>
      <c r="G813" s="13">
        <f t="shared" si="144"/>
        <v>0</v>
      </c>
      <c r="H813" s="13">
        <f t="shared" si="145"/>
        <v>3.5241472900422379</v>
      </c>
      <c r="I813" s="16">
        <f t="shared" si="152"/>
        <v>5.7155069290652936</v>
      </c>
      <c r="J813" s="13">
        <f t="shared" si="146"/>
        <v>5.7103071786620525</v>
      </c>
      <c r="K813" s="13">
        <f t="shared" si="147"/>
        <v>5.1997504032410546E-3</v>
      </c>
      <c r="L813" s="13">
        <f t="shared" si="148"/>
        <v>0</v>
      </c>
      <c r="M813" s="13">
        <f t="shared" si="153"/>
        <v>4.8011495322180088E-4</v>
      </c>
      <c r="N813" s="13">
        <f t="shared" si="149"/>
        <v>2.9767127099751653E-4</v>
      </c>
      <c r="O813" s="13">
        <f t="shared" si="150"/>
        <v>2.9767127099751653E-4</v>
      </c>
      <c r="Q813">
        <v>13.57513683318343</v>
      </c>
    </row>
    <row r="814" spans="1:17" x14ac:dyDescent="0.2">
      <c r="A814" s="14">
        <f t="shared" si="151"/>
        <v>46753</v>
      </c>
      <c r="B814" s="1">
        <v>1</v>
      </c>
      <c r="F814" s="34">
        <v>7.9012856655898638</v>
      </c>
      <c r="G814" s="13">
        <f t="shared" si="144"/>
        <v>0</v>
      </c>
      <c r="H814" s="13">
        <f t="shared" si="145"/>
        <v>7.9012856655898638</v>
      </c>
      <c r="I814" s="16">
        <f t="shared" si="152"/>
        <v>7.9064854159931048</v>
      </c>
      <c r="J814" s="13">
        <f t="shared" si="146"/>
        <v>7.8926607149604493</v>
      </c>
      <c r="K814" s="13">
        <f t="shared" si="147"/>
        <v>1.382470103265554E-2</v>
      </c>
      <c r="L814" s="13">
        <f t="shared" si="148"/>
        <v>0</v>
      </c>
      <c r="M814" s="13">
        <f t="shared" si="153"/>
        <v>1.8244368222428435E-4</v>
      </c>
      <c r="N814" s="13">
        <f t="shared" si="149"/>
        <v>1.131150829790563E-4</v>
      </c>
      <c r="O814" s="13">
        <f t="shared" si="150"/>
        <v>1.131150829790563E-4</v>
      </c>
      <c r="Q814">
        <v>13.534430451612909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3.8709676999999998E-2</v>
      </c>
      <c r="G815" s="13">
        <f t="shared" si="144"/>
        <v>0</v>
      </c>
      <c r="H815" s="13">
        <f t="shared" si="145"/>
        <v>3.8709676999999998E-2</v>
      </c>
      <c r="I815" s="16">
        <f t="shared" si="152"/>
        <v>5.2534378032655538E-2</v>
      </c>
      <c r="J815" s="13">
        <f t="shared" si="146"/>
        <v>5.2534375355529815E-2</v>
      </c>
      <c r="K815" s="13">
        <f t="shared" si="147"/>
        <v>2.6771257224944556E-9</v>
      </c>
      <c r="L815" s="13">
        <f t="shared" si="148"/>
        <v>0</v>
      </c>
      <c r="M815" s="13">
        <f t="shared" si="153"/>
        <v>6.9328599245228049E-5</v>
      </c>
      <c r="N815" s="13">
        <f t="shared" si="149"/>
        <v>4.2983731532041389E-5</v>
      </c>
      <c r="O815" s="13">
        <f t="shared" si="150"/>
        <v>4.2983731532041389E-5</v>
      </c>
      <c r="Q815">
        <v>16.536180950226129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40.244014414067387</v>
      </c>
      <c r="G816" s="13">
        <f t="shared" si="144"/>
        <v>9.9029432931988431E-2</v>
      </c>
      <c r="H816" s="13">
        <f t="shared" si="145"/>
        <v>40.144984981135401</v>
      </c>
      <c r="I816" s="16">
        <f t="shared" si="152"/>
        <v>40.144984983812527</v>
      </c>
      <c r="J816" s="13">
        <f t="shared" si="146"/>
        <v>38.978428745030548</v>
      </c>
      <c r="K816" s="13">
        <f t="shared" si="147"/>
        <v>1.166556238781979</v>
      </c>
      <c r="L816" s="13">
        <f t="shared" si="148"/>
        <v>0</v>
      </c>
      <c r="M816" s="13">
        <f t="shared" si="153"/>
        <v>2.634486771318666E-5</v>
      </c>
      <c r="N816" s="13">
        <f t="shared" si="149"/>
        <v>1.6333817982175728E-5</v>
      </c>
      <c r="O816" s="13">
        <f t="shared" si="150"/>
        <v>9.9045766749970607E-2</v>
      </c>
      <c r="Q816">
        <v>16.389793979577039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35.958714300998807</v>
      </c>
      <c r="G817" s="13">
        <f t="shared" si="144"/>
        <v>0</v>
      </c>
      <c r="H817" s="13">
        <f t="shared" si="145"/>
        <v>35.958714300998807</v>
      </c>
      <c r="I817" s="16">
        <f t="shared" si="152"/>
        <v>37.125270539780786</v>
      </c>
      <c r="J817" s="13">
        <f t="shared" si="146"/>
        <v>36.214668667751532</v>
      </c>
      <c r="K817" s="13">
        <f t="shared" si="147"/>
        <v>0.91060187202925391</v>
      </c>
      <c r="L817" s="13">
        <f t="shared" si="148"/>
        <v>0</v>
      </c>
      <c r="M817" s="13">
        <f t="shared" si="153"/>
        <v>1.0011049731010931E-5</v>
      </c>
      <c r="N817" s="13">
        <f t="shared" si="149"/>
        <v>6.2068508332267775E-6</v>
      </c>
      <c r="O817" s="13">
        <f t="shared" si="150"/>
        <v>6.2068508332267775E-6</v>
      </c>
      <c r="Q817">
        <v>16.533022262716319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32.732404307403037</v>
      </c>
      <c r="G818" s="13">
        <f t="shared" si="144"/>
        <v>0</v>
      </c>
      <c r="H818" s="13">
        <f t="shared" si="145"/>
        <v>32.732404307403037</v>
      </c>
      <c r="I818" s="16">
        <f t="shared" si="152"/>
        <v>33.643006179432291</v>
      </c>
      <c r="J818" s="13">
        <f t="shared" si="146"/>
        <v>33.301135439956823</v>
      </c>
      <c r="K818" s="13">
        <f t="shared" si="147"/>
        <v>0.34187073947546764</v>
      </c>
      <c r="L818" s="13">
        <f t="shared" si="148"/>
        <v>0</v>
      </c>
      <c r="M818" s="13">
        <f t="shared" si="153"/>
        <v>3.8041988977841539E-6</v>
      </c>
      <c r="N818" s="13">
        <f t="shared" si="149"/>
        <v>2.3586033166261754E-6</v>
      </c>
      <c r="O818" s="13">
        <f t="shared" si="150"/>
        <v>2.3586033166261754E-6</v>
      </c>
      <c r="Q818">
        <v>21.527729176650851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35.175281811944977</v>
      </c>
      <c r="G819" s="13">
        <f t="shared" si="144"/>
        <v>0</v>
      </c>
      <c r="H819" s="13">
        <f t="shared" si="145"/>
        <v>35.175281811944977</v>
      </c>
      <c r="I819" s="16">
        <f t="shared" si="152"/>
        <v>35.517152551420445</v>
      </c>
      <c r="J819" s="13">
        <f t="shared" si="146"/>
        <v>35.218334507911095</v>
      </c>
      <c r="K819" s="13">
        <f t="shared" si="147"/>
        <v>0.29881804350934971</v>
      </c>
      <c r="L819" s="13">
        <f t="shared" si="148"/>
        <v>0</v>
      </c>
      <c r="M819" s="13">
        <f t="shared" si="153"/>
        <v>1.4455955811579786E-6</v>
      </c>
      <c r="N819" s="13">
        <f t="shared" si="149"/>
        <v>8.9626926031794671E-7</v>
      </c>
      <c r="O819" s="13">
        <f t="shared" si="150"/>
        <v>8.9626926031794671E-7</v>
      </c>
      <c r="Q819">
        <v>23.656188830483941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32.435354118710308</v>
      </c>
      <c r="G820" s="13">
        <f t="shared" si="144"/>
        <v>0</v>
      </c>
      <c r="H820" s="13">
        <f t="shared" si="145"/>
        <v>32.435354118710308</v>
      </c>
      <c r="I820" s="16">
        <f t="shared" si="152"/>
        <v>32.734172162219657</v>
      </c>
      <c r="J820" s="13">
        <f t="shared" si="146"/>
        <v>32.582525071361893</v>
      </c>
      <c r="K820" s="13">
        <f t="shared" si="147"/>
        <v>0.15164709085776451</v>
      </c>
      <c r="L820" s="13">
        <f t="shared" si="148"/>
        <v>0</v>
      </c>
      <c r="M820" s="13">
        <f t="shared" si="153"/>
        <v>5.4932632084003185E-7</v>
      </c>
      <c r="N820" s="13">
        <f t="shared" si="149"/>
        <v>3.4058231892081972E-7</v>
      </c>
      <c r="O820" s="13">
        <f t="shared" si="150"/>
        <v>3.4058231892081972E-7</v>
      </c>
      <c r="Q820">
        <v>26.817682870967751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26.93957330062867</v>
      </c>
      <c r="G821" s="13">
        <f t="shared" si="144"/>
        <v>0</v>
      </c>
      <c r="H821" s="13">
        <f t="shared" si="145"/>
        <v>26.93957330062867</v>
      </c>
      <c r="I821" s="16">
        <f t="shared" si="152"/>
        <v>27.091220391486434</v>
      </c>
      <c r="J821" s="13">
        <f t="shared" si="146"/>
        <v>26.988730623111781</v>
      </c>
      <c r="K821" s="13">
        <f t="shared" si="147"/>
        <v>0.10248976837465307</v>
      </c>
      <c r="L821" s="13">
        <f t="shared" si="148"/>
        <v>0</v>
      </c>
      <c r="M821" s="13">
        <f t="shared" si="153"/>
        <v>2.0874400191921213E-7</v>
      </c>
      <c r="N821" s="13">
        <f t="shared" si="149"/>
        <v>1.2942128118991153E-7</v>
      </c>
      <c r="O821" s="13">
        <f t="shared" si="150"/>
        <v>1.2942128118991153E-7</v>
      </c>
      <c r="Q821">
        <v>25.553088151360129</v>
      </c>
    </row>
    <row r="822" spans="1:17" x14ac:dyDescent="0.2">
      <c r="A822" s="14">
        <f t="shared" si="151"/>
        <v>46997</v>
      </c>
      <c r="B822" s="1">
        <v>9</v>
      </c>
      <c r="F822" s="34">
        <v>5.3287650673593063</v>
      </c>
      <c r="G822" s="13">
        <f t="shared" si="144"/>
        <v>0</v>
      </c>
      <c r="H822" s="13">
        <f t="shared" si="145"/>
        <v>5.3287650673593063</v>
      </c>
      <c r="I822" s="16">
        <f t="shared" si="152"/>
        <v>5.4312548357339594</v>
      </c>
      <c r="J822" s="13">
        <f t="shared" si="146"/>
        <v>5.430237277091928</v>
      </c>
      <c r="K822" s="13">
        <f t="shared" si="147"/>
        <v>1.0175586420313465E-3</v>
      </c>
      <c r="L822" s="13">
        <f t="shared" si="148"/>
        <v>0</v>
      </c>
      <c r="M822" s="13">
        <f t="shared" si="153"/>
        <v>7.93227207293006E-8</v>
      </c>
      <c r="N822" s="13">
        <f t="shared" si="149"/>
        <v>4.9180086852166373E-8</v>
      </c>
      <c r="O822" s="13">
        <f t="shared" si="150"/>
        <v>4.9180086852166373E-8</v>
      </c>
      <c r="Q822">
        <v>24.09364766687035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32.387475674960292</v>
      </c>
      <c r="G823" s="13">
        <f t="shared" si="144"/>
        <v>0</v>
      </c>
      <c r="H823" s="13">
        <f t="shared" si="145"/>
        <v>32.387475674960292</v>
      </c>
      <c r="I823" s="16">
        <f t="shared" si="152"/>
        <v>32.388493233602325</v>
      </c>
      <c r="J823" s="13">
        <f t="shared" si="146"/>
        <v>32.032886085509915</v>
      </c>
      <c r="K823" s="13">
        <f t="shared" si="147"/>
        <v>0.35560714809241034</v>
      </c>
      <c r="L823" s="13">
        <f t="shared" si="148"/>
        <v>0</v>
      </c>
      <c r="M823" s="13">
        <f t="shared" si="153"/>
        <v>3.0142633877134228E-8</v>
      </c>
      <c r="N823" s="13">
        <f t="shared" si="149"/>
        <v>1.868843300382322E-8</v>
      </c>
      <c r="O823" s="13">
        <f t="shared" si="150"/>
        <v>1.868843300382322E-8</v>
      </c>
      <c r="Q823">
        <v>20.435059202573019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11.06431548524931</v>
      </c>
      <c r="G824" s="13">
        <f t="shared" si="144"/>
        <v>0</v>
      </c>
      <c r="H824" s="13">
        <f t="shared" si="145"/>
        <v>11.06431548524931</v>
      </c>
      <c r="I824" s="16">
        <f t="shared" si="152"/>
        <v>11.41992263334172</v>
      </c>
      <c r="J824" s="13">
        <f t="shared" si="146"/>
        <v>11.398254073795336</v>
      </c>
      <c r="K824" s="13">
        <f t="shared" si="147"/>
        <v>2.1668559546384358E-2</v>
      </c>
      <c r="L824" s="13">
        <f t="shared" si="148"/>
        <v>0</v>
      </c>
      <c r="M824" s="13">
        <f t="shared" si="153"/>
        <v>1.1454200873311008E-8</v>
      </c>
      <c r="N824" s="13">
        <f t="shared" si="149"/>
        <v>7.1016045414528248E-9</v>
      </c>
      <c r="O824" s="13">
        <f t="shared" si="150"/>
        <v>7.1016045414528248E-9</v>
      </c>
      <c r="Q824">
        <v>18.20595448179316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0.56129032300000004</v>
      </c>
      <c r="G825" s="13">
        <f t="shared" si="144"/>
        <v>0</v>
      </c>
      <c r="H825" s="13">
        <f t="shared" si="145"/>
        <v>0.56129032300000004</v>
      </c>
      <c r="I825" s="16">
        <f t="shared" si="152"/>
        <v>0.58295888254638439</v>
      </c>
      <c r="J825" s="13">
        <f t="shared" si="146"/>
        <v>0.58295452442749052</v>
      </c>
      <c r="K825" s="13">
        <f t="shared" si="147"/>
        <v>4.3581188938768278E-6</v>
      </c>
      <c r="L825" s="13">
        <f t="shared" si="148"/>
        <v>0</v>
      </c>
      <c r="M825" s="13">
        <f t="shared" si="153"/>
        <v>4.3525963318581835E-9</v>
      </c>
      <c r="N825" s="13">
        <f t="shared" si="149"/>
        <v>2.6986097257520738E-9</v>
      </c>
      <c r="O825" s="13">
        <f t="shared" si="150"/>
        <v>2.6986097257520738E-9</v>
      </c>
      <c r="Q825">
        <v>15.285867037741509</v>
      </c>
    </row>
    <row r="826" spans="1:17" x14ac:dyDescent="0.2">
      <c r="A826" s="14">
        <f t="shared" si="151"/>
        <v>47119</v>
      </c>
      <c r="B826" s="1">
        <v>1</v>
      </c>
      <c r="F826" s="34">
        <v>104.72980715532771</v>
      </c>
      <c r="G826" s="13">
        <f t="shared" si="144"/>
        <v>10.891803914208886</v>
      </c>
      <c r="H826" s="13">
        <f t="shared" si="145"/>
        <v>93.838003241118827</v>
      </c>
      <c r="I826" s="16">
        <f t="shared" si="152"/>
        <v>93.838007599237727</v>
      </c>
      <c r="J826" s="13">
        <f t="shared" si="146"/>
        <v>73.353732648088283</v>
      </c>
      <c r="K826" s="13">
        <f t="shared" si="147"/>
        <v>20.484274951149445</v>
      </c>
      <c r="L826" s="13">
        <f t="shared" si="148"/>
        <v>2.0670288904183542</v>
      </c>
      <c r="M826" s="13">
        <f t="shared" si="153"/>
        <v>2.067028892072341</v>
      </c>
      <c r="N826" s="13">
        <f t="shared" si="149"/>
        <v>1.2815579130848513</v>
      </c>
      <c r="O826" s="13">
        <f t="shared" si="150"/>
        <v>12.173361827293737</v>
      </c>
      <c r="Q826">
        <v>11.67672682829129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68.784070164740484</v>
      </c>
      <c r="G827" s="13">
        <f t="shared" si="144"/>
        <v>4.8756844495803033</v>
      </c>
      <c r="H827" s="13">
        <f t="shared" si="145"/>
        <v>63.908385715160179</v>
      </c>
      <c r="I827" s="16">
        <f t="shared" si="152"/>
        <v>82.325631775891267</v>
      </c>
      <c r="J827" s="13">
        <f t="shared" si="146"/>
        <v>67.201135742957192</v>
      </c>
      <c r="K827" s="13">
        <f t="shared" si="147"/>
        <v>15.124496032934076</v>
      </c>
      <c r="L827" s="13">
        <f t="shared" si="148"/>
        <v>0</v>
      </c>
      <c r="M827" s="13">
        <f t="shared" si="153"/>
        <v>0.78547097898748963</v>
      </c>
      <c r="N827" s="13">
        <f t="shared" si="149"/>
        <v>0.48699200697224354</v>
      </c>
      <c r="O827" s="13">
        <f t="shared" si="150"/>
        <v>5.3626764565525473</v>
      </c>
      <c r="Q827">
        <v>11.5142794516129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73.385387004500473</v>
      </c>
      <c r="G828" s="13">
        <f t="shared" si="144"/>
        <v>5.6457916756430819</v>
      </c>
      <c r="H828" s="13">
        <f t="shared" si="145"/>
        <v>67.739595328857391</v>
      </c>
      <c r="I828" s="16">
        <f t="shared" si="152"/>
        <v>82.864091361791466</v>
      </c>
      <c r="J828" s="13">
        <f t="shared" si="146"/>
        <v>71.17351278390376</v>
      </c>
      <c r="K828" s="13">
        <f t="shared" si="147"/>
        <v>11.690578577887706</v>
      </c>
      <c r="L828" s="13">
        <f t="shared" si="148"/>
        <v>0</v>
      </c>
      <c r="M828" s="13">
        <f t="shared" si="153"/>
        <v>0.29847897201524609</v>
      </c>
      <c r="N828" s="13">
        <f t="shared" si="149"/>
        <v>0.18505696264945257</v>
      </c>
      <c r="O828" s="13">
        <f t="shared" si="150"/>
        <v>5.8308486382925349</v>
      </c>
      <c r="Q828">
        <v>14.11473995601928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30.9132709585672</v>
      </c>
      <c r="G829" s="13">
        <f t="shared" si="144"/>
        <v>0</v>
      </c>
      <c r="H829" s="13">
        <f t="shared" si="145"/>
        <v>30.9132709585672</v>
      </c>
      <c r="I829" s="16">
        <f t="shared" si="152"/>
        <v>42.603849536454902</v>
      </c>
      <c r="J829" s="13">
        <f t="shared" si="146"/>
        <v>41.337995698738602</v>
      </c>
      <c r="K829" s="13">
        <f t="shared" si="147"/>
        <v>1.2658538377162998</v>
      </c>
      <c r="L829" s="13">
        <f t="shared" si="148"/>
        <v>0</v>
      </c>
      <c r="M829" s="13">
        <f t="shared" si="153"/>
        <v>0.11342200936579352</v>
      </c>
      <c r="N829" s="13">
        <f t="shared" si="149"/>
        <v>7.0321645806791983E-2</v>
      </c>
      <c r="O829" s="13">
        <f t="shared" si="150"/>
        <v>7.0321645806791983E-2</v>
      </c>
      <c r="Q829">
        <v>17.069686961197331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12.48064516</v>
      </c>
      <c r="G830" s="13">
        <f t="shared" si="144"/>
        <v>0</v>
      </c>
      <c r="H830" s="13">
        <f t="shared" si="145"/>
        <v>12.48064516</v>
      </c>
      <c r="I830" s="16">
        <f t="shared" si="152"/>
        <v>13.7464989977163</v>
      </c>
      <c r="J830" s="13">
        <f t="shared" si="146"/>
        <v>13.718814634216157</v>
      </c>
      <c r="K830" s="13">
        <f t="shared" si="147"/>
        <v>2.7684363500142695E-2</v>
      </c>
      <c r="L830" s="13">
        <f t="shared" si="148"/>
        <v>0</v>
      </c>
      <c r="M830" s="13">
        <f t="shared" si="153"/>
        <v>4.3100363559001542E-2</v>
      </c>
      <c r="N830" s="13">
        <f t="shared" si="149"/>
        <v>2.6722225406580955E-2</v>
      </c>
      <c r="O830" s="13">
        <f t="shared" si="150"/>
        <v>2.6722225406580955E-2</v>
      </c>
      <c r="Q830">
        <v>20.402953637934949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28.622547011307539</v>
      </c>
      <c r="G831" s="13">
        <f t="shared" si="144"/>
        <v>0</v>
      </c>
      <c r="H831" s="13">
        <f t="shared" si="145"/>
        <v>28.622547011307539</v>
      </c>
      <c r="I831" s="16">
        <f t="shared" si="152"/>
        <v>28.650231374807682</v>
      </c>
      <c r="J831" s="13">
        <f t="shared" si="146"/>
        <v>28.459747117061724</v>
      </c>
      <c r="K831" s="13">
        <f t="shared" si="147"/>
        <v>0.19048425774595756</v>
      </c>
      <c r="L831" s="13">
        <f t="shared" si="148"/>
        <v>0</v>
      </c>
      <c r="M831" s="13">
        <f t="shared" si="153"/>
        <v>1.6378138152420587E-2</v>
      </c>
      <c r="N831" s="13">
        <f t="shared" si="149"/>
        <v>1.0154445654500764E-2</v>
      </c>
      <c r="O831" s="13">
        <f t="shared" si="150"/>
        <v>1.0154445654500764E-2</v>
      </c>
      <c r="Q831">
        <v>22.294204820303129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39.554614538028503</v>
      </c>
      <c r="G832" s="13">
        <f t="shared" si="144"/>
        <v>0</v>
      </c>
      <c r="H832" s="13">
        <f t="shared" si="145"/>
        <v>39.554614538028503</v>
      </c>
      <c r="I832" s="16">
        <f t="shared" si="152"/>
        <v>39.74509879577446</v>
      </c>
      <c r="J832" s="13">
        <f t="shared" si="146"/>
        <v>39.436889687477972</v>
      </c>
      <c r="K832" s="13">
        <f t="shared" si="147"/>
        <v>0.30820910829648795</v>
      </c>
      <c r="L832" s="13">
        <f t="shared" si="148"/>
        <v>0</v>
      </c>
      <c r="M832" s="13">
        <f t="shared" si="153"/>
        <v>6.2236924979198228E-3</v>
      </c>
      <c r="N832" s="13">
        <f t="shared" si="149"/>
        <v>3.85868934871029E-3</v>
      </c>
      <c r="O832" s="13">
        <f t="shared" si="150"/>
        <v>3.85868934871029E-3</v>
      </c>
      <c r="Q832">
        <v>25.862179870967751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26.26721289045366</v>
      </c>
      <c r="G833" s="13">
        <f t="shared" si="144"/>
        <v>0</v>
      </c>
      <c r="H833" s="13">
        <f t="shared" si="145"/>
        <v>26.26721289045366</v>
      </c>
      <c r="I833" s="16">
        <f t="shared" si="152"/>
        <v>26.575421998750148</v>
      </c>
      <c r="J833" s="13">
        <f t="shared" si="146"/>
        <v>26.462753139178258</v>
      </c>
      <c r="K833" s="13">
        <f t="shared" si="147"/>
        <v>0.11266885957189032</v>
      </c>
      <c r="L833" s="13">
        <f t="shared" si="148"/>
        <v>0</v>
      </c>
      <c r="M833" s="13">
        <f t="shared" si="153"/>
        <v>2.3650031492095328E-3</v>
      </c>
      <c r="N833" s="13">
        <f t="shared" si="149"/>
        <v>1.4663019525099103E-3</v>
      </c>
      <c r="O833" s="13">
        <f t="shared" si="150"/>
        <v>1.4663019525099103E-3</v>
      </c>
      <c r="Q833">
        <v>24.45349127485688</v>
      </c>
    </row>
    <row r="834" spans="1:17" x14ac:dyDescent="0.2">
      <c r="A834" s="14">
        <f t="shared" si="151"/>
        <v>47362</v>
      </c>
      <c r="B834" s="1">
        <v>9</v>
      </c>
      <c r="F834" s="34">
        <v>5.6767710597747154</v>
      </c>
      <c r="G834" s="13">
        <f t="shared" si="144"/>
        <v>0</v>
      </c>
      <c r="H834" s="13">
        <f t="shared" si="145"/>
        <v>5.6767710597747154</v>
      </c>
      <c r="I834" s="16">
        <f t="shared" si="152"/>
        <v>5.7894399193466057</v>
      </c>
      <c r="J834" s="13">
        <f t="shared" si="146"/>
        <v>5.7879440718717552</v>
      </c>
      <c r="K834" s="13">
        <f t="shared" si="147"/>
        <v>1.4958474748505424E-3</v>
      </c>
      <c r="L834" s="13">
        <f t="shared" si="148"/>
        <v>0</v>
      </c>
      <c r="M834" s="13">
        <f t="shared" si="153"/>
        <v>8.9870119669962253E-4</v>
      </c>
      <c r="N834" s="13">
        <f t="shared" si="149"/>
        <v>5.5719474195376601E-4</v>
      </c>
      <c r="O834" s="13">
        <f t="shared" si="150"/>
        <v>5.5719474195376601E-4</v>
      </c>
      <c r="Q834">
        <v>22.713611892713221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73.19575057634222</v>
      </c>
      <c r="G835" s="13">
        <f t="shared" si="144"/>
        <v>5.6140528520116666</v>
      </c>
      <c r="H835" s="13">
        <f t="shared" si="145"/>
        <v>67.581697724330553</v>
      </c>
      <c r="I835" s="16">
        <f t="shared" si="152"/>
        <v>67.58319357180541</v>
      </c>
      <c r="J835" s="13">
        <f t="shared" si="146"/>
        <v>64.139726339709682</v>
      </c>
      <c r="K835" s="13">
        <f t="shared" si="147"/>
        <v>3.4434672320957276</v>
      </c>
      <c r="L835" s="13">
        <f t="shared" si="148"/>
        <v>0</v>
      </c>
      <c r="M835" s="13">
        <f t="shared" si="153"/>
        <v>3.4150645474585652E-4</v>
      </c>
      <c r="N835" s="13">
        <f t="shared" si="149"/>
        <v>2.1173400194243104E-4</v>
      </c>
      <c r="O835" s="13">
        <f t="shared" si="150"/>
        <v>5.6142645860136087</v>
      </c>
      <c r="Q835">
        <v>19.545969850083971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102.1652980791423</v>
      </c>
      <c r="G836" s="13">
        <f t="shared" si="144"/>
        <v>10.462590486911632</v>
      </c>
      <c r="H836" s="13">
        <f t="shared" si="145"/>
        <v>91.702707592230666</v>
      </c>
      <c r="I836" s="16">
        <f t="shared" si="152"/>
        <v>95.146174824326394</v>
      </c>
      <c r="J836" s="13">
        <f t="shared" si="146"/>
        <v>80.266954043788289</v>
      </c>
      <c r="K836" s="13">
        <f t="shared" si="147"/>
        <v>14.879220780538105</v>
      </c>
      <c r="L836" s="13">
        <f t="shared" si="148"/>
        <v>0</v>
      </c>
      <c r="M836" s="13">
        <f t="shared" si="153"/>
        <v>1.2977245280342548E-4</v>
      </c>
      <c r="N836" s="13">
        <f t="shared" si="149"/>
        <v>8.04589207381238E-5</v>
      </c>
      <c r="O836" s="13">
        <f t="shared" si="150"/>
        <v>10.46267094583237</v>
      </c>
      <c r="Q836">
        <v>15.16426250353128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71.026041532188842</v>
      </c>
      <c r="G837" s="13">
        <f t="shared" si="144"/>
        <v>5.2509158041739781</v>
      </c>
      <c r="H837" s="13">
        <f t="shared" si="145"/>
        <v>65.775125728014871</v>
      </c>
      <c r="I837" s="16">
        <f t="shared" si="152"/>
        <v>80.654346508552976</v>
      </c>
      <c r="J837" s="13">
        <f t="shared" si="146"/>
        <v>70.996214616183963</v>
      </c>
      <c r="K837" s="13">
        <f t="shared" si="147"/>
        <v>9.6581318923690134</v>
      </c>
      <c r="L837" s="13">
        <f t="shared" si="148"/>
        <v>0</v>
      </c>
      <c r="M837" s="13">
        <f t="shared" si="153"/>
        <v>4.9313532065301682E-5</v>
      </c>
      <c r="N837" s="13">
        <f t="shared" si="149"/>
        <v>3.0574389880487042E-5</v>
      </c>
      <c r="O837" s="13">
        <f t="shared" si="150"/>
        <v>5.2509463785638584</v>
      </c>
      <c r="Q837">
        <v>15.177059104836861</v>
      </c>
    </row>
    <row r="838" spans="1:17" x14ac:dyDescent="0.2">
      <c r="A838" s="14">
        <f t="shared" si="151"/>
        <v>47484</v>
      </c>
      <c r="B838" s="1">
        <v>1</v>
      </c>
      <c r="F838" s="34">
        <v>3.8709676999999998E-2</v>
      </c>
      <c r="G838" s="13">
        <f t="shared" ref="G838:G901" si="157">IF((F838-$J$2)&gt;0,$I$2*(F838-$J$2),0)</f>
        <v>0</v>
      </c>
      <c r="H838" s="13">
        <f t="shared" ref="H838:H901" si="158">F838-G838</f>
        <v>3.8709676999999998E-2</v>
      </c>
      <c r="I838" s="16">
        <f t="shared" si="152"/>
        <v>9.6968415693690133</v>
      </c>
      <c r="J838" s="13">
        <f t="shared" ref="J838:J901" si="159">I838/SQRT(1+(I838/($K$2*(300+(25*Q838)+0.05*(Q838)^3)))^2)</f>
        <v>9.6650874053895155</v>
      </c>
      <c r="K838" s="13">
        <f t="shared" ref="K838:K901" si="160">I838-J838</f>
        <v>3.1754163979497818E-2</v>
      </c>
      <c r="L838" s="13">
        <f t="shared" ref="L838:L901" si="161">IF(K838&gt;$N$2,(K838-$N$2)/$L$2,0)</f>
        <v>0</v>
      </c>
      <c r="M838" s="13">
        <f t="shared" si="153"/>
        <v>1.873914218481464E-5</v>
      </c>
      <c r="N838" s="13">
        <f t="shared" ref="N838:N901" si="162">$M$2*M838</f>
        <v>1.1618268154585078E-5</v>
      </c>
      <c r="O838" s="13">
        <f t="shared" ref="O838:O901" si="163">N838+G838</f>
        <v>1.1618268154585078E-5</v>
      </c>
      <c r="Q838">
        <v>11.91385354523382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33.438197976982877</v>
      </c>
      <c r="G839" s="13">
        <f t="shared" si="157"/>
        <v>0</v>
      </c>
      <c r="H839" s="13">
        <f t="shared" si="158"/>
        <v>33.438197976982877</v>
      </c>
      <c r="I839" s="16">
        <f t="shared" ref="I839:I902" si="166">H839+K838-L838</f>
        <v>33.469952140962377</v>
      </c>
      <c r="J839" s="13">
        <f t="shared" si="159"/>
        <v>32.24901749887438</v>
      </c>
      <c r="K839" s="13">
        <f t="shared" si="160"/>
        <v>1.2209346420879967</v>
      </c>
      <c r="L839" s="13">
        <f t="shared" si="161"/>
        <v>0</v>
      </c>
      <c r="M839" s="13">
        <f t="shared" ref="M839:M902" si="167">L839+M838-N838</f>
        <v>7.1208740302295628E-6</v>
      </c>
      <c r="N839" s="13">
        <f t="shared" si="162"/>
        <v>4.4149418987423287E-6</v>
      </c>
      <c r="O839" s="13">
        <f t="shared" si="163"/>
        <v>4.4149418987423287E-6</v>
      </c>
      <c r="Q839">
        <v>12.033219451612901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75.053283014433745</v>
      </c>
      <c r="G840" s="13">
        <f t="shared" si="157"/>
        <v>5.9249419307335112</v>
      </c>
      <c r="H840" s="13">
        <f t="shared" si="158"/>
        <v>69.128341083700235</v>
      </c>
      <c r="I840" s="16">
        <f t="shared" si="166"/>
        <v>70.349275725788232</v>
      </c>
      <c r="J840" s="13">
        <f t="shared" si="159"/>
        <v>63.455848289806191</v>
      </c>
      <c r="K840" s="13">
        <f t="shared" si="160"/>
        <v>6.8934274359820407</v>
      </c>
      <c r="L840" s="13">
        <f t="shared" si="161"/>
        <v>0</v>
      </c>
      <c r="M840" s="13">
        <f t="shared" si="167"/>
        <v>2.7059321314872341E-6</v>
      </c>
      <c r="N840" s="13">
        <f t="shared" si="162"/>
        <v>1.6776779215220852E-6</v>
      </c>
      <c r="O840" s="13">
        <f t="shared" si="163"/>
        <v>5.9249436084114331</v>
      </c>
      <c r="Q840">
        <v>14.9219492535128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83.98103816487739</v>
      </c>
      <c r="G841" s="13">
        <f t="shared" si="157"/>
        <v>7.4191508698932997</v>
      </c>
      <c r="H841" s="13">
        <f t="shared" si="158"/>
        <v>76.561887294984089</v>
      </c>
      <c r="I841" s="16">
        <f t="shared" si="166"/>
        <v>83.455314730966137</v>
      </c>
      <c r="J841" s="13">
        <f t="shared" si="159"/>
        <v>72.779884838948433</v>
      </c>
      <c r="K841" s="13">
        <f t="shared" si="160"/>
        <v>10.675429892017704</v>
      </c>
      <c r="L841" s="13">
        <f t="shared" si="161"/>
        <v>0</v>
      </c>
      <c r="M841" s="13">
        <f t="shared" si="167"/>
        <v>1.0282542099651489E-6</v>
      </c>
      <c r="N841" s="13">
        <f t="shared" si="162"/>
        <v>6.375176101783923E-7</v>
      </c>
      <c r="O841" s="13">
        <f t="shared" si="163"/>
        <v>7.41915150741091</v>
      </c>
      <c r="Q841">
        <v>15.0907900692232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5.9797593190540406</v>
      </c>
      <c r="G842" s="13">
        <f t="shared" si="157"/>
        <v>0</v>
      </c>
      <c r="H842" s="13">
        <f t="shared" si="158"/>
        <v>5.9797593190540406</v>
      </c>
      <c r="I842" s="16">
        <f t="shared" si="166"/>
        <v>16.655189211071743</v>
      </c>
      <c r="J842" s="13">
        <f t="shared" si="159"/>
        <v>16.615828891753928</v>
      </c>
      <c r="K842" s="13">
        <f t="shared" si="160"/>
        <v>3.936031931781514E-2</v>
      </c>
      <c r="L842" s="13">
        <f t="shared" si="161"/>
        <v>0</v>
      </c>
      <c r="M842" s="13">
        <f t="shared" si="167"/>
        <v>3.9073659978675662E-7</v>
      </c>
      <c r="N842" s="13">
        <f t="shared" si="162"/>
        <v>2.4225669186778908E-7</v>
      </c>
      <c r="O842" s="13">
        <f t="shared" si="163"/>
        <v>2.4225669186778908E-7</v>
      </c>
      <c r="Q842">
        <v>21.98214094211162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30.919756761635249</v>
      </c>
      <c r="G843" s="13">
        <f t="shared" si="157"/>
        <v>0</v>
      </c>
      <c r="H843" s="13">
        <f t="shared" si="158"/>
        <v>30.919756761635249</v>
      </c>
      <c r="I843" s="16">
        <f t="shared" si="166"/>
        <v>30.959117080953064</v>
      </c>
      <c r="J843" s="13">
        <f t="shared" si="159"/>
        <v>30.769992959623469</v>
      </c>
      <c r="K843" s="13">
        <f t="shared" si="160"/>
        <v>0.18912412132959489</v>
      </c>
      <c r="L843" s="13">
        <f t="shared" si="161"/>
        <v>0</v>
      </c>
      <c r="M843" s="13">
        <f t="shared" si="167"/>
        <v>1.4847990791896753E-7</v>
      </c>
      <c r="N843" s="13">
        <f t="shared" si="162"/>
        <v>9.2057542909759875E-8</v>
      </c>
      <c r="O843" s="13">
        <f t="shared" si="163"/>
        <v>9.2057542909759875E-8</v>
      </c>
      <c r="Q843">
        <v>24.00492063660495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55.431176190854998</v>
      </c>
      <c r="G844" s="13">
        <f t="shared" si="157"/>
        <v>2.6408546179802403</v>
      </c>
      <c r="H844" s="13">
        <f t="shared" si="158"/>
        <v>52.79032157287476</v>
      </c>
      <c r="I844" s="16">
        <f t="shared" si="166"/>
        <v>52.979445694204358</v>
      </c>
      <c r="J844" s="13">
        <f t="shared" si="159"/>
        <v>52.272779245632329</v>
      </c>
      <c r="K844" s="13">
        <f t="shared" si="160"/>
        <v>0.70666644857202954</v>
      </c>
      <c r="L844" s="13">
        <f t="shared" si="161"/>
        <v>0</v>
      </c>
      <c r="M844" s="13">
        <f t="shared" si="167"/>
        <v>5.642236500920766E-8</v>
      </c>
      <c r="N844" s="13">
        <f t="shared" si="162"/>
        <v>3.4981866305708748E-8</v>
      </c>
      <c r="O844" s="13">
        <f t="shared" si="163"/>
        <v>2.6408546529621066</v>
      </c>
      <c r="Q844">
        <v>26.035677870967749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8.5970719239217637</v>
      </c>
      <c r="G845" s="13">
        <f t="shared" si="157"/>
        <v>0</v>
      </c>
      <c r="H845" s="13">
        <f t="shared" si="158"/>
        <v>8.5970719239217637</v>
      </c>
      <c r="I845" s="16">
        <f t="shared" si="166"/>
        <v>9.3037383724937932</v>
      </c>
      <c r="J845" s="13">
        <f t="shared" si="159"/>
        <v>9.2990820721557057</v>
      </c>
      <c r="K845" s="13">
        <f t="shared" si="160"/>
        <v>4.6563003380875045E-3</v>
      </c>
      <c r="L845" s="13">
        <f t="shared" si="161"/>
        <v>0</v>
      </c>
      <c r="M845" s="13">
        <f t="shared" si="167"/>
        <v>2.1440498703498912E-8</v>
      </c>
      <c r="N845" s="13">
        <f t="shared" si="162"/>
        <v>1.3293109196169325E-8</v>
      </c>
      <c r="O845" s="13">
        <f t="shared" si="163"/>
        <v>1.3293109196169325E-8</v>
      </c>
      <c r="Q845">
        <v>24.76269525101209</v>
      </c>
    </row>
    <row r="846" spans="1:17" x14ac:dyDescent="0.2">
      <c r="A846" s="14">
        <f t="shared" si="164"/>
        <v>47727</v>
      </c>
      <c r="B846" s="1">
        <v>9</v>
      </c>
      <c r="F846" s="34">
        <v>4.5085885954101057</v>
      </c>
      <c r="G846" s="13">
        <f t="shared" si="157"/>
        <v>0</v>
      </c>
      <c r="H846" s="13">
        <f t="shared" si="158"/>
        <v>4.5085885954101057</v>
      </c>
      <c r="I846" s="16">
        <f t="shared" si="166"/>
        <v>4.5132448957481932</v>
      </c>
      <c r="J846" s="13">
        <f t="shared" si="159"/>
        <v>4.5126988273520094</v>
      </c>
      <c r="K846" s="13">
        <f t="shared" si="160"/>
        <v>5.4606839618376313E-4</v>
      </c>
      <c r="L846" s="13">
        <f t="shared" si="161"/>
        <v>0</v>
      </c>
      <c r="M846" s="13">
        <f t="shared" si="167"/>
        <v>8.1473895073295864E-9</v>
      </c>
      <c r="N846" s="13">
        <f t="shared" si="162"/>
        <v>5.0513814945443436E-9</v>
      </c>
      <c r="O846" s="13">
        <f t="shared" si="163"/>
        <v>5.0513814945443436E-9</v>
      </c>
      <c r="Q846">
        <v>24.57344009739316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32.031780984132681</v>
      </c>
      <c r="G847" s="13">
        <f t="shared" si="157"/>
        <v>0</v>
      </c>
      <c r="H847" s="13">
        <f t="shared" si="158"/>
        <v>32.031780984132681</v>
      </c>
      <c r="I847" s="16">
        <f t="shared" si="166"/>
        <v>32.032327052528863</v>
      </c>
      <c r="J847" s="13">
        <f t="shared" si="159"/>
        <v>31.655401275959843</v>
      </c>
      <c r="K847" s="13">
        <f t="shared" si="160"/>
        <v>0.3769257765690206</v>
      </c>
      <c r="L847" s="13">
        <f t="shared" si="161"/>
        <v>0</v>
      </c>
      <c r="M847" s="13">
        <f t="shared" si="167"/>
        <v>3.0960080127852428E-9</v>
      </c>
      <c r="N847" s="13">
        <f t="shared" si="162"/>
        <v>1.9195249679268505E-9</v>
      </c>
      <c r="O847" s="13">
        <f t="shared" si="163"/>
        <v>1.9195249679268505E-9</v>
      </c>
      <c r="Q847">
        <v>19.78143075323538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41.481709834849241</v>
      </c>
      <c r="G848" s="13">
        <f t="shared" si="157"/>
        <v>0.30617843405546591</v>
      </c>
      <c r="H848" s="13">
        <f t="shared" si="158"/>
        <v>41.175531400793773</v>
      </c>
      <c r="I848" s="16">
        <f t="shared" si="166"/>
        <v>41.552457177362797</v>
      </c>
      <c r="J848" s="13">
        <f t="shared" si="159"/>
        <v>40.28308283171355</v>
      </c>
      <c r="K848" s="13">
        <f t="shared" si="160"/>
        <v>1.269374345649247</v>
      </c>
      <c r="L848" s="13">
        <f t="shared" si="161"/>
        <v>0</v>
      </c>
      <c r="M848" s="13">
        <f t="shared" si="167"/>
        <v>1.1764830448583923E-9</v>
      </c>
      <c r="N848" s="13">
        <f t="shared" si="162"/>
        <v>7.2941948781220329E-10</v>
      </c>
      <c r="O848" s="13">
        <f t="shared" si="163"/>
        <v>0.30617843478488538</v>
      </c>
      <c r="Q848">
        <v>16.50791895654481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26.993278609867961</v>
      </c>
      <c r="G849" s="13">
        <f t="shared" si="157"/>
        <v>0</v>
      </c>
      <c r="H849" s="13">
        <f t="shared" si="158"/>
        <v>26.993278609867961</v>
      </c>
      <c r="I849" s="16">
        <f t="shared" si="166"/>
        <v>28.262652955517208</v>
      </c>
      <c r="J849" s="13">
        <f t="shared" si="159"/>
        <v>27.792016496229067</v>
      </c>
      <c r="K849" s="13">
        <f t="shared" si="160"/>
        <v>0.47063645928814068</v>
      </c>
      <c r="L849" s="13">
        <f t="shared" si="161"/>
        <v>0</v>
      </c>
      <c r="M849" s="13">
        <f t="shared" si="167"/>
        <v>4.4706355704618905E-10</v>
      </c>
      <c r="N849" s="13">
        <f t="shared" si="162"/>
        <v>2.7717940536863723E-10</v>
      </c>
      <c r="O849" s="13">
        <f t="shared" si="163"/>
        <v>2.7717940536863723E-10</v>
      </c>
      <c r="Q849">
        <v>15.490176489045901</v>
      </c>
    </row>
    <row r="850" spans="1:17" x14ac:dyDescent="0.2">
      <c r="A850" s="14">
        <f t="shared" si="164"/>
        <v>47849</v>
      </c>
      <c r="B850" s="1">
        <v>1</v>
      </c>
      <c r="F850" s="34">
        <v>33.023946852505013</v>
      </c>
      <c r="G850" s="13">
        <f t="shared" si="157"/>
        <v>0</v>
      </c>
      <c r="H850" s="13">
        <f t="shared" si="158"/>
        <v>33.023946852505013</v>
      </c>
      <c r="I850" s="16">
        <f t="shared" si="166"/>
        <v>33.49458331179315</v>
      </c>
      <c r="J850" s="13">
        <f t="shared" si="159"/>
        <v>32.161306661811643</v>
      </c>
      <c r="K850" s="13">
        <f t="shared" si="160"/>
        <v>1.3332766499815065</v>
      </c>
      <c r="L850" s="13">
        <f t="shared" si="161"/>
        <v>0</v>
      </c>
      <c r="M850" s="13">
        <f t="shared" si="167"/>
        <v>1.6988415167755182E-10</v>
      </c>
      <c r="N850" s="13">
        <f t="shared" si="162"/>
        <v>1.0532817404008213E-10</v>
      </c>
      <c r="O850" s="13">
        <f t="shared" si="163"/>
        <v>1.0532817404008213E-10</v>
      </c>
      <c r="Q850">
        <v>11.36083325161291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112.6755867403899</v>
      </c>
      <c r="G851" s="13">
        <f t="shared" si="157"/>
        <v>12.221662841175908</v>
      </c>
      <c r="H851" s="13">
        <f t="shared" si="158"/>
        <v>100.45392389921399</v>
      </c>
      <c r="I851" s="16">
        <f t="shared" si="166"/>
        <v>101.78720054919549</v>
      </c>
      <c r="J851" s="13">
        <f t="shared" si="159"/>
        <v>75.191786438933562</v>
      </c>
      <c r="K851" s="13">
        <f t="shared" si="160"/>
        <v>26.595414110261927</v>
      </c>
      <c r="L851" s="13">
        <f t="shared" si="161"/>
        <v>5.7888239909815722</v>
      </c>
      <c r="M851" s="13">
        <f t="shared" si="167"/>
        <v>5.7888239910461285</v>
      </c>
      <c r="N851" s="13">
        <f t="shared" si="162"/>
        <v>3.5890708744485997</v>
      </c>
      <c r="O851" s="13">
        <f t="shared" si="163"/>
        <v>15.810733715624508</v>
      </c>
      <c r="Q851">
        <v>10.891960739755939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110.08226675423479</v>
      </c>
      <c r="G852" s="13">
        <f t="shared" si="157"/>
        <v>11.787627426884541</v>
      </c>
      <c r="H852" s="13">
        <f t="shared" si="158"/>
        <v>98.294639327350254</v>
      </c>
      <c r="I852" s="16">
        <f t="shared" si="166"/>
        <v>119.10122944663061</v>
      </c>
      <c r="J852" s="13">
        <f t="shared" si="159"/>
        <v>93.63587983074143</v>
      </c>
      <c r="K852" s="13">
        <f t="shared" si="160"/>
        <v>25.465349615889181</v>
      </c>
      <c r="L852" s="13">
        <f t="shared" si="161"/>
        <v>5.1005941227080847</v>
      </c>
      <c r="M852" s="13">
        <f t="shared" si="167"/>
        <v>7.3003472393056139</v>
      </c>
      <c r="N852" s="13">
        <f t="shared" si="162"/>
        <v>4.5262152883694808</v>
      </c>
      <c r="O852" s="13">
        <f t="shared" si="163"/>
        <v>16.313842715254022</v>
      </c>
      <c r="Q852">
        <v>15.35754272196203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32.682501659250349</v>
      </c>
      <c r="G853" s="13">
        <f t="shared" si="157"/>
        <v>0</v>
      </c>
      <c r="H853" s="13">
        <f t="shared" si="158"/>
        <v>32.682501659250349</v>
      </c>
      <c r="I853" s="16">
        <f t="shared" si="166"/>
        <v>53.047257152431442</v>
      </c>
      <c r="J853" s="13">
        <f t="shared" si="159"/>
        <v>51.156710017392413</v>
      </c>
      <c r="K853" s="13">
        <f t="shared" si="160"/>
        <v>1.8905471350390286</v>
      </c>
      <c r="L853" s="13">
        <f t="shared" si="161"/>
        <v>0</v>
      </c>
      <c r="M853" s="13">
        <f t="shared" si="167"/>
        <v>2.7741319509361331</v>
      </c>
      <c r="N853" s="13">
        <f t="shared" si="162"/>
        <v>1.7199618095804026</v>
      </c>
      <c r="O853" s="13">
        <f t="shared" si="163"/>
        <v>1.7199618095804026</v>
      </c>
      <c r="Q853">
        <v>18.820588893431179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6.5207941083572836</v>
      </c>
      <c r="G854" s="13">
        <f t="shared" si="157"/>
        <v>0</v>
      </c>
      <c r="H854" s="13">
        <f t="shared" si="158"/>
        <v>6.5207941083572836</v>
      </c>
      <c r="I854" s="16">
        <f t="shared" si="166"/>
        <v>8.4113412433963113</v>
      </c>
      <c r="J854" s="13">
        <f t="shared" si="159"/>
        <v>8.4067309578554799</v>
      </c>
      <c r="K854" s="13">
        <f t="shared" si="160"/>
        <v>4.6102855408314269E-3</v>
      </c>
      <c r="L854" s="13">
        <f t="shared" si="161"/>
        <v>0</v>
      </c>
      <c r="M854" s="13">
        <f t="shared" si="167"/>
        <v>1.0541701413557305</v>
      </c>
      <c r="N854" s="13">
        <f t="shared" si="162"/>
        <v>0.65358548764055291</v>
      </c>
      <c r="O854" s="13">
        <f t="shared" si="163"/>
        <v>0.65358548764055291</v>
      </c>
      <c r="Q854">
        <v>22.67531024515748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51.672729301094009</v>
      </c>
      <c r="G855" s="13">
        <f t="shared" si="157"/>
        <v>2.0118157559815324</v>
      </c>
      <c r="H855" s="13">
        <f t="shared" si="158"/>
        <v>49.660913545112479</v>
      </c>
      <c r="I855" s="16">
        <f t="shared" si="166"/>
        <v>49.665523830653314</v>
      </c>
      <c r="J855" s="13">
        <f t="shared" si="159"/>
        <v>48.863312969223522</v>
      </c>
      <c r="K855" s="13">
        <f t="shared" si="160"/>
        <v>0.80221086142979203</v>
      </c>
      <c r="L855" s="13">
        <f t="shared" si="161"/>
        <v>0</v>
      </c>
      <c r="M855" s="13">
        <f t="shared" si="167"/>
        <v>0.4005846537151776</v>
      </c>
      <c r="N855" s="13">
        <f t="shared" si="162"/>
        <v>0.2483624853034101</v>
      </c>
      <c r="O855" s="13">
        <f t="shared" si="163"/>
        <v>2.2601782412849425</v>
      </c>
      <c r="Q855">
        <v>23.703047474175481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11.575985503775989</v>
      </c>
      <c r="G856" s="13">
        <f t="shared" si="157"/>
        <v>0</v>
      </c>
      <c r="H856" s="13">
        <f t="shared" si="158"/>
        <v>11.575985503775989</v>
      </c>
      <c r="I856" s="16">
        <f t="shared" si="166"/>
        <v>12.378196365205781</v>
      </c>
      <c r="J856" s="13">
        <f t="shared" si="159"/>
        <v>12.370027399600888</v>
      </c>
      <c r="K856" s="13">
        <f t="shared" si="160"/>
        <v>8.1689656048933301E-3</v>
      </c>
      <c r="L856" s="13">
        <f t="shared" si="161"/>
        <v>0</v>
      </c>
      <c r="M856" s="13">
        <f t="shared" si="167"/>
        <v>0.1522221684117675</v>
      </c>
      <c r="N856" s="13">
        <f t="shared" si="162"/>
        <v>9.4377744415295853E-2</v>
      </c>
      <c r="O856" s="13">
        <f t="shared" si="163"/>
        <v>9.4377744415295853E-2</v>
      </c>
      <c r="Q856">
        <v>26.888630870967749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41.36497167844113</v>
      </c>
      <c r="G857" s="13">
        <f t="shared" si="157"/>
        <v>0.28664035377585995</v>
      </c>
      <c r="H857" s="13">
        <f t="shared" si="158"/>
        <v>41.078331324665271</v>
      </c>
      <c r="I857" s="16">
        <f t="shared" si="166"/>
        <v>41.086500290270166</v>
      </c>
      <c r="J857" s="13">
        <f t="shared" si="159"/>
        <v>40.746173513441555</v>
      </c>
      <c r="K857" s="13">
        <f t="shared" si="160"/>
        <v>0.34032677682861134</v>
      </c>
      <c r="L857" s="13">
        <f t="shared" si="161"/>
        <v>0</v>
      </c>
      <c r="M857" s="13">
        <f t="shared" si="167"/>
        <v>5.7844423996471647E-2</v>
      </c>
      <c r="N857" s="13">
        <f t="shared" si="162"/>
        <v>3.5863542877812418E-2</v>
      </c>
      <c r="O857" s="13">
        <f t="shared" si="163"/>
        <v>0.32250389665367235</v>
      </c>
      <c r="Q857">
        <v>25.85965883626498</v>
      </c>
    </row>
    <row r="858" spans="1:17" x14ac:dyDescent="0.2">
      <c r="A858" s="14">
        <f t="shared" si="164"/>
        <v>48092</v>
      </c>
      <c r="B858" s="1">
        <v>9</v>
      </c>
      <c r="F858" s="34">
        <v>6.4210002808847886</v>
      </c>
      <c r="G858" s="13">
        <f t="shared" si="157"/>
        <v>0</v>
      </c>
      <c r="H858" s="13">
        <f t="shared" si="158"/>
        <v>6.4210002808847886</v>
      </c>
      <c r="I858" s="16">
        <f t="shared" si="166"/>
        <v>6.7613270577133999</v>
      </c>
      <c r="J858" s="13">
        <f t="shared" si="159"/>
        <v>6.7591915860379599</v>
      </c>
      <c r="K858" s="13">
        <f t="shared" si="160"/>
        <v>2.1354716754400371E-3</v>
      </c>
      <c r="L858" s="13">
        <f t="shared" si="161"/>
        <v>0</v>
      </c>
      <c r="M858" s="13">
        <f t="shared" si="167"/>
        <v>2.1980881118659229E-2</v>
      </c>
      <c r="N858" s="13">
        <f t="shared" si="162"/>
        <v>1.3628146293568722E-2</v>
      </c>
      <c r="O858" s="13">
        <f t="shared" si="163"/>
        <v>1.3628146293568722E-2</v>
      </c>
      <c r="Q858">
        <v>23.492043848295079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53.775475626702772</v>
      </c>
      <c r="G859" s="13">
        <f t="shared" si="157"/>
        <v>2.3637454744342032</v>
      </c>
      <c r="H859" s="13">
        <f t="shared" si="158"/>
        <v>51.411730152268568</v>
      </c>
      <c r="I859" s="16">
        <f t="shared" si="166"/>
        <v>51.413865623944005</v>
      </c>
      <c r="J859" s="13">
        <f t="shared" si="159"/>
        <v>50.227555124653058</v>
      </c>
      <c r="K859" s="13">
        <f t="shared" si="160"/>
        <v>1.186310499290947</v>
      </c>
      <c r="L859" s="13">
        <f t="shared" si="161"/>
        <v>0</v>
      </c>
      <c r="M859" s="13">
        <f t="shared" si="167"/>
        <v>8.3527348250905069E-3</v>
      </c>
      <c r="N859" s="13">
        <f t="shared" si="162"/>
        <v>5.1786955915561145E-3</v>
      </c>
      <c r="O859" s="13">
        <f t="shared" si="163"/>
        <v>2.3689241700257595</v>
      </c>
      <c r="Q859">
        <v>21.587053320117999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85.399438994587456</v>
      </c>
      <c r="G860" s="13">
        <f t="shared" si="157"/>
        <v>7.6565439394107946</v>
      </c>
      <c r="H860" s="13">
        <f t="shared" si="158"/>
        <v>77.74289505517666</v>
      </c>
      <c r="I860" s="16">
        <f t="shared" si="166"/>
        <v>78.929205554467615</v>
      </c>
      <c r="J860" s="13">
        <f t="shared" si="159"/>
        <v>65.775214121895516</v>
      </c>
      <c r="K860" s="13">
        <f t="shared" si="160"/>
        <v>13.153991432572099</v>
      </c>
      <c r="L860" s="13">
        <f t="shared" si="161"/>
        <v>0</v>
      </c>
      <c r="M860" s="13">
        <f t="shared" si="167"/>
        <v>3.1740392335343924E-3</v>
      </c>
      <c r="N860" s="13">
        <f t="shared" si="162"/>
        <v>1.9679043247913231E-3</v>
      </c>
      <c r="O860" s="13">
        <f t="shared" si="163"/>
        <v>7.6585118437355861</v>
      </c>
      <c r="Q860">
        <v>11.84828474497759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68.462907342879404</v>
      </c>
      <c r="G861" s="13">
        <f t="shared" si="157"/>
        <v>4.8219324871592946</v>
      </c>
      <c r="H861" s="13">
        <f t="shared" si="158"/>
        <v>63.64097485572011</v>
      </c>
      <c r="I861" s="16">
        <f t="shared" si="166"/>
        <v>76.794966288292215</v>
      </c>
      <c r="J861" s="13">
        <f t="shared" si="159"/>
        <v>66.323268315809784</v>
      </c>
      <c r="K861" s="13">
        <f t="shared" si="160"/>
        <v>10.471697972482431</v>
      </c>
      <c r="L861" s="13">
        <f t="shared" si="161"/>
        <v>0</v>
      </c>
      <c r="M861" s="13">
        <f t="shared" si="167"/>
        <v>1.2061349087430693E-3</v>
      </c>
      <c r="N861" s="13">
        <f t="shared" si="162"/>
        <v>7.478036434207029E-4</v>
      </c>
      <c r="O861" s="13">
        <f t="shared" si="163"/>
        <v>4.8226802908027153</v>
      </c>
      <c r="Q861">
        <v>13.31950231516312</v>
      </c>
    </row>
    <row r="862" spans="1:17" x14ac:dyDescent="0.2">
      <c r="A862" s="14">
        <f t="shared" si="164"/>
        <v>48214</v>
      </c>
      <c r="B862" s="1">
        <v>1</v>
      </c>
      <c r="F862" s="34">
        <v>81.748803933818252</v>
      </c>
      <c r="G862" s="13">
        <f t="shared" si="157"/>
        <v>7.0455491877076835</v>
      </c>
      <c r="H862" s="13">
        <f t="shared" si="158"/>
        <v>74.703254746110574</v>
      </c>
      <c r="I862" s="16">
        <f t="shared" si="166"/>
        <v>85.174952718593005</v>
      </c>
      <c r="J862" s="13">
        <f t="shared" si="159"/>
        <v>71.044557888227303</v>
      </c>
      <c r="K862" s="13">
        <f t="shared" si="160"/>
        <v>14.130394830365702</v>
      </c>
      <c r="L862" s="13">
        <f t="shared" si="161"/>
        <v>0</v>
      </c>
      <c r="M862" s="13">
        <f t="shared" si="167"/>
        <v>4.5833126532236637E-4</v>
      </c>
      <c r="N862" s="13">
        <f t="shared" si="162"/>
        <v>2.8416538449986713E-4</v>
      </c>
      <c r="O862" s="13">
        <f t="shared" si="163"/>
        <v>7.0458333530921831</v>
      </c>
      <c r="Q862">
        <v>13.0092788516637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139.42076488692541</v>
      </c>
      <c r="G863" s="13">
        <f t="shared" si="157"/>
        <v>16.69791511204923</v>
      </c>
      <c r="H863" s="13">
        <f t="shared" si="158"/>
        <v>122.72284977487618</v>
      </c>
      <c r="I863" s="16">
        <f t="shared" si="166"/>
        <v>136.85324460524188</v>
      </c>
      <c r="J863" s="13">
        <f t="shared" si="159"/>
        <v>85.79081545247648</v>
      </c>
      <c r="K863" s="13">
        <f t="shared" si="160"/>
        <v>51.062429152765404</v>
      </c>
      <c r="L863" s="13">
        <f t="shared" si="161"/>
        <v>20.689681971741539</v>
      </c>
      <c r="M863" s="13">
        <f t="shared" si="167"/>
        <v>20.68985613762236</v>
      </c>
      <c r="N863" s="13">
        <f t="shared" si="162"/>
        <v>12.827710805325863</v>
      </c>
      <c r="O863" s="13">
        <f t="shared" si="163"/>
        <v>29.525625917375095</v>
      </c>
      <c r="Q863">
        <v>10.69783745161291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67.911671360576577</v>
      </c>
      <c r="G864" s="13">
        <f t="shared" si="157"/>
        <v>4.729673938569678</v>
      </c>
      <c r="H864" s="13">
        <f t="shared" si="158"/>
        <v>63.181997422006901</v>
      </c>
      <c r="I864" s="16">
        <f t="shared" si="166"/>
        <v>93.55474460303077</v>
      </c>
      <c r="J864" s="13">
        <f t="shared" si="159"/>
        <v>76.607586887511303</v>
      </c>
      <c r="K864" s="13">
        <f t="shared" si="160"/>
        <v>16.947157715519467</v>
      </c>
      <c r="L864" s="13">
        <f t="shared" si="161"/>
        <v>0</v>
      </c>
      <c r="M864" s="13">
        <f t="shared" si="167"/>
        <v>7.8621453322964978</v>
      </c>
      <c r="N864" s="13">
        <f t="shared" si="162"/>
        <v>4.8745301060238289</v>
      </c>
      <c r="O864" s="13">
        <f t="shared" si="163"/>
        <v>9.6042040445935069</v>
      </c>
      <c r="Q864">
        <v>13.52758069152878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32.878172550711447</v>
      </c>
      <c r="G865" s="13">
        <f t="shared" si="157"/>
        <v>0</v>
      </c>
      <c r="H865" s="13">
        <f t="shared" si="158"/>
        <v>32.878172550711447</v>
      </c>
      <c r="I865" s="16">
        <f t="shared" si="166"/>
        <v>49.825330266230914</v>
      </c>
      <c r="J865" s="13">
        <f t="shared" si="159"/>
        <v>47.11325466923028</v>
      </c>
      <c r="K865" s="13">
        <f t="shared" si="160"/>
        <v>2.7120755970006343</v>
      </c>
      <c r="L865" s="13">
        <f t="shared" si="161"/>
        <v>0</v>
      </c>
      <c r="M865" s="13">
        <f t="shared" si="167"/>
        <v>2.987615226272669</v>
      </c>
      <c r="N865" s="13">
        <f t="shared" si="162"/>
        <v>1.8523214402890547</v>
      </c>
      <c r="O865" s="13">
        <f t="shared" si="163"/>
        <v>1.8523214402890547</v>
      </c>
      <c r="Q865">
        <v>14.703958493549051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9.6518895528067574</v>
      </c>
      <c r="G866" s="13">
        <f t="shared" si="157"/>
        <v>0</v>
      </c>
      <c r="H866" s="13">
        <f t="shared" si="158"/>
        <v>9.6518895528067574</v>
      </c>
      <c r="I866" s="16">
        <f t="shared" si="166"/>
        <v>12.363965149807392</v>
      </c>
      <c r="J866" s="13">
        <f t="shared" si="159"/>
        <v>12.340728243725133</v>
      </c>
      <c r="K866" s="13">
        <f t="shared" si="160"/>
        <v>2.3236906082258812E-2</v>
      </c>
      <c r="L866" s="13">
        <f t="shared" si="161"/>
        <v>0</v>
      </c>
      <c r="M866" s="13">
        <f t="shared" si="167"/>
        <v>1.1352937859836143</v>
      </c>
      <c r="N866" s="13">
        <f t="shared" si="162"/>
        <v>0.70388214730984089</v>
      </c>
      <c r="O866" s="13">
        <f t="shared" si="163"/>
        <v>0.70388214730984089</v>
      </c>
      <c r="Q866">
        <v>19.395857758737929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20.904978060473638</v>
      </c>
      <c r="G867" s="13">
        <f t="shared" si="157"/>
        <v>0</v>
      </c>
      <c r="H867" s="13">
        <f t="shared" si="158"/>
        <v>20.904978060473638</v>
      </c>
      <c r="I867" s="16">
        <f t="shared" si="166"/>
        <v>20.928214966555899</v>
      </c>
      <c r="J867" s="13">
        <f t="shared" si="159"/>
        <v>20.847788518201103</v>
      </c>
      <c r="K867" s="13">
        <f t="shared" si="160"/>
        <v>8.0426448354796065E-2</v>
      </c>
      <c r="L867" s="13">
        <f t="shared" si="161"/>
        <v>0</v>
      </c>
      <c r="M867" s="13">
        <f t="shared" si="167"/>
        <v>0.43141163867377341</v>
      </c>
      <c r="N867" s="13">
        <f t="shared" si="162"/>
        <v>0.26747521597773949</v>
      </c>
      <c r="O867" s="13">
        <f t="shared" si="163"/>
        <v>0.26747521597773949</v>
      </c>
      <c r="Q867">
        <v>21.75784469739235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15.3033707698333</v>
      </c>
      <c r="G868" s="13">
        <f t="shared" si="157"/>
        <v>0</v>
      </c>
      <c r="H868" s="13">
        <f t="shared" si="158"/>
        <v>15.3033707698333</v>
      </c>
      <c r="I868" s="16">
        <f t="shared" si="166"/>
        <v>15.383797218188096</v>
      </c>
      <c r="J868" s="13">
        <f t="shared" si="159"/>
        <v>15.368753755875813</v>
      </c>
      <c r="K868" s="13">
        <f t="shared" si="160"/>
        <v>1.504346231228304E-2</v>
      </c>
      <c r="L868" s="13">
        <f t="shared" si="161"/>
        <v>0</v>
      </c>
      <c r="M868" s="13">
        <f t="shared" si="167"/>
        <v>0.16393642269603392</v>
      </c>
      <c r="N868" s="13">
        <f t="shared" si="162"/>
        <v>0.10164058207154103</v>
      </c>
      <c r="O868" s="13">
        <f t="shared" si="163"/>
        <v>0.10164058207154103</v>
      </c>
      <c r="Q868">
        <v>27.188076870967741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33.416015821636563</v>
      </c>
      <c r="G869" s="13">
        <f t="shared" si="157"/>
        <v>0</v>
      </c>
      <c r="H869" s="13">
        <f t="shared" si="158"/>
        <v>33.416015821636563</v>
      </c>
      <c r="I869" s="16">
        <f t="shared" si="166"/>
        <v>33.431059283948848</v>
      </c>
      <c r="J869" s="13">
        <f t="shared" si="159"/>
        <v>33.224166294708098</v>
      </c>
      <c r="K869" s="13">
        <f t="shared" si="160"/>
        <v>0.20689298924074961</v>
      </c>
      <c r="L869" s="13">
        <f t="shared" si="161"/>
        <v>0</v>
      </c>
      <c r="M869" s="13">
        <f t="shared" si="167"/>
        <v>6.2295840624492893E-2</v>
      </c>
      <c r="N869" s="13">
        <f t="shared" si="162"/>
        <v>3.8623421187185591E-2</v>
      </c>
      <c r="O869" s="13">
        <f t="shared" si="163"/>
        <v>3.8623421187185591E-2</v>
      </c>
      <c r="Q869">
        <v>25.011529146968151</v>
      </c>
    </row>
    <row r="870" spans="1:17" x14ac:dyDescent="0.2">
      <c r="A870" s="14">
        <f t="shared" si="164"/>
        <v>48458</v>
      </c>
      <c r="B870" s="1">
        <v>9</v>
      </c>
      <c r="F870" s="34">
        <v>14.90147340828563</v>
      </c>
      <c r="G870" s="13">
        <f t="shared" si="157"/>
        <v>0</v>
      </c>
      <c r="H870" s="13">
        <f t="shared" si="158"/>
        <v>14.90147340828563</v>
      </c>
      <c r="I870" s="16">
        <f t="shared" si="166"/>
        <v>15.10836639752638</v>
      </c>
      <c r="J870" s="13">
        <f t="shared" si="159"/>
        <v>15.081752216373239</v>
      </c>
      <c r="K870" s="13">
        <f t="shared" si="160"/>
        <v>2.6614181153140848E-2</v>
      </c>
      <c r="L870" s="13">
        <f t="shared" si="161"/>
        <v>0</v>
      </c>
      <c r="M870" s="13">
        <f t="shared" si="167"/>
        <v>2.3672419437307302E-2</v>
      </c>
      <c r="N870" s="13">
        <f t="shared" si="162"/>
        <v>1.4676900051130527E-2</v>
      </c>
      <c r="O870" s="13">
        <f t="shared" si="163"/>
        <v>1.4676900051130527E-2</v>
      </c>
      <c r="Q870">
        <v>22.689692508344429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47.169657708041292</v>
      </c>
      <c r="G871" s="13">
        <f t="shared" si="157"/>
        <v>1.258151512884373</v>
      </c>
      <c r="H871" s="13">
        <f t="shared" si="158"/>
        <v>45.911506195156917</v>
      </c>
      <c r="I871" s="16">
        <f t="shared" si="166"/>
        <v>45.93812037631006</v>
      </c>
      <c r="J871" s="13">
        <f t="shared" si="159"/>
        <v>44.653597621315363</v>
      </c>
      <c r="K871" s="13">
        <f t="shared" si="160"/>
        <v>1.2845227549946969</v>
      </c>
      <c r="L871" s="13">
        <f t="shared" si="161"/>
        <v>0</v>
      </c>
      <c r="M871" s="13">
        <f t="shared" si="167"/>
        <v>8.995519386176775E-3</v>
      </c>
      <c r="N871" s="13">
        <f t="shared" si="162"/>
        <v>5.5772220194296009E-3</v>
      </c>
      <c r="O871" s="13">
        <f t="shared" si="163"/>
        <v>1.2637287349038027</v>
      </c>
      <c r="Q871">
        <v>18.58583219587284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60.032006855100697</v>
      </c>
      <c r="G872" s="13">
        <f t="shared" si="157"/>
        <v>3.410880474450416</v>
      </c>
      <c r="H872" s="13">
        <f t="shared" si="158"/>
        <v>56.621126380650281</v>
      </c>
      <c r="I872" s="16">
        <f t="shared" si="166"/>
        <v>57.905649135644978</v>
      </c>
      <c r="J872" s="13">
        <f t="shared" si="159"/>
        <v>53.440615375495803</v>
      </c>
      <c r="K872" s="13">
        <f t="shared" si="160"/>
        <v>4.4650337601491756</v>
      </c>
      <c r="L872" s="13">
        <f t="shared" si="161"/>
        <v>0</v>
      </c>
      <c r="M872" s="13">
        <f t="shared" si="167"/>
        <v>3.4182973667471741E-3</v>
      </c>
      <c r="N872" s="13">
        <f t="shared" si="162"/>
        <v>2.119344367383248E-3</v>
      </c>
      <c r="O872" s="13">
        <f t="shared" si="163"/>
        <v>3.412999818817799</v>
      </c>
      <c r="Q872">
        <v>14.094391790742881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107.8334776773295</v>
      </c>
      <c r="G873" s="13">
        <f t="shared" si="157"/>
        <v>11.411255014741291</v>
      </c>
      <c r="H873" s="13">
        <f t="shared" si="158"/>
        <v>96.422222662588212</v>
      </c>
      <c r="I873" s="16">
        <f t="shared" si="166"/>
        <v>100.88725642273738</v>
      </c>
      <c r="J873" s="13">
        <f t="shared" si="159"/>
        <v>79.025555967827671</v>
      </c>
      <c r="K873" s="13">
        <f t="shared" si="160"/>
        <v>21.861700454909709</v>
      </c>
      <c r="L873" s="13">
        <f t="shared" si="161"/>
        <v>2.9059061206384387</v>
      </c>
      <c r="M873" s="13">
        <f t="shared" si="167"/>
        <v>2.9072050736378028</v>
      </c>
      <c r="N873" s="13">
        <f t="shared" si="162"/>
        <v>1.8024671456554378</v>
      </c>
      <c r="O873" s="13">
        <f t="shared" si="163"/>
        <v>13.213722160396729</v>
      </c>
      <c r="Q873">
        <v>12.81868479570741</v>
      </c>
    </row>
    <row r="874" spans="1:17" x14ac:dyDescent="0.2">
      <c r="A874" s="14">
        <f t="shared" si="164"/>
        <v>48580</v>
      </c>
      <c r="B874" s="1">
        <v>1</v>
      </c>
      <c r="F874" s="34">
        <v>75.564088688718101</v>
      </c>
      <c r="G874" s="13">
        <f t="shared" si="157"/>
        <v>6.0104337919939876</v>
      </c>
      <c r="H874" s="13">
        <f t="shared" si="158"/>
        <v>69.553654896724112</v>
      </c>
      <c r="I874" s="16">
        <f t="shared" si="166"/>
        <v>88.509449230995386</v>
      </c>
      <c r="J874" s="13">
        <f t="shared" si="159"/>
        <v>69.366624547043799</v>
      </c>
      <c r="K874" s="13">
        <f t="shared" si="160"/>
        <v>19.142824683951588</v>
      </c>
      <c r="L874" s="13">
        <f t="shared" si="161"/>
        <v>1.2500612347789637</v>
      </c>
      <c r="M874" s="13">
        <f t="shared" si="167"/>
        <v>2.3547991627613287</v>
      </c>
      <c r="N874" s="13">
        <f t="shared" si="162"/>
        <v>1.4599754809120238</v>
      </c>
      <c r="O874" s="13">
        <f t="shared" si="163"/>
        <v>7.4704092729060116</v>
      </c>
      <c r="Q874">
        <v>10.90839775161291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170.12708718553631</v>
      </c>
      <c r="G875" s="13">
        <f t="shared" si="157"/>
        <v>21.837131017295686</v>
      </c>
      <c r="H875" s="13">
        <f t="shared" si="158"/>
        <v>148.28995616824062</v>
      </c>
      <c r="I875" s="16">
        <f t="shared" si="166"/>
        <v>166.18271961741323</v>
      </c>
      <c r="J875" s="13">
        <f t="shared" si="159"/>
        <v>89.115084370918098</v>
      </c>
      <c r="K875" s="13">
        <f t="shared" si="160"/>
        <v>77.067635246495129</v>
      </c>
      <c r="L875" s="13">
        <f t="shared" si="161"/>
        <v>36.527326330479433</v>
      </c>
      <c r="M875" s="13">
        <f t="shared" si="167"/>
        <v>37.422150012328743</v>
      </c>
      <c r="N875" s="13">
        <f t="shared" si="162"/>
        <v>23.201733007643821</v>
      </c>
      <c r="O875" s="13">
        <f t="shared" si="163"/>
        <v>45.038864024939507</v>
      </c>
      <c r="Q875">
        <v>10.06916682721347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12.091974524836241</v>
      </c>
      <c r="G876" s="13">
        <f t="shared" si="157"/>
        <v>0</v>
      </c>
      <c r="H876" s="13">
        <f t="shared" si="158"/>
        <v>12.091974524836241</v>
      </c>
      <c r="I876" s="16">
        <f t="shared" si="166"/>
        <v>52.632283440851943</v>
      </c>
      <c r="J876" s="13">
        <f t="shared" si="159"/>
        <v>49.263544850665355</v>
      </c>
      <c r="K876" s="13">
        <f t="shared" si="160"/>
        <v>3.3687385901865881</v>
      </c>
      <c r="L876" s="13">
        <f t="shared" si="161"/>
        <v>0</v>
      </c>
      <c r="M876" s="13">
        <f t="shared" si="167"/>
        <v>14.220417004684922</v>
      </c>
      <c r="N876" s="13">
        <f t="shared" si="162"/>
        <v>8.8166585429046513</v>
      </c>
      <c r="O876" s="13">
        <f t="shared" si="163"/>
        <v>8.8166585429046513</v>
      </c>
      <c r="Q876">
        <v>14.21498721335047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137.0676032095179</v>
      </c>
      <c r="G877" s="13">
        <f t="shared" si="157"/>
        <v>16.304074201941408</v>
      </c>
      <c r="H877" s="13">
        <f t="shared" si="158"/>
        <v>120.76352900757649</v>
      </c>
      <c r="I877" s="16">
        <f t="shared" si="166"/>
        <v>124.13226759776308</v>
      </c>
      <c r="J877" s="13">
        <f t="shared" si="159"/>
        <v>87.645397936049292</v>
      </c>
      <c r="K877" s="13">
        <f t="shared" si="160"/>
        <v>36.486869661713783</v>
      </c>
      <c r="L877" s="13">
        <f t="shared" si="161"/>
        <v>11.812900656612408</v>
      </c>
      <c r="M877" s="13">
        <f t="shared" si="167"/>
        <v>17.21665911839268</v>
      </c>
      <c r="N877" s="13">
        <f t="shared" si="162"/>
        <v>10.674328653403462</v>
      </c>
      <c r="O877" s="13">
        <f t="shared" si="163"/>
        <v>26.978402855344868</v>
      </c>
      <c r="Q877">
        <v>12.426664366316141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5.8570944777008762</v>
      </c>
      <c r="G878" s="13">
        <f t="shared" si="157"/>
        <v>0</v>
      </c>
      <c r="H878" s="13">
        <f t="shared" si="158"/>
        <v>5.8570944777008762</v>
      </c>
      <c r="I878" s="16">
        <f t="shared" si="166"/>
        <v>30.531063482802253</v>
      </c>
      <c r="J878" s="13">
        <f t="shared" si="159"/>
        <v>30.183883267664761</v>
      </c>
      <c r="K878" s="13">
        <f t="shared" si="160"/>
        <v>0.34718021513749164</v>
      </c>
      <c r="L878" s="13">
        <f t="shared" si="161"/>
        <v>0</v>
      </c>
      <c r="M878" s="13">
        <f t="shared" si="167"/>
        <v>6.5423304649892184</v>
      </c>
      <c r="N878" s="13">
        <f t="shared" si="162"/>
        <v>4.0562448882933158</v>
      </c>
      <c r="O878" s="13">
        <f t="shared" si="163"/>
        <v>4.0562448882933158</v>
      </c>
      <c r="Q878">
        <v>19.34943402881396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5.8741678214244386</v>
      </c>
      <c r="G879" s="13">
        <f t="shared" si="157"/>
        <v>0</v>
      </c>
      <c r="H879" s="13">
        <f t="shared" si="158"/>
        <v>5.8741678214244386</v>
      </c>
      <c r="I879" s="16">
        <f t="shared" si="166"/>
        <v>6.2213480365619303</v>
      </c>
      <c r="J879" s="13">
        <f t="shared" si="159"/>
        <v>6.2195874550699841</v>
      </c>
      <c r="K879" s="13">
        <f t="shared" si="160"/>
        <v>1.7605814919461338E-3</v>
      </c>
      <c r="L879" s="13">
        <f t="shared" si="161"/>
        <v>0</v>
      </c>
      <c r="M879" s="13">
        <f t="shared" si="167"/>
        <v>2.4860855766959027</v>
      </c>
      <c r="N879" s="13">
        <f t="shared" si="162"/>
        <v>1.5413730575514597</v>
      </c>
      <c r="O879" s="13">
        <f t="shared" si="163"/>
        <v>1.5413730575514597</v>
      </c>
      <c r="Q879">
        <v>23.08920201310935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37.985605802631042</v>
      </c>
      <c r="G880" s="13">
        <f t="shared" si="157"/>
        <v>0</v>
      </c>
      <c r="H880" s="13">
        <f t="shared" si="158"/>
        <v>37.985605802631042</v>
      </c>
      <c r="I880" s="16">
        <f t="shared" si="166"/>
        <v>37.987366384122986</v>
      </c>
      <c r="J880" s="13">
        <f t="shared" si="159"/>
        <v>37.656579007017974</v>
      </c>
      <c r="K880" s="13">
        <f t="shared" si="160"/>
        <v>0.33078737710501116</v>
      </c>
      <c r="L880" s="13">
        <f t="shared" si="161"/>
        <v>0</v>
      </c>
      <c r="M880" s="13">
        <f t="shared" si="167"/>
        <v>0.94471251914444299</v>
      </c>
      <c r="N880" s="13">
        <f t="shared" si="162"/>
        <v>0.5857217618695546</v>
      </c>
      <c r="O880" s="13">
        <f t="shared" si="163"/>
        <v>0.5857217618695546</v>
      </c>
      <c r="Q880">
        <v>24.367766775186482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54.019299824347783</v>
      </c>
      <c r="G881" s="13">
        <f t="shared" si="157"/>
        <v>2.4045535263537872</v>
      </c>
      <c r="H881" s="13">
        <f t="shared" si="158"/>
        <v>51.614746297993996</v>
      </c>
      <c r="I881" s="16">
        <f t="shared" si="166"/>
        <v>51.945533675099007</v>
      </c>
      <c r="J881" s="13">
        <f t="shared" si="159"/>
        <v>51.369548771591987</v>
      </c>
      <c r="K881" s="13">
        <f t="shared" si="160"/>
        <v>0.57598490350702036</v>
      </c>
      <c r="L881" s="13">
        <f t="shared" si="161"/>
        <v>0</v>
      </c>
      <c r="M881" s="13">
        <f t="shared" si="167"/>
        <v>0.35899075727488838</v>
      </c>
      <c r="N881" s="13">
        <f t="shared" si="162"/>
        <v>0.2225742695104308</v>
      </c>
      <c r="O881" s="13">
        <f t="shared" si="163"/>
        <v>2.6271277958642179</v>
      </c>
      <c r="Q881">
        <v>27.116762870967751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21.960249166219</v>
      </c>
      <c r="G882" s="13">
        <f t="shared" si="157"/>
        <v>0</v>
      </c>
      <c r="H882" s="13">
        <f t="shared" si="158"/>
        <v>21.960249166219</v>
      </c>
      <c r="I882" s="16">
        <f t="shared" si="166"/>
        <v>22.536234069726021</v>
      </c>
      <c r="J882" s="13">
        <f t="shared" si="159"/>
        <v>22.45340907878084</v>
      </c>
      <c r="K882" s="13">
        <f t="shared" si="160"/>
        <v>8.2824990945180588E-2</v>
      </c>
      <c r="L882" s="13">
        <f t="shared" si="161"/>
        <v>0</v>
      </c>
      <c r="M882" s="13">
        <f t="shared" si="167"/>
        <v>0.13641648776445758</v>
      </c>
      <c r="N882" s="13">
        <f t="shared" si="162"/>
        <v>8.4578222413963705E-2</v>
      </c>
      <c r="O882" s="13">
        <f t="shared" si="163"/>
        <v>8.4578222413963705E-2</v>
      </c>
      <c r="Q882">
        <v>23.12637508043651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27.403958173841829</v>
      </c>
      <c r="G883" s="13">
        <f t="shared" si="157"/>
        <v>0</v>
      </c>
      <c r="H883" s="13">
        <f t="shared" si="158"/>
        <v>27.403958173841829</v>
      </c>
      <c r="I883" s="16">
        <f t="shared" si="166"/>
        <v>27.48678316478701</v>
      </c>
      <c r="J883" s="13">
        <f t="shared" si="159"/>
        <v>27.303561669371312</v>
      </c>
      <c r="K883" s="13">
        <f t="shared" si="160"/>
        <v>0.18322149541569743</v>
      </c>
      <c r="L883" s="13">
        <f t="shared" si="161"/>
        <v>0</v>
      </c>
      <c r="M883" s="13">
        <f t="shared" si="167"/>
        <v>5.1838265350493878E-2</v>
      </c>
      <c r="N883" s="13">
        <f t="shared" si="162"/>
        <v>3.2139724517306206E-2</v>
      </c>
      <c r="O883" s="13">
        <f t="shared" si="163"/>
        <v>3.2139724517306206E-2</v>
      </c>
      <c r="Q883">
        <v>21.688552000043021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11.413294948646231</v>
      </c>
      <c r="G884" s="13">
        <f t="shared" si="157"/>
        <v>0</v>
      </c>
      <c r="H884" s="13">
        <f t="shared" si="158"/>
        <v>11.413294948646231</v>
      </c>
      <c r="I884" s="16">
        <f t="shared" si="166"/>
        <v>11.596516444061928</v>
      </c>
      <c r="J884" s="13">
        <f t="shared" si="159"/>
        <v>11.574917064903271</v>
      </c>
      <c r="K884" s="13">
        <f t="shared" si="160"/>
        <v>2.1599379158656618E-2</v>
      </c>
      <c r="L884" s="13">
        <f t="shared" si="161"/>
        <v>0</v>
      </c>
      <c r="M884" s="13">
        <f t="shared" si="167"/>
        <v>1.9698540833187672E-2</v>
      </c>
      <c r="N884" s="13">
        <f t="shared" si="162"/>
        <v>1.2213095316576357E-2</v>
      </c>
      <c r="O884" s="13">
        <f t="shared" si="163"/>
        <v>1.2213095316576357E-2</v>
      </c>
      <c r="Q884">
        <v>18.554388744950838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16.40297477445694</v>
      </c>
      <c r="G885" s="13">
        <f t="shared" si="157"/>
        <v>0</v>
      </c>
      <c r="H885" s="13">
        <f t="shared" si="158"/>
        <v>16.40297477445694</v>
      </c>
      <c r="I885" s="16">
        <f t="shared" si="166"/>
        <v>16.424574153615595</v>
      </c>
      <c r="J885" s="13">
        <f t="shared" si="159"/>
        <v>16.320925034462977</v>
      </c>
      <c r="K885" s="13">
        <f t="shared" si="160"/>
        <v>0.10364911915261743</v>
      </c>
      <c r="L885" s="13">
        <f t="shared" si="161"/>
        <v>0</v>
      </c>
      <c r="M885" s="13">
        <f t="shared" si="167"/>
        <v>7.4854455166113148E-3</v>
      </c>
      <c r="N885" s="13">
        <f t="shared" si="162"/>
        <v>4.6409762202990149E-3</v>
      </c>
      <c r="O885" s="13">
        <f t="shared" si="163"/>
        <v>4.6409762202990149E-3</v>
      </c>
      <c r="Q885">
        <v>14.776388451612901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14.90897394216824</v>
      </c>
      <c r="G886" s="13">
        <f t="shared" si="157"/>
        <v>0</v>
      </c>
      <c r="H886" s="13">
        <f t="shared" si="158"/>
        <v>14.90897394216824</v>
      </c>
      <c r="I886" s="16">
        <f t="shared" si="166"/>
        <v>15.012623061320857</v>
      </c>
      <c r="J886" s="13">
        <f t="shared" si="159"/>
        <v>14.93947175077256</v>
      </c>
      <c r="K886" s="13">
        <f t="shared" si="160"/>
        <v>7.3151310548297488E-2</v>
      </c>
      <c r="L886" s="13">
        <f t="shared" si="161"/>
        <v>0</v>
      </c>
      <c r="M886" s="13">
        <f t="shared" si="167"/>
        <v>2.8444692963122999E-3</v>
      </c>
      <c r="N886" s="13">
        <f t="shared" si="162"/>
        <v>1.7635709637136259E-3</v>
      </c>
      <c r="O886" s="13">
        <f t="shared" si="163"/>
        <v>1.7635709637136259E-3</v>
      </c>
      <c r="Q886">
        <v>15.35771009279175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91.461598758389641</v>
      </c>
      <c r="G887" s="13">
        <f t="shared" si="157"/>
        <v>8.671147628361414</v>
      </c>
      <c r="H887" s="13">
        <f t="shared" si="158"/>
        <v>82.790451130028231</v>
      </c>
      <c r="I887" s="16">
        <f t="shared" si="166"/>
        <v>82.863602440576528</v>
      </c>
      <c r="J887" s="13">
        <f t="shared" si="159"/>
        <v>71.895280088983498</v>
      </c>
      <c r="K887" s="13">
        <f t="shared" si="160"/>
        <v>10.968322351593031</v>
      </c>
      <c r="L887" s="13">
        <f t="shared" si="161"/>
        <v>0</v>
      </c>
      <c r="M887" s="13">
        <f t="shared" si="167"/>
        <v>1.0808983325986739E-3</v>
      </c>
      <c r="N887" s="13">
        <f t="shared" si="162"/>
        <v>6.7015696621117778E-4</v>
      </c>
      <c r="O887" s="13">
        <f t="shared" si="163"/>
        <v>8.6718177853276259</v>
      </c>
      <c r="Q887">
        <v>14.68646771462647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84.915378412386858</v>
      </c>
      <c r="G888" s="13">
        <f t="shared" si="157"/>
        <v>7.5755283160171487</v>
      </c>
      <c r="H888" s="13">
        <f t="shared" si="158"/>
        <v>77.339850096369702</v>
      </c>
      <c r="I888" s="16">
        <f t="shared" si="166"/>
        <v>88.308172447962733</v>
      </c>
      <c r="J888" s="13">
        <f t="shared" si="159"/>
        <v>76.561268987506367</v>
      </c>
      <c r="K888" s="13">
        <f t="shared" si="160"/>
        <v>11.746903460456366</v>
      </c>
      <c r="L888" s="13">
        <f t="shared" si="161"/>
        <v>0</v>
      </c>
      <c r="M888" s="13">
        <f t="shared" si="167"/>
        <v>4.1074136638749614E-4</v>
      </c>
      <c r="N888" s="13">
        <f t="shared" si="162"/>
        <v>2.5465964716024761E-4</v>
      </c>
      <c r="O888" s="13">
        <f t="shared" si="163"/>
        <v>7.5757829756643087</v>
      </c>
      <c r="Q888">
        <v>15.555885677431201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74.935668501311739</v>
      </c>
      <c r="G889" s="13">
        <f t="shared" si="157"/>
        <v>5.9052571775205944</v>
      </c>
      <c r="H889" s="13">
        <f t="shared" si="158"/>
        <v>69.030411323791142</v>
      </c>
      <c r="I889" s="16">
        <f t="shared" si="166"/>
        <v>80.777314784247508</v>
      </c>
      <c r="J889" s="13">
        <f t="shared" si="159"/>
        <v>71.414396453356815</v>
      </c>
      <c r="K889" s="13">
        <f t="shared" si="160"/>
        <v>9.3629183308906931</v>
      </c>
      <c r="L889" s="13">
        <f t="shared" si="161"/>
        <v>0</v>
      </c>
      <c r="M889" s="13">
        <f t="shared" si="167"/>
        <v>1.5608171922724853E-4</v>
      </c>
      <c r="N889" s="13">
        <f t="shared" si="162"/>
        <v>9.6770665920894094E-5</v>
      </c>
      <c r="O889" s="13">
        <f t="shared" si="163"/>
        <v>5.9053539481865149</v>
      </c>
      <c r="Q889">
        <v>15.47995029011714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4.7649213499263716</v>
      </c>
      <c r="G890" s="13">
        <f t="shared" si="157"/>
        <v>0</v>
      </c>
      <c r="H890" s="13">
        <f t="shared" si="158"/>
        <v>4.7649213499263716</v>
      </c>
      <c r="I890" s="16">
        <f t="shared" si="166"/>
        <v>14.127839680817065</v>
      </c>
      <c r="J890" s="13">
        <f t="shared" si="159"/>
        <v>14.104332600747442</v>
      </c>
      <c r="K890" s="13">
        <f t="shared" si="160"/>
        <v>2.3507080069622432E-2</v>
      </c>
      <c r="L890" s="13">
        <f t="shared" si="161"/>
        <v>0</v>
      </c>
      <c r="M890" s="13">
        <f t="shared" si="167"/>
        <v>5.9311053306354436E-5</v>
      </c>
      <c r="N890" s="13">
        <f t="shared" si="162"/>
        <v>3.6772853049939748E-5</v>
      </c>
      <c r="O890" s="13">
        <f t="shared" si="163"/>
        <v>3.6772853049939748E-5</v>
      </c>
      <c r="Q890">
        <v>22.143530408991811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7.6335902488610961</v>
      </c>
      <c r="G891" s="13">
        <f t="shared" si="157"/>
        <v>0</v>
      </c>
      <c r="H891" s="13">
        <f t="shared" si="158"/>
        <v>7.6335902488610961</v>
      </c>
      <c r="I891" s="16">
        <f t="shared" si="166"/>
        <v>7.6570973289307185</v>
      </c>
      <c r="J891" s="13">
        <f t="shared" si="159"/>
        <v>7.6545398531314444</v>
      </c>
      <c r="K891" s="13">
        <f t="shared" si="160"/>
        <v>2.5574757992741226E-3</v>
      </c>
      <c r="L891" s="13">
        <f t="shared" si="161"/>
        <v>0</v>
      </c>
      <c r="M891" s="13">
        <f t="shared" si="167"/>
        <v>2.2538200256414688E-5</v>
      </c>
      <c r="N891" s="13">
        <f t="shared" si="162"/>
        <v>1.3973684158977106E-5</v>
      </c>
      <c r="O891" s="13">
        <f t="shared" si="163"/>
        <v>1.3973684158977106E-5</v>
      </c>
      <c r="Q891">
        <v>24.87105324214911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34.63973342661653</v>
      </c>
      <c r="G892" s="13">
        <f t="shared" si="157"/>
        <v>0</v>
      </c>
      <c r="H892" s="13">
        <f t="shared" si="158"/>
        <v>34.63973342661653</v>
      </c>
      <c r="I892" s="16">
        <f t="shared" si="166"/>
        <v>34.642290902415802</v>
      </c>
      <c r="J892" s="13">
        <f t="shared" si="159"/>
        <v>34.470484829370761</v>
      </c>
      <c r="K892" s="13">
        <f t="shared" si="160"/>
        <v>0.17180607304504036</v>
      </c>
      <c r="L892" s="13">
        <f t="shared" si="161"/>
        <v>0</v>
      </c>
      <c r="M892" s="13">
        <f t="shared" si="167"/>
        <v>8.5645160974375825E-6</v>
      </c>
      <c r="N892" s="13">
        <f t="shared" si="162"/>
        <v>5.3099999804113009E-6</v>
      </c>
      <c r="O892" s="13">
        <f t="shared" si="163"/>
        <v>5.3099999804113009E-6</v>
      </c>
      <c r="Q892">
        <v>27.143284870967751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32.765248354063708</v>
      </c>
      <c r="G893" s="13">
        <f t="shared" si="157"/>
        <v>0</v>
      </c>
      <c r="H893" s="13">
        <f t="shared" si="158"/>
        <v>32.765248354063708</v>
      </c>
      <c r="I893" s="16">
        <f t="shared" si="166"/>
        <v>32.937054427108748</v>
      </c>
      <c r="J893" s="13">
        <f t="shared" si="159"/>
        <v>32.756820843168505</v>
      </c>
      <c r="K893" s="13">
        <f t="shared" si="160"/>
        <v>0.18023358394024314</v>
      </c>
      <c r="L893" s="13">
        <f t="shared" si="161"/>
        <v>0</v>
      </c>
      <c r="M893" s="13">
        <f t="shared" si="167"/>
        <v>3.2545161170262816E-6</v>
      </c>
      <c r="N893" s="13">
        <f t="shared" si="162"/>
        <v>2.0177999925562948E-6</v>
      </c>
      <c r="O893" s="13">
        <f t="shared" si="163"/>
        <v>2.0177999925562948E-6</v>
      </c>
      <c r="Q893">
        <v>25.691085404555182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32.900667358876859</v>
      </c>
      <c r="G894" s="13">
        <f t="shared" si="157"/>
        <v>0</v>
      </c>
      <c r="H894" s="13">
        <f t="shared" si="158"/>
        <v>32.900667358876859</v>
      </c>
      <c r="I894" s="16">
        <f t="shared" si="166"/>
        <v>33.080900942817102</v>
      </c>
      <c r="J894" s="13">
        <f t="shared" si="159"/>
        <v>32.834851516878373</v>
      </c>
      <c r="K894" s="13">
        <f t="shared" si="160"/>
        <v>0.24604942593872892</v>
      </c>
      <c r="L894" s="13">
        <f t="shared" si="161"/>
        <v>0</v>
      </c>
      <c r="M894" s="13">
        <f t="shared" si="167"/>
        <v>1.2367161244699868E-6</v>
      </c>
      <c r="N894" s="13">
        <f t="shared" si="162"/>
        <v>7.6676399717139178E-7</v>
      </c>
      <c r="O894" s="13">
        <f t="shared" si="163"/>
        <v>7.6676399717139178E-7</v>
      </c>
      <c r="Q894">
        <v>23.53218333609232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5.0273266774261343</v>
      </c>
      <c r="G895" s="13">
        <f t="shared" si="157"/>
        <v>0</v>
      </c>
      <c r="H895" s="13">
        <f t="shared" si="158"/>
        <v>5.0273266774261343</v>
      </c>
      <c r="I895" s="16">
        <f t="shared" si="166"/>
        <v>5.2733761033648632</v>
      </c>
      <c r="J895" s="13">
        <f t="shared" si="159"/>
        <v>5.2723596077647024</v>
      </c>
      <c r="K895" s="13">
        <f t="shared" si="160"/>
        <v>1.0164956001608161E-3</v>
      </c>
      <c r="L895" s="13">
        <f t="shared" si="161"/>
        <v>0</v>
      </c>
      <c r="M895" s="13">
        <f t="shared" si="167"/>
        <v>4.6995212729859503E-7</v>
      </c>
      <c r="N895" s="13">
        <f t="shared" si="162"/>
        <v>2.9137031892512889E-7</v>
      </c>
      <c r="O895" s="13">
        <f t="shared" si="163"/>
        <v>2.9137031892512889E-7</v>
      </c>
      <c r="Q895">
        <v>23.469720373958001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1.6151902632948889</v>
      </c>
      <c r="G896" s="13">
        <f t="shared" si="157"/>
        <v>0</v>
      </c>
      <c r="H896" s="13">
        <f t="shared" si="158"/>
        <v>1.6151902632948889</v>
      </c>
      <c r="I896" s="16">
        <f t="shared" si="166"/>
        <v>1.6162067588950497</v>
      </c>
      <c r="J896" s="13">
        <f t="shared" si="159"/>
        <v>1.6161329457519122</v>
      </c>
      <c r="K896" s="13">
        <f t="shared" si="160"/>
        <v>7.3813143137479997E-5</v>
      </c>
      <c r="L896" s="13">
        <f t="shared" si="161"/>
        <v>0</v>
      </c>
      <c r="M896" s="13">
        <f t="shared" si="167"/>
        <v>1.7858180837346614E-7</v>
      </c>
      <c r="N896" s="13">
        <f t="shared" si="162"/>
        <v>1.1072072119154901E-7</v>
      </c>
      <c r="O896" s="13">
        <f t="shared" si="163"/>
        <v>1.1072072119154901E-7</v>
      </c>
      <c r="Q896">
        <v>16.923565244568689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68.431415925920049</v>
      </c>
      <c r="G897" s="13">
        <f t="shared" si="157"/>
        <v>4.8166618725496262</v>
      </c>
      <c r="H897" s="13">
        <f t="shared" si="158"/>
        <v>63.614754053370426</v>
      </c>
      <c r="I897" s="16">
        <f t="shared" si="166"/>
        <v>63.614827866513565</v>
      </c>
      <c r="J897" s="13">
        <f t="shared" si="159"/>
        <v>57.632275078185948</v>
      </c>
      <c r="K897" s="13">
        <f t="shared" si="160"/>
        <v>5.9825527883276166</v>
      </c>
      <c r="L897" s="13">
        <f t="shared" si="161"/>
        <v>0</v>
      </c>
      <c r="M897" s="13">
        <f t="shared" si="167"/>
        <v>6.7861087181917133E-8</v>
      </c>
      <c r="N897" s="13">
        <f t="shared" si="162"/>
        <v>4.2073874052788625E-8</v>
      </c>
      <c r="O897" s="13">
        <f t="shared" si="163"/>
        <v>4.8166619146235004</v>
      </c>
      <c r="Q897">
        <v>13.81450069261982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31.354833291772351</v>
      </c>
      <c r="G898" s="13">
        <f t="shared" si="157"/>
        <v>0</v>
      </c>
      <c r="H898" s="13">
        <f t="shared" si="158"/>
        <v>31.354833291772351</v>
      </c>
      <c r="I898" s="16">
        <f t="shared" si="166"/>
        <v>37.337386080099968</v>
      </c>
      <c r="J898" s="13">
        <f t="shared" si="159"/>
        <v>35.80392976140061</v>
      </c>
      <c r="K898" s="13">
        <f t="shared" si="160"/>
        <v>1.5334563186993577</v>
      </c>
      <c r="L898" s="13">
        <f t="shared" si="161"/>
        <v>0</v>
      </c>
      <c r="M898" s="13">
        <f t="shared" si="167"/>
        <v>2.5787213129128508E-8</v>
      </c>
      <c r="N898" s="13">
        <f t="shared" si="162"/>
        <v>1.5988072140059674E-8</v>
      </c>
      <c r="O898" s="13">
        <f t="shared" si="163"/>
        <v>1.5988072140059674E-8</v>
      </c>
      <c r="Q898">
        <v>12.7151854516129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3.8709676999999998E-2</v>
      </c>
      <c r="G899" s="13">
        <f t="shared" si="157"/>
        <v>0</v>
      </c>
      <c r="H899" s="13">
        <f t="shared" si="158"/>
        <v>3.8709676999999998E-2</v>
      </c>
      <c r="I899" s="16">
        <f t="shared" si="166"/>
        <v>1.5721659956993577</v>
      </c>
      <c r="J899" s="13">
        <f t="shared" si="159"/>
        <v>1.5720902134750638</v>
      </c>
      <c r="K899" s="13">
        <f t="shared" si="160"/>
        <v>7.5782224293829969E-5</v>
      </c>
      <c r="L899" s="13">
        <f t="shared" si="161"/>
        <v>0</v>
      </c>
      <c r="M899" s="13">
        <f t="shared" si="167"/>
        <v>9.7991409890688339E-9</v>
      </c>
      <c r="N899" s="13">
        <f t="shared" si="162"/>
        <v>6.0754674132226772E-9</v>
      </c>
      <c r="O899" s="13">
        <f t="shared" si="163"/>
        <v>6.0754674132226772E-9</v>
      </c>
      <c r="Q899">
        <v>16.14641822002292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40.386069848745457</v>
      </c>
      <c r="G900" s="13">
        <f t="shared" si="157"/>
        <v>0.12280478258880048</v>
      </c>
      <c r="H900" s="13">
        <f t="shared" si="158"/>
        <v>40.263265066156656</v>
      </c>
      <c r="I900" s="16">
        <f t="shared" si="166"/>
        <v>40.263340848380949</v>
      </c>
      <c r="J900" s="13">
        <f t="shared" si="159"/>
        <v>39.083414739687633</v>
      </c>
      <c r="K900" s="13">
        <f t="shared" si="160"/>
        <v>1.1799261086933157</v>
      </c>
      <c r="L900" s="13">
        <f t="shared" si="161"/>
        <v>0</v>
      </c>
      <c r="M900" s="13">
        <f t="shared" si="167"/>
        <v>3.7236735758461567E-9</v>
      </c>
      <c r="N900" s="13">
        <f t="shared" si="162"/>
        <v>2.3086776170246169E-9</v>
      </c>
      <c r="O900" s="13">
        <f t="shared" si="163"/>
        <v>0.12280478489747809</v>
      </c>
      <c r="Q900">
        <v>16.36880704268043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23.787806450354822</v>
      </c>
      <c r="G901" s="13">
        <f t="shared" si="157"/>
        <v>0</v>
      </c>
      <c r="H901" s="13">
        <f t="shared" si="158"/>
        <v>23.787806450354822</v>
      </c>
      <c r="I901" s="16">
        <f t="shared" si="166"/>
        <v>24.967732559048137</v>
      </c>
      <c r="J901" s="13">
        <f t="shared" si="159"/>
        <v>24.73507055674823</v>
      </c>
      <c r="K901" s="13">
        <f t="shared" si="160"/>
        <v>0.2326620022999073</v>
      </c>
      <c r="L901" s="13">
        <f t="shared" si="161"/>
        <v>0</v>
      </c>
      <c r="M901" s="13">
        <f t="shared" si="167"/>
        <v>1.4149959588215397E-9</v>
      </c>
      <c r="N901" s="13">
        <f t="shared" si="162"/>
        <v>8.7729749446935461E-10</v>
      </c>
      <c r="O901" s="13">
        <f t="shared" si="163"/>
        <v>8.7729749446935461E-10</v>
      </c>
      <c r="Q901">
        <v>17.935309898118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12.48064516</v>
      </c>
      <c r="G902" s="13">
        <f t="shared" ref="G902:G965" si="172">IF((F902-$J$2)&gt;0,$I$2*(F902-$J$2),0)</f>
        <v>0</v>
      </c>
      <c r="H902" s="13">
        <f t="shared" ref="H902:H965" si="173">F902-G902</f>
        <v>12.48064516</v>
      </c>
      <c r="I902" s="16">
        <f t="shared" si="166"/>
        <v>12.713307162299907</v>
      </c>
      <c r="J902" s="13">
        <f t="shared" ref="J902:J965" si="174">I902/SQRT(1+(I902/($K$2*(300+(25*Q902)+0.05*(Q902)^3)))^2)</f>
        <v>12.69275193862763</v>
      </c>
      <c r="K902" s="13">
        <f t="shared" ref="K902:K965" si="175">I902-J902</f>
        <v>2.0555223672277023E-2</v>
      </c>
      <c r="L902" s="13">
        <f t="shared" ref="L902:L965" si="176">IF(K902&gt;$N$2,(K902-$N$2)/$L$2,0)</f>
        <v>0</v>
      </c>
      <c r="M902" s="13">
        <f t="shared" si="167"/>
        <v>5.3769846435218513E-10</v>
      </c>
      <c r="N902" s="13">
        <f t="shared" ref="N902:N965" si="177">$M$2*M902</f>
        <v>3.3337304789835476E-10</v>
      </c>
      <c r="O902" s="13">
        <f t="shared" ref="O902:O965" si="178">N902+G902</f>
        <v>3.3337304789835476E-10</v>
      </c>
      <c r="Q902">
        <v>20.85453062580034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29.3904147206521</v>
      </c>
      <c r="G903" s="13">
        <f t="shared" si="172"/>
        <v>0</v>
      </c>
      <c r="H903" s="13">
        <f t="shared" si="173"/>
        <v>29.3904147206521</v>
      </c>
      <c r="I903" s="16">
        <f t="shared" ref="I903:I966" si="180">H903+K902-L902</f>
        <v>29.410969944324378</v>
      </c>
      <c r="J903" s="13">
        <f t="shared" si="174"/>
        <v>29.271466683581419</v>
      </c>
      <c r="K903" s="13">
        <f t="shared" si="175"/>
        <v>0.13950326074295916</v>
      </c>
      <c r="L903" s="13">
        <f t="shared" si="176"/>
        <v>0</v>
      </c>
      <c r="M903" s="13">
        <f t="shared" ref="M903:M966" si="181">L903+M902-N902</f>
        <v>2.0432541645383037E-10</v>
      </c>
      <c r="N903" s="13">
        <f t="shared" si="177"/>
        <v>1.2668175820137483E-10</v>
      </c>
      <c r="O903" s="13">
        <f t="shared" si="178"/>
        <v>1.2668175820137483E-10</v>
      </c>
      <c r="Q903">
        <v>25.0973588222544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28.82879375726997</v>
      </c>
      <c r="G904" s="13">
        <f t="shared" si="172"/>
        <v>0</v>
      </c>
      <c r="H904" s="13">
        <f t="shared" si="173"/>
        <v>28.82879375726997</v>
      </c>
      <c r="I904" s="16">
        <f t="shared" si="180"/>
        <v>28.96829701801293</v>
      </c>
      <c r="J904" s="13">
        <f t="shared" si="174"/>
        <v>28.822158514975033</v>
      </c>
      <c r="K904" s="13">
        <f t="shared" si="175"/>
        <v>0.14613850303789633</v>
      </c>
      <c r="L904" s="13">
        <f t="shared" si="176"/>
        <v>0</v>
      </c>
      <c r="M904" s="13">
        <f t="shared" si="181"/>
        <v>7.7643658252455531E-11</v>
      </c>
      <c r="N904" s="13">
        <f t="shared" si="177"/>
        <v>4.8139068116522432E-11</v>
      </c>
      <c r="O904" s="13">
        <f t="shared" si="178"/>
        <v>4.8139068116522432E-11</v>
      </c>
      <c r="Q904">
        <v>24.434371808751479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24.001745600832091</v>
      </c>
      <c r="G905" s="13">
        <f t="shared" si="172"/>
        <v>0</v>
      </c>
      <c r="H905" s="13">
        <f t="shared" si="173"/>
        <v>24.001745600832091</v>
      </c>
      <c r="I905" s="16">
        <f t="shared" si="180"/>
        <v>24.147884103869988</v>
      </c>
      <c r="J905" s="13">
        <f t="shared" si="174"/>
        <v>24.091068702075724</v>
      </c>
      <c r="K905" s="13">
        <f t="shared" si="175"/>
        <v>5.681540179426392E-2</v>
      </c>
      <c r="L905" s="13">
        <f t="shared" si="176"/>
        <v>0</v>
      </c>
      <c r="M905" s="13">
        <f t="shared" si="181"/>
        <v>2.9504590135933099E-11</v>
      </c>
      <c r="N905" s="13">
        <f t="shared" si="177"/>
        <v>1.8292845884278522E-11</v>
      </c>
      <c r="O905" s="13">
        <f t="shared" si="178"/>
        <v>1.8292845884278522E-11</v>
      </c>
      <c r="Q905">
        <v>27.34676487096775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8.0705854972674214</v>
      </c>
      <c r="G906" s="13">
        <f t="shared" si="172"/>
        <v>0</v>
      </c>
      <c r="H906" s="13">
        <f t="shared" si="173"/>
        <v>8.0705854972674214</v>
      </c>
      <c r="I906" s="16">
        <f t="shared" si="180"/>
        <v>8.1274008990616853</v>
      </c>
      <c r="J906" s="13">
        <f t="shared" si="174"/>
        <v>8.124208597035194</v>
      </c>
      <c r="K906" s="13">
        <f t="shared" si="175"/>
        <v>3.1923020264912338E-3</v>
      </c>
      <c r="L906" s="13">
        <f t="shared" si="176"/>
        <v>0</v>
      </c>
      <c r="M906" s="13">
        <f t="shared" si="181"/>
        <v>1.1211744251654577E-11</v>
      </c>
      <c r="N906" s="13">
        <f t="shared" si="177"/>
        <v>6.9512814360258376E-12</v>
      </c>
      <c r="O906" s="13">
        <f t="shared" si="178"/>
        <v>6.9512814360258376E-12</v>
      </c>
      <c r="Q906">
        <v>24.562787556703199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5.086684185625284</v>
      </c>
      <c r="G907" s="13">
        <f t="shared" si="172"/>
        <v>0</v>
      </c>
      <c r="H907" s="13">
        <f t="shared" si="173"/>
        <v>5.086684185625284</v>
      </c>
      <c r="I907" s="16">
        <f t="shared" si="180"/>
        <v>5.0898764876517752</v>
      </c>
      <c r="J907" s="13">
        <f t="shared" si="174"/>
        <v>5.0889875809032752</v>
      </c>
      <c r="K907" s="13">
        <f t="shared" si="175"/>
        <v>8.8890674850006235E-4</v>
      </c>
      <c r="L907" s="13">
        <f t="shared" si="176"/>
        <v>0</v>
      </c>
      <c r="M907" s="13">
        <f t="shared" si="181"/>
        <v>4.2604628156287398E-12</v>
      </c>
      <c r="N907" s="13">
        <f t="shared" si="177"/>
        <v>2.6414869456898189E-12</v>
      </c>
      <c r="O907" s="13">
        <f t="shared" si="178"/>
        <v>2.6414869456898189E-12</v>
      </c>
      <c r="Q907">
        <v>23.66853371131948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6.5235318724044058</v>
      </c>
      <c r="G908" s="13">
        <f t="shared" si="172"/>
        <v>0</v>
      </c>
      <c r="H908" s="13">
        <f t="shared" si="173"/>
        <v>6.5235318724044058</v>
      </c>
      <c r="I908" s="16">
        <f t="shared" si="180"/>
        <v>6.5244207791529059</v>
      </c>
      <c r="J908" s="13">
        <f t="shared" si="174"/>
        <v>6.519210358714207</v>
      </c>
      <c r="K908" s="13">
        <f t="shared" si="175"/>
        <v>5.2104204386989039E-3</v>
      </c>
      <c r="L908" s="13">
        <f t="shared" si="176"/>
        <v>0</v>
      </c>
      <c r="M908" s="13">
        <f t="shared" si="181"/>
        <v>1.6189758699389209E-12</v>
      </c>
      <c r="N908" s="13">
        <f t="shared" si="177"/>
        <v>1.003765039362131E-12</v>
      </c>
      <c r="O908" s="13">
        <f t="shared" si="178"/>
        <v>1.003765039362131E-12</v>
      </c>
      <c r="Q908">
        <v>16.41442066843824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11.038555654273599</v>
      </c>
      <c r="G909" s="13">
        <f t="shared" si="172"/>
        <v>0</v>
      </c>
      <c r="H909" s="13">
        <f t="shared" si="173"/>
        <v>11.038555654273599</v>
      </c>
      <c r="I909" s="16">
        <f t="shared" si="180"/>
        <v>11.043766074712298</v>
      </c>
      <c r="J909" s="13">
        <f t="shared" si="174"/>
        <v>10.99920453704555</v>
      </c>
      <c r="K909" s="13">
        <f t="shared" si="175"/>
        <v>4.4561537666748308E-2</v>
      </c>
      <c r="L909" s="13">
        <f t="shared" si="176"/>
        <v>0</v>
      </c>
      <c r="M909" s="13">
        <f t="shared" si="181"/>
        <v>6.1521083057678993E-13</v>
      </c>
      <c r="N909" s="13">
        <f t="shared" si="177"/>
        <v>3.8143071495760977E-13</v>
      </c>
      <c r="O909" s="13">
        <f t="shared" si="178"/>
        <v>3.8143071495760977E-13</v>
      </c>
      <c r="Q909">
        <v>12.28326398265034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3.8709676999999998E-2</v>
      </c>
      <c r="G910" s="13">
        <f t="shared" si="172"/>
        <v>0</v>
      </c>
      <c r="H910" s="13">
        <f t="shared" si="173"/>
        <v>3.8709676999999998E-2</v>
      </c>
      <c r="I910" s="16">
        <f t="shared" si="180"/>
        <v>8.3271214666748306E-2</v>
      </c>
      <c r="J910" s="13">
        <f t="shared" si="174"/>
        <v>8.3271196136735004E-2</v>
      </c>
      <c r="K910" s="13">
        <f t="shared" si="175"/>
        <v>1.8530013301543136E-8</v>
      </c>
      <c r="L910" s="13">
        <f t="shared" si="176"/>
        <v>0</v>
      </c>
      <c r="M910" s="13">
        <f t="shared" si="181"/>
        <v>2.3378011561918016E-13</v>
      </c>
      <c r="N910" s="13">
        <f t="shared" si="177"/>
        <v>1.449436716838917E-13</v>
      </c>
      <c r="O910" s="13">
        <f t="shared" si="178"/>
        <v>1.449436716838917E-13</v>
      </c>
      <c r="Q910">
        <v>12.551044451612899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55.432185493154712</v>
      </c>
      <c r="G911" s="13">
        <f t="shared" si="172"/>
        <v>2.6410235415778454</v>
      </c>
      <c r="H911" s="13">
        <f t="shared" si="173"/>
        <v>52.791161951576868</v>
      </c>
      <c r="I911" s="16">
        <f t="shared" si="180"/>
        <v>52.791161970106884</v>
      </c>
      <c r="J911" s="13">
        <f t="shared" si="174"/>
        <v>49.203957791731021</v>
      </c>
      <c r="K911" s="13">
        <f t="shared" si="175"/>
        <v>3.5872041783758633</v>
      </c>
      <c r="L911" s="13">
        <f t="shared" si="176"/>
        <v>0</v>
      </c>
      <c r="M911" s="13">
        <f t="shared" si="181"/>
        <v>8.8836443935288452E-14</v>
      </c>
      <c r="N911" s="13">
        <f t="shared" si="177"/>
        <v>5.5078595239878841E-14</v>
      </c>
      <c r="O911" s="13">
        <f t="shared" si="178"/>
        <v>2.6410235415779004</v>
      </c>
      <c r="Q911">
        <v>13.77940152189181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7.9032047943232504</v>
      </c>
      <c r="G912" s="13">
        <f t="shared" si="172"/>
        <v>0</v>
      </c>
      <c r="H912" s="13">
        <f t="shared" si="173"/>
        <v>7.9032047943232504</v>
      </c>
      <c r="I912" s="16">
        <f t="shared" si="180"/>
        <v>11.490408972699115</v>
      </c>
      <c r="J912" s="13">
        <f t="shared" si="174"/>
        <v>11.454930258330641</v>
      </c>
      <c r="K912" s="13">
        <f t="shared" si="175"/>
        <v>3.5478714368473163E-2</v>
      </c>
      <c r="L912" s="13">
        <f t="shared" si="176"/>
        <v>0</v>
      </c>
      <c r="M912" s="13">
        <f t="shared" si="181"/>
        <v>3.3757848695409611E-14</v>
      </c>
      <c r="N912" s="13">
        <f t="shared" si="177"/>
        <v>2.0929866191153958E-14</v>
      </c>
      <c r="O912" s="13">
        <f t="shared" si="178"/>
        <v>2.0929866191153958E-14</v>
      </c>
      <c r="Q912">
        <v>14.813363291289001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4.9776580618699082</v>
      </c>
      <c r="G913" s="13">
        <f t="shared" si="172"/>
        <v>0</v>
      </c>
      <c r="H913" s="13">
        <f t="shared" si="173"/>
        <v>4.9776580618699082</v>
      </c>
      <c r="I913" s="16">
        <f t="shared" si="180"/>
        <v>5.0131367762383814</v>
      </c>
      <c r="J913" s="13">
        <f t="shared" si="174"/>
        <v>5.0107959236386446</v>
      </c>
      <c r="K913" s="13">
        <f t="shared" si="175"/>
        <v>2.3408525997368201E-3</v>
      </c>
      <c r="L913" s="13">
        <f t="shared" si="176"/>
        <v>0</v>
      </c>
      <c r="M913" s="13">
        <f t="shared" si="181"/>
        <v>1.2827982504255653E-14</v>
      </c>
      <c r="N913" s="13">
        <f t="shared" si="177"/>
        <v>7.9533491526385046E-15</v>
      </c>
      <c r="O913" s="13">
        <f t="shared" si="178"/>
        <v>7.9533491526385046E-15</v>
      </c>
      <c r="Q913">
        <v>16.486831452037919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4.7701723640183999</v>
      </c>
      <c r="G914" s="13">
        <f t="shared" si="172"/>
        <v>0</v>
      </c>
      <c r="H914" s="13">
        <f t="shared" si="173"/>
        <v>4.7701723640183999</v>
      </c>
      <c r="I914" s="16">
        <f t="shared" si="180"/>
        <v>4.7725132166181368</v>
      </c>
      <c r="J914" s="13">
        <f t="shared" si="174"/>
        <v>4.7718531988540569</v>
      </c>
      <c r="K914" s="13">
        <f t="shared" si="175"/>
        <v>6.6001776407986767E-4</v>
      </c>
      <c r="L914" s="13">
        <f t="shared" si="176"/>
        <v>0</v>
      </c>
      <c r="M914" s="13">
        <f t="shared" si="181"/>
        <v>4.8746333516171486E-15</v>
      </c>
      <c r="N914" s="13">
        <f t="shared" si="177"/>
        <v>3.0222726780026322E-15</v>
      </c>
      <c r="O914" s="13">
        <f t="shared" si="178"/>
        <v>3.0222726780026322E-15</v>
      </c>
      <c r="Q914">
        <v>24.416034040394941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46.822342391174757</v>
      </c>
      <c r="G915" s="13">
        <f t="shared" si="172"/>
        <v>1.2000224936153687</v>
      </c>
      <c r="H915" s="13">
        <f t="shared" si="173"/>
        <v>45.622319897559386</v>
      </c>
      <c r="I915" s="16">
        <f t="shared" si="180"/>
        <v>45.622979915323469</v>
      </c>
      <c r="J915" s="13">
        <f t="shared" si="174"/>
        <v>44.948825580960794</v>
      </c>
      <c r="K915" s="13">
        <f t="shared" si="175"/>
        <v>0.67415433436267591</v>
      </c>
      <c r="L915" s="13">
        <f t="shared" si="176"/>
        <v>0</v>
      </c>
      <c r="M915" s="13">
        <f t="shared" si="181"/>
        <v>1.8523606736145164E-15</v>
      </c>
      <c r="N915" s="13">
        <f t="shared" si="177"/>
        <v>1.1484636176410001E-15</v>
      </c>
      <c r="O915" s="13">
        <f t="shared" si="178"/>
        <v>1.2000224936153698</v>
      </c>
      <c r="Q915">
        <v>23.14272278150893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25.512613017726039</v>
      </c>
      <c r="G916" s="13">
        <f t="shared" si="172"/>
        <v>0</v>
      </c>
      <c r="H916" s="13">
        <f t="shared" si="173"/>
        <v>25.512613017726039</v>
      </c>
      <c r="I916" s="16">
        <f t="shared" si="180"/>
        <v>26.186767352088715</v>
      </c>
      <c r="J916" s="13">
        <f t="shared" si="174"/>
        <v>26.123364540899235</v>
      </c>
      <c r="K916" s="13">
        <f t="shared" si="175"/>
        <v>6.3402811189479991E-2</v>
      </c>
      <c r="L916" s="13">
        <f t="shared" si="176"/>
        <v>0</v>
      </c>
      <c r="M916" s="13">
        <f t="shared" si="181"/>
        <v>7.0389705597351628E-16</v>
      </c>
      <c r="N916" s="13">
        <f t="shared" si="177"/>
        <v>4.3641617470358009E-16</v>
      </c>
      <c r="O916" s="13">
        <f t="shared" si="178"/>
        <v>4.3641617470358009E-16</v>
      </c>
      <c r="Q916">
        <v>28.32625287096775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28.18190036079406</v>
      </c>
      <c r="G917" s="13">
        <f t="shared" si="172"/>
        <v>0</v>
      </c>
      <c r="H917" s="13">
        <f t="shared" si="173"/>
        <v>28.18190036079406</v>
      </c>
      <c r="I917" s="16">
        <f t="shared" si="180"/>
        <v>28.24530317198354</v>
      </c>
      <c r="J917" s="13">
        <f t="shared" si="174"/>
        <v>28.13157704539816</v>
      </c>
      <c r="K917" s="13">
        <f t="shared" si="175"/>
        <v>0.11372612658538017</v>
      </c>
      <c r="L917" s="13">
        <f t="shared" si="176"/>
        <v>0</v>
      </c>
      <c r="M917" s="13">
        <f t="shared" si="181"/>
        <v>2.6748088126993619E-16</v>
      </c>
      <c r="N917" s="13">
        <f t="shared" si="177"/>
        <v>1.6583814638736044E-16</v>
      </c>
      <c r="O917" s="13">
        <f t="shared" si="178"/>
        <v>1.6583814638736044E-16</v>
      </c>
      <c r="Q917">
        <v>25.702835342222851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8.599530966294564</v>
      </c>
      <c r="G918" s="13">
        <f t="shared" si="172"/>
        <v>0</v>
      </c>
      <c r="H918" s="13">
        <f t="shared" si="173"/>
        <v>8.599530966294564</v>
      </c>
      <c r="I918" s="16">
        <f t="shared" si="180"/>
        <v>8.7132570928799442</v>
      </c>
      <c r="J918" s="13">
        <f t="shared" si="174"/>
        <v>8.7095105164166604</v>
      </c>
      <c r="K918" s="13">
        <f t="shared" si="175"/>
        <v>3.7465764632838017E-3</v>
      </c>
      <c r="L918" s="13">
        <f t="shared" si="176"/>
        <v>0</v>
      </c>
      <c r="M918" s="13">
        <f t="shared" si="181"/>
        <v>1.0164273488257575E-16</v>
      </c>
      <c r="N918" s="13">
        <f t="shared" si="177"/>
        <v>6.3018495627196964E-17</v>
      </c>
      <c r="O918" s="13">
        <f t="shared" si="178"/>
        <v>6.3018495627196964E-17</v>
      </c>
      <c r="Q918">
        <v>24.911776175140929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11.038661232392499</v>
      </c>
      <c r="G919" s="13">
        <f t="shared" si="172"/>
        <v>0</v>
      </c>
      <c r="H919" s="13">
        <f t="shared" si="173"/>
        <v>11.038661232392499</v>
      </c>
      <c r="I919" s="16">
        <f t="shared" si="180"/>
        <v>11.042407808855783</v>
      </c>
      <c r="J919" s="13">
        <f t="shared" si="174"/>
        <v>11.031025894016288</v>
      </c>
      <c r="K919" s="13">
        <f t="shared" si="175"/>
        <v>1.1381914839494911E-2</v>
      </c>
      <c r="L919" s="13">
        <f t="shared" si="176"/>
        <v>0</v>
      </c>
      <c r="M919" s="13">
        <f t="shared" si="181"/>
        <v>3.8624239255378784E-17</v>
      </c>
      <c r="N919" s="13">
        <f t="shared" si="177"/>
        <v>2.3947028338334846E-17</v>
      </c>
      <c r="O919" s="13">
        <f t="shared" si="178"/>
        <v>2.3947028338334846E-17</v>
      </c>
      <c r="Q919">
        <v>22.051541170229189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2.459304363040224</v>
      </c>
      <c r="G920" s="13">
        <f t="shared" si="172"/>
        <v>0</v>
      </c>
      <c r="H920" s="13">
        <f t="shared" si="173"/>
        <v>2.459304363040224</v>
      </c>
      <c r="I920" s="16">
        <f t="shared" si="180"/>
        <v>2.470686277879719</v>
      </c>
      <c r="J920" s="13">
        <f t="shared" si="174"/>
        <v>2.4704314448480682</v>
      </c>
      <c r="K920" s="13">
        <f t="shared" si="175"/>
        <v>2.5483303165074744E-4</v>
      </c>
      <c r="L920" s="13">
        <f t="shared" si="176"/>
        <v>0</v>
      </c>
      <c r="M920" s="13">
        <f t="shared" si="181"/>
        <v>1.4677210917043939E-17</v>
      </c>
      <c r="N920" s="13">
        <f t="shared" si="177"/>
        <v>9.0998707685672424E-18</v>
      </c>
      <c r="O920" s="13">
        <f t="shared" si="178"/>
        <v>9.0998707685672424E-18</v>
      </c>
      <c r="Q920">
        <v>17.165539098318089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102.1503647665306</v>
      </c>
      <c r="G921" s="13">
        <f t="shared" si="172"/>
        <v>10.460091147624244</v>
      </c>
      <c r="H921" s="13">
        <f t="shared" si="173"/>
        <v>91.69027361890636</v>
      </c>
      <c r="I921" s="16">
        <f t="shared" si="180"/>
        <v>91.690528451938007</v>
      </c>
      <c r="J921" s="13">
        <f t="shared" si="174"/>
        <v>72.139882059439131</v>
      </c>
      <c r="K921" s="13">
        <f t="shared" si="175"/>
        <v>19.550646392498876</v>
      </c>
      <c r="L921" s="13">
        <f t="shared" si="176"/>
        <v>1.4984320863101948</v>
      </c>
      <c r="M921" s="13">
        <f t="shared" si="181"/>
        <v>1.4984320863101948</v>
      </c>
      <c r="N921" s="13">
        <f t="shared" si="177"/>
        <v>0.92902789351232073</v>
      </c>
      <c r="O921" s="13">
        <f t="shared" si="178"/>
        <v>11.389119041136565</v>
      </c>
      <c r="Q921">
        <v>11.5827514516129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33.811441181053148</v>
      </c>
      <c r="G922" s="13">
        <f t="shared" si="172"/>
        <v>0</v>
      </c>
      <c r="H922" s="13">
        <f t="shared" si="173"/>
        <v>33.811441181053148</v>
      </c>
      <c r="I922" s="16">
        <f t="shared" si="180"/>
        <v>51.863655487241829</v>
      </c>
      <c r="J922" s="13">
        <f t="shared" si="174"/>
        <v>47.008526541538806</v>
      </c>
      <c r="K922" s="13">
        <f t="shared" si="175"/>
        <v>4.8551289457030222</v>
      </c>
      <c r="L922" s="13">
        <f t="shared" si="176"/>
        <v>0</v>
      </c>
      <c r="M922" s="13">
        <f t="shared" si="181"/>
        <v>0.56940419279787402</v>
      </c>
      <c r="N922" s="13">
        <f t="shared" si="177"/>
        <v>0.35303059953468191</v>
      </c>
      <c r="O922" s="13">
        <f t="shared" si="178"/>
        <v>0.35303059953468191</v>
      </c>
      <c r="Q922">
        <v>10.85436078130083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207.9181842968332</v>
      </c>
      <c r="G923" s="13">
        <f t="shared" si="172"/>
        <v>28.162102320025628</v>
      </c>
      <c r="H923" s="13">
        <f t="shared" si="173"/>
        <v>179.75608197680756</v>
      </c>
      <c r="I923" s="16">
        <f t="shared" si="180"/>
        <v>184.61121092251059</v>
      </c>
      <c r="J923" s="13">
        <f t="shared" si="174"/>
        <v>100.1451353294259</v>
      </c>
      <c r="K923" s="13">
        <f t="shared" si="175"/>
        <v>84.466075593084696</v>
      </c>
      <c r="L923" s="13">
        <f t="shared" si="176"/>
        <v>41.033111310467554</v>
      </c>
      <c r="M923" s="13">
        <f t="shared" si="181"/>
        <v>41.249484903730746</v>
      </c>
      <c r="N923" s="13">
        <f t="shared" si="177"/>
        <v>25.574680640313062</v>
      </c>
      <c r="O923" s="13">
        <f t="shared" si="178"/>
        <v>53.736782960338687</v>
      </c>
      <c r="Q923">
        <v>11.87476482000411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64.047527046546477</v>
      </c>
      <c r="G924" s="13">
        <f t="shared" si="172"/>
        <v>4.082944847221297</v>
      </c>
      <c r="H924" s="13">
        <f t="shared" si="173"/>
        <v>59.964582199325179</v>
      </c>
      <c r="I924" s="16">
        <f t="shared" si="180"/>
        <v>103.39754648194233</v>
      </c>
      <c r="J924" s="13">
        <f t="shared" si="174"/>
        <v>79.960742991445585</v>
      </c>
      <c r="K924" s="13">
        <f t="shared" si="175"/>
        <v>23.436803490496743</v>
      </c>
      <c r="L924" s="13">
        <f t="shared" si="176"/>
        <v>3.8651725696749946</v>
      </c>
      <c r="M924" s="13">
        <f t="shared" si="181"/>
        <v>19.53997683309268</v>
      </c>
      <c r="N924" s="13">
        <f t="shared" si="177"/>
        <v>12.114785636517462</v>
      </c>
      <c r="O924" s="13">
        <f t="shared" si="178"/>
        <v>16.197730483738759</v>
      </c>
      <c r="Q924">
        <v>12.70272102484156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68.537094578155646</v>
      </c>
      <c r="G925" s="13">
        <f t="shared" si="172"/>
        <v>4.8343489600859524</v>
      </c>
      <c r="H925" s="13">
        <f t="shared" si="173"/>
        <v>63.702745618069692</v>
      </c>
      <c r="I925" s="16">
        <f t="shared" si="180"/>
        <v>83.274376538891431</v>
      </c>
      <c r="J925" s="13">
        <f t="shared" si="174"/>
        <v>70.183589134051687</v>
      </c>
      <c r="K925" s="13">
        <f t="shared" si="175"/>
        <v>13.090787404839745</v>
      </c>
      <c r="L925" s="13">
        <f t="shared" si="176"/>
        <v>0</v>
      </c>
      <c r="M925" s="13">
        <f t="shared" si="181"/>
        <v>7.4251911965752182</v>
      </c>
      <c r="N925" s="13">
        <f t="shared" si="177"/>
        <v>4.6036185418766351</v>
      </c>
      <c r="O925" s="13">
        <f t="shared" si="178"/>
        <v>9.4379675019625875</v>
      </c>
      <c r="Q925">
        <v>13.18963059216688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3.8709676999999998E-2</v>
      </c>
      <c r="G926" s="13">
        <f t="shared" si="172"/>
        <v>0</v>
      </c>
      <c r="H926" s="13">
        <f t="shared" si="173"/>
        <v>3.8709676999999998E-2</v>
      </c>
      <c r="I926" s="16">
        <f t="shared" si="180"/>
        <v>13.129497081839745</v>
      </c>
      <c r="J926" s="13">
        <f t="shared" si="174"/>
        <v>13.110719247677242</v>
      </c>
      <c r="K926" s="13">
        <f t="shared" si="175"/>
        <v>1.8777834162502671E-2</v>
      </c>
      <c r="L926" s="13">
        <f t="shared" si="176"/>
        <v>0</v>
      </c>
      <c r="M926" s="13">
        <f t="shared" si="181"/>
        <v>2.8215726546985831</v>
      </c>
      <c r="N926" s="13">
        <f t="shared" si="177"/>
        <v>1.7493750459131214</v>
      </c>
      <c r="O926" s="13">
        <f t="shared" si="178"/>
        <v>1.7493750459131214</v>
      </c>
      <c r="Q926">
        <v>22.17979353513692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32.792334606543051</v>
      </c>
      <c r="G927" s="13">
        <f t="shared" si="172"/>
        <v>0</v>
      </c>
      <c r="H927" s="13">
        <f t="shared" si="173"/>
        <v>32.792334606543051</v>
      </c>
      <c r="I927" s="16">
        <f t="shared" si="180"/>
        <v>32.811112440705557</v>
      </c>
      <c r="J927" s="13">
        <f t="shared" si="174"/>
        <v>32.562445952298859</v>
      </c>
      <c r="K927" s="13">
        <f t="shared" si="175"/>
        <v>0.24866648840669825</v>
      </c>
      <c r="L927" s="13">
        <f t="shared" si="176"/>
        <v>0</v>
      </c>
      <c r="M927" s="13">
        <f t="shared" si="181"/>
        <v>1.0721976087854617</v>
      </c>
      <c r="N927" s="13">
        <f t="shared" si="177"/>
        <v>0.66476251744698622</v>
      </c>
      <c r="O927" s="13">
        <f t="shared" si="178"/>
        <v>0.66476251744698622</v>
      </c>
      <c r="Q927">
        <v>23.280402770143521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8.5934330867519613</v>
      </c>
      <c r="G928" s="13">
        <f t="shared" si="172"/>
        <v>0</v>
      </c>
      <c r="H928" s="13">
        <f t="shared" si="173"/>
        <v>8.5934330867519613</v>
      </c>
      <c r="I928" s="16">
        <f t="shared" si="180"/>
        <v>8.8420995751586595</v>
      </c>
      <c r="J928" s="13">
        <f t="shared" si="174"/>
        <v>8.8382016304532875</v>
      </c>
      <c r="K928" s="13">
        <f t="shared" si="175"/>
        <v>3.8979447053719696E-3</v>
      </c>
      <c r="L928" s="13">
        <f t="shared" si="176"/>
        <v>0</v>
      </c>
      <c r="M928" s="13">
        <f t="shared" si="181"/>
        <v>0.40743509133847544</v>
      </c>
      <c r="N928" s="13">
        <f t="shared" si="177"/>
        <v>0.2526097566298548</v>
      </c>
      <c r="O928" s="13">
        <f t="shared" si="178"/>
        <v>0.2526097566298548</v>
      </c>
      <c r="Q928">
        <v>24.94346424374449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16.376384331964911</v>
      </c>
      <c r="G929" s="13">
        <f t="shared" si="172"/>
        <v>0</v>
      </c>
      <c r="H929" s="13">
        <f t="shared" si="173"/>
        <v>16.376384331964911</v>
      </c>
      <c r="I929" s="16">
        <f t="shared" si="180"/>
        <v>16.380282276670282</v>
      </c>
      <c r="J929" s="13">
        <f t="shared" si="174"/>
        <v>16.361599899547937</v>
      </c>
      <c r="K929" s="13">
        <f t="shared" si="175"/>
        <v>1.8682377122345883E-2</v>
      </c>
      <c r="L929" s="13">
        <f t="shared" si="176"/>
        <v>0</v>
      </c>
      <c r="M929" s="13">
        <f t="shared" si="181"/>
        <v>0.15482533470862064</v>
      </c>
      <c r="N929" s="13">
        <f t="shared" si="177"/>
        <v>9.5991707519344799E-2</v>
      </c>
      <c r="O929" s="13">
        <f t="shared" si="178"/>
        <v>9.5991707519344799E-2</v>
      </c>
      <c r="Q929">
        <v>26.979467870967749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10.08073549799947</v>
      </c>
      <c r="G930" s="13">
        <f t="shared" si="172"/>
        <v>0</v>
      </c>
      <c r="H930" s="13">
        <f t="shared" si="173"/>
        <v>10.08073549799947</v>
      </c>
      <c r="I930" s="16">
        <f t="shared" si="180"/>
        <v>10.099417875121816</v>
      </c>
      <c r="J930" s="13">
        <f t="shared" si="174"/>
        <v>10.092323265840214</v>
      </c>
      <c r="K930" s="13">
        <f t="shared" si="175"/>
        <v>7.0946092816015494E-3</v>
      </c>
      <c r="L930" s="13">
        <f t="shared" si="176"/>
        <v>0</v>
      </c>
      <c r="M930" s="13">
        <f t="shared" si="181"/>
        <v>5.8833627189275844E-2</v>
      </c>
      <c r="N930" s="13">
        <f t="shared" si="177"/>
        <v>3.6476848857351023E-2</v>
      </c>
      <c r="O930" s="13">
        <f t="shared" si="178"/>
        <v>3.6476848857351023E-2</v>
      </c>
      <c r="Q930">
        <v>23.51019370815213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4.9776089260264511</v>
      </c>
      <c r="G931" s="13">
        <f t="shared" si="172"/>
        <v>0</v>
      </c>
      <c r="H931" s="13">
        <f t="shared" si="173"/>
        <v>4.9776089260264511</v>
      </c>
      <c r="I931" s="16">
        <f t="shared" si="180"/>
        <v>4.9847035353080527</v>
      </c>
      <c r="J931" s="13">
        <f t="shared" si="174"/>
        <v>4.9839923229509102</v>
      </c>
      <c r="K931" s="13">
        <f t="shared" si="175"/>
        <v>7.1121235714244335E-4</v>
      </c>
      <c r="L931" s="13">
        <f t="shared" si="176"/>
        <v>0</v>
      </c>
      <c r="M931" s="13">
        <f t="shared" si="181"/>
        <v>2.2356778331924822E-2</v>
      </c>
      <c r="N931" s="13">
        <f t="shared" si="177"/>
        <v>1.3861202565793389E-2</v>
      </c>
      <c r="O931" s="13">
        <f t="shared" si="178"/>
        <v>1.3861202565793389E-2</v>
      </c>
      <c r="Q931">
        <v>24.81589685987915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55.244303427648859</v>
      </c>
      <c r="G932" s="13">
        <f t="shared" si="172"/>
        <v>2.6095783398383352</v>
      </c>
      <c r="H932" s="13">
        <f t="shared" si="173"/>
        <v>52.634725087810523</v>
      </c>
      <c r="I932" s="16">
        <f t="shared" si="180"/>
        <v>52.635436300167669</v>
      </c>
      <c r="J932" s="13">
        <f t="shared" si="174"/>
        <v>49.349798609807614</v>
      </c>
      <c r="K932" s="13">
        <f t="shared" si="175"/>
        <v>3.2856376903600548</v>
      </c>
      <c r="L932" s="13">
        <f t="shared" si="176"/>
        <v>0</v>
      </c>
      <c r="M932" s="13">
        <f t="shared" si="181"/>
        <v>8.4955757661314326E-3</v>
      </c>
      <c r="N932" s="13">
        <f t="shared" si="177"/>
        <v>5.2672569750014881E-3</v>
      </c>
      <c r="O932" s="13">
        <f t="shared" si="178"/>
        <v>2.6148455968133368</v>
      </c>
      <c r="Q932">
        <v>14.41504211427752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75.455310625534594</v>
      </c>
      <c r="G933" s="13">
        <f t="shared" si="172"/>
        <v>5.9922279662679978</v>
      </c>
      <c r="H933" s="13">
        <f t="shared" si="173"/>
        <v>69.46308265926659</v>
      </c>
      <c r="I933" s="16">
        <f t="shared" si="180"/>
        <v>72.748720349626637</v>
      </c>
      <c r="J933" s="13">
        <f t="shared" si="174"/>
        <v>63.69064828843905</v>
      </c>
      <c r="K933" s="13">
        <f t="shared" si="175"/>
        <v>9.0580720611875876</v>
      </c>
      <c r="L933" s="13">
        <f t="shared" si="176"/>
        <v>0</v>
      </c>
      <c r="M933" s="13">
        <f t="shared" si="181"/>
        <v>3.2283187911299445E-3</v>
      </c>
      <c r="N933" s="13">
        <f t="shared" si="177"/>
        <v>2.0015576505005655E-3</v>
      </c>
      <c r="O933" s="13">
        <f t="shared" si="178"/>
        <v>5.9942295239184986</v>
      </c>
      <c r="Q933">
        <v>13.3453250516129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5.2339615281143672</v>
      </c>
      <c r="G934" s="13">
        <f t="shared" si="172"/>
        <v>0</v>
      </c>
      <c r="H934" s="13">
        <f t="shared" si="173"/>
        <v>5.2339615281143672</v>
      </c>
      <c r="I934" s="16">
        <f t="shared" si="180"/>
        <v>14.292033589301955</v>
      </c>
      <c r="J934" s="13">
        <f t="shared" si="174"/>
        <v>14.227447487503639</v>
      </c>
      <c r="K934" s="13">
        <f t="shared" si="175"/>
        <v>6.4586101798315809E-2</v>
      </c>
      <c r="L934" s="13">
        <f t="shared" si="176"/>
        <v>0</v>
      </c>
      <c r="M934" s="13">
        <f t="shared" si="181"/>
        <v>1.2267611406293791E-3</v>
      </c>
      <c r="N934" s="13">
        <f t="shared" si="177"/>
        <v>7.6059190719021501E-4</v>
      </c>
      <c r="O934" s="13">
        <f t="shared" si="178"/>
        <v>7.6059190719021501E-4</v>
      </c>
      <c r="Q934">
        <v>15.196422044265629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51.710381820829248</v>
      </c>
      <c r="G935" s="13">
        <f t="shared" si="172"/>
        <v>2.0181175340458077</v>
      </c>
      <c r="H935" s="13">
        <f t="shared" si="173"/>
        <v>49.692264286783441</v>
      </c>
      <c r="I935" s="16">
        <f t="shared" si="180"/>
        <v>49.756850388581753</v>
      </c>
      <c r="J935" s="13">
        <f t="shared" si="174"/>
        <v>46.752554293845826</v>
      </c>
      <c r="K935" s="13">
        <f t="shared" si="175"/>
        <v>3.0042960947359276</v>
      </c>
      <c r="L935" s="13">
        <f t="shared" si="176"/>
        <v>0</v>
      </c>
      <c r="M935" s="13">
        <f t="shared" si="181"/>
        <v>4.6616923343916405E-4</v>
      </c>
      <c r="N935" s="13">
        <f t="shared" si="177"/>
        <v>2.8902492473228172E-4</v>
      </c>
      <c r="O935" s="13">
        <f t="shared" si="178"/>
        <v>2.0184065589705402</v>
      </c>
      <c r="Q935">
        <v>13.86644311356282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84.846759844410101</v>
      </c>
      <c r="G936" s="13">
        <f t="shared" si="172"/>
        <v>7.5640438525730413</v>
      </c>
      <c r="H936" s="13">
        <f t="shared" si="173"/>
        <v>77.282715991837065</v>
      </c>
      <c r="I936" s="16">
        <f t="shared" si="180"/>
        <v>80.287012086572986</v>
      </c>
      <c r="J936" s="13">
        <f t="shared" si="174"/>
        <v>71.896617441354522</v>
      </c>
      <c r="K936" s="13">
        <f t="shared" si="175"/>
        <v>8.3903946452184641</v>
      </c>
      <c r="L936" s="13">
        <f t="shared" si="176"/>
        <v>0</v>
      </c>
      <c r="M936" s="13">
        <f t="shared" si="181"/>
        <v>1.7714430870688233E-4</v>
      </c>
      <c r="N936" s="13">
        <f t="shared" si="177"/>
        <v>1.0982947139826704E-4</v>
      </c>
      <c r="O936" s="13">
        <f t="shared" si="178"/>
        <v>7.5641536820444397</v>
      </c>
      <c r="Q936">
        <v>16.272635069020101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32.903695551444919</v>
      </c>
      <c r="G937" s="13">
        <f t="shared" si="172"/>
        <v>0</v>
      </c>
      <c r="H937" s="13">
        <f t="shared" si="173"/>
        <v>32.903695551444919</v>
      </c>
      <c r="I937" s="16">
        <f t="shared" si="180"/>
        <v>41.294090196663383</v>
      </c>
      <c r="J937" s="13">
        <f t="shared" si="174"/>
        <v>40.25082171178051</v>
      </c>
      <c r="K937" s="13">
        <f t="shared" si="175"/>
        <v>1.0432684848828728</v>
      </c>
      <c r="L937" s="13">
        <f t="shared" si="176"/>
        <v>0</v>
      </c>
      <c r="M937" s="13">
        <f t="shared" si="181"/>
        <v>6.7314837308615291E-5</v>
      </c>
      <c r="N937" s="13">
        <f t="shared" si="177"/>
        <v>4.1735199131341481E-5</v>
      </c>
      <c r="O937" s="13">
        <f t="shared" si="178"/>
        <v>4.1735199131341481E-5</v>
      </c>
      <c r="Q937">
        <v>17.825361362750179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19.680416205287091</v>
      </c>
      <c r="G938" s="13">
        <f t="shared" si="172"/>
        <v>0</v>
      </c>
      <c r="H938" s="13">
        <f t="shared" si="173"/>
        <v>19.680416205287091</v>
      </c>
      <c r="I938" s="16">
        <f t="shared" si="180"/>
        <v>20.723684690169964</v>
      </c>
      <c r="J938" s="13">
        <f t="shared" si="174"/>
        <v>20.639009860160822</v>
      </c>
      <c r="K938" s="13">
        <f t="shared" si="175"/>
        <v>8.4674830009141999E-2</v>
      </c>
      <c r="L938" s="13">
        <f t="shared" si="176"/>
        <v>0</v>
      </c>
      <c r="M938" s="13">
        <f t="shared" si="181"/>
        <v>2.557963817727381E-5</v>
      </c>
      <c r="N938" s="13">
        <f t="shared" si="177"/>
        <v>1.5859375669909763E-5</v>
      </c>
      <c r="O938" s="13">
        <f t="shared" si="178"/>
        <v>1.5859375669909763E-5</v>
      </c>
      <c r="Q938">
        <v>21.18284148537203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27.151906164572761</v>
      </c>
      <c r="G939" s="13">
        <f t="shared" si="172"/>
        <v>0</v>
      </c>
      <c r="H939" s="13">
        <f t="shared" si="173"/>
        <v>27.151906164572761</v>
      </c>
      <c r="I939" s="16">
        <f t="shared" si="180"/>
        <v>27.236580994581903</v>
      </c>
      <c r="J939" s="13">
        <f t="shared" si="174"/>
        <v>27.106813508218853</v>
      </c>
      <c r="K939" s="13">
        <f t="shared" si="175"/>
        <v>0.12976748636305047</v>
      </c>
      <c r="L939" s="13">
        <f t="shared" si="176"/>
        <v>0</v>
      </c>
      <c r="M939" s="13">
        <f t="shared" si="181"/>
        <v>9.7202625073640467E-6</v>
      </c>
      <c r="N939" s="13">
        <f t="shared" si="177"/>
        <v>6.026562754565709E-6</v>
      </c>
      <c r="O939" s="13">
        <f t="shared" si="178"/>
        <v>6.026562754565709E-6</v>
      </c>
      <c r="Q939">
        <v>23.964708006753309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23.78481564987711</v>
      </c>
      <c r="G940" s="13">
        <f t="shared" si="172"/>
        <v>0</v>
      </c>
      <c r="H940" s="13">
        <f t="shared" si="173"/>
        <v>23.78481564987711</v>
      </c>
      <c r="I940" s="16">
        <f t="shared" si="180"/>
        <v>23.914583136240161</v>
      </c>
      <c r="J940" s="13">
        <f t="shared" si="174"/>
        <v>23.864020659956928</v>
      </c>
      <c r="K940" s="13">
        <f t="shared" si="175"/>
        <v>5.0562476283232627E-2</v>
      </c>
      <c r="L940" s="13">
        <f t="shared" si="176"/>
        <v>0</v>
      </c>
      <c r="M940" s="13">
        <f t="shared" si="181"/>
        <v>3.6936997527983377E-6</v>
      </c>
      <c r="N940" s="13">
        <f t="shared" si="177"/>
        <v>2.2900938467349694E-6</v>
      </c>
      <c r="O940" s="13">
        <f t="shared" si="178"/>
        <v>2.2900938467349694E-6</v>
      </c>
      <c r="Q940">
        <v>27.990846870967751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31.0972522236499</v>
      </c>
      <c r="G941" s="13">
        <f t="shared" si="172"/>
        <v>0</v>
      </c>
      <c r="H941" s="13">
        <f t="shared" si="173"/>
        <v>31.0972522236499</v>
      </c>
      <c r="I941" s="16">
        <f t="shared" si="180"/>
        <v>31.147814699933132</v>
      </c>
      <c r="J941" s="13">
        <f t="shared" si="174"/>
        <v>30.998271205442133</v>
      </c>
      <c r="K941" s="13">
        <f t="shared" si="175"/>
        <v>0.1495434944909988</v>
      </c>
      <c r="L941" s="13">
        <f t="shared" si="176"/>
        <v>0</v>
      </c>
      <c r="M941" s="13">
        <f t="shared" si="181"/>
        <v>1.4036059060633683E-6</v>
      </c>
      <c r="N941" s="13">
        <f t="shared" si="177"/>
        <v>8.702356617592883E-7</v>
      </c>
      <c r="O941" s="13">
        <f t="shared" si="178"/>
        <v>8.702356617592883E-7</v>
      </c>
      <c r="Q941">
        <v>25.836359731062469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5.2984364016681482</v>
      </c>
      <c r="G942" s="13">
        <f t="shared" si="172"/>
        <v>0</v>
      </c>
      <c r="H942" s="13">
        <f t="shared" si="173"/>
        <v>5.2984364016681482</v>
      </c>
      <c r="I942" s="16">
        <f t="shared" si="180"/>
        <v>5.447979896159147</v>
      </c>
      <c r="J942" s="13">
        <f t="shared" si="174"/>
        <v>5.446942587315692</v>
      </c>
      <c r="K942" s="13">
        <f t="shared" si="175"/>
        <v>1.0373088434549871E-3</v>
      </c>
      <c r="L942" s="13">
        <f t="shared" si="176"/>
        <v>0</v>
      </c>
      <c r="M942" s="13">
        <f t="shared" si="181"/>
        <v>5.3337024430407996E-7</v>
      </c>
      <c r="N942" s="13">
        <f t="shared" si="177"/>
        <v>3.3068955146852957E-7</v>
      </c>
      <c r="O942" s="13">
        <f t="shared" si="178"/>
        <v>3.3068955146852957E-7</v>
      </c>
      <c r="Q942">
        <v>24.022178525415718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5.8933467372992441</v>
      </c>
      <c r="G943" s="13">
        <f t="shared" si="172"/>
        <v>0</v>
      </c>
      <c r="H943" s="13">
        <f t="shared" si="173"/>
        <v>5.8933467372992441</v>
      </c>
      <c r="I943" s="16">
        <f t="shared" si="180"/>
        <v>5.8943840461426991</v>
      </c>
      <c r="J943" s="13">
        <f t="shared" si="174"/>
        <v>5.8926099855018998</v>
      </c>
      <c r="K943" s="13">
        <f t="shared" si="175"/>
        <v>1.7740606407992132E-3</v>
      </c>
      <c r="L943" s="13">
        <f t="shared" si="176"/>
        <v>0</v>
      </c>
      <c r="M943" s="13">
        <f t="shared" si="181"/>
        <v>2.0268069283555039E-7</v>
      </c>
      <c r="N943" s="13">
        <f t="shared" si="177"/>
        <v>1.2566202955804124E-7</v>
      </c>
      <c r="O943" s="13">
        <f t="shared" si="178"/>
        <v>1.2566202955804124E-7</v>
      </c>
      <c r="Q943">
        <v>21.885986175874351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67.907648192813269</v>
      </c>
      <c r="G944" s="13">
        <f t="shared" si="172"/>
        <v>4.7290005942480233</v>
      </c>
      <c r="H944" s="13">
        <f t="shared" si="173"/>
        <v>63.178647598565249</v>
      </c>
      <c r="I944" s="16">
        <f t="shared" si="180"/>
        <v>63.180421659206047</v>
      </c>
      <c r="J944" s="13">
        <f t="shared" si="174"/>
        <v>59.042976543775303</v>
      </c>
      <c r="K944" s="13">
        <f t="shared" si="175"/>
        <v>4.1374451154307437</v>
      </c>
      <c r="L944" s="13">
        <f t="shared" si="176"/>
        <v>0</v>
      </c>
      <c r="M944" s="13">
        <f t="shared" si="181"/>
        <v>7.7018663277509148E-8</v>
      </c>
      <c r="N944" s="13">
        <f t="shared" si="177"/>
        <v>4.7751571232055669E-8</v>
      </c>
      <c r="O944" s="13">
        <f t="shared" si="178"/>
        <v>4.7290006419995949</v>
      </c>
      <c r="Q944">
        <v>16.650558960920691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120.4625059857955</v>
      </c>
      <c r="G945" s="13">
        <f t="shared" si="172"/>
        <v>13.524933836956102</v>
      </c>
      <c r="H945" s="13">
        <f t="shared" si="173"/>
        <v>106.93757214883939</v>
      </c>
      <c r="I945" s="16">
        <f t="shared" si="180"/>
        <v>111.07501726427014</v>
      </c>
      <c r="J945" s="13">
        <f t="shared" si="174"/>
        <v>82.364037785854208</v>
      </c>
      <c r="K945" s="13">
        <f t="shared" si="175"/>
        <v>28.710979478415936</v>
      </c>
      <c r="L945" s="13">
        <f t="shared" si="176"/>
        <v>7.0772418484568229</v>
      </c>
      <c r="M945" s="13">
        <f t="shared" si="181"/>
        <v>7.0772418777239148</v>
      </c>
      <c r="N945" s="13">
        <f t="shared" si="177"/>
        <v>4.3878899641888269</v>
      </c>
      <c r="O945" s="13">
        <f t="shared" si="178"/>
        <v>17.912823801144928</v>
      </c>
      <c r="Q945">
        <v>12.306757451612899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51.786337661187517</v>
      </c>
      <c r="G946" s="13">
        <f t="shared" si="172"/>
        <v>2.0308300125728516</v>
      </c>
      <c r="H946" s="13">
        <f t="shared" si="173"/>
        <v>49.755507648614667</v>
      </c>
      <c r="I946" s="16">
        <f t="shared" si="180"/>
        <v>71.389245278573782</v>
      </c>
      <c r="J946" s="13">
        <f t="shared" si="174"/>
        <v>61.600828155314069</v>
      </c>
      <c r="K946" s="13">
        <f t="shared" si="175"/>
        <v>9.7884171232597126</v>
      </c>
      <c r="L946" s="13">
        <f t="shared" si="176"/>
        <v>0</v>
      </c>
      <c r="M946" s="13">
        <f t="shared" si="181"/>
        <v>2.6893519135350878</v>
      </c>
      <c r="N946" s="13">
        <f t="shared" si="177"/>
        <v>1.6673981863917544</v>
      </c>
      <c r="O946" s="13">
        <f t="shared" si="178"/>
        <v>3.698228198964606</v>
      </c>
      <c r="Q946">
        <v>12.20171632091385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3.8709676999999998E-2</v>
      </c>
      <c r="G947" s="13">
        <f t="shared" si="172"/>
        <v>0</v>
      </c>
      <c r="H947" s="13">
        <f t="shared" si="173"/>
        <v>3.8709676999999998E-2</v>
      </c>
      <c r="I947" s="16">
        <f t="shared" si="180"/>
        <v>9.8271268002597125</v>
      </c>
      <c r="J947" s="13">
        <f t="shared" si="174"/>
        <v>9.804885069634194</v>
      </c>
      <c r="K947" s="13">
        <f t="shared" si="175"/>
        <v>2.2241730625518485E-2</v>
      </c>
      <c r="L947" s="13">
        <f t="shared" si="176"/>
        <v>0</v>
      </c>
      <c r="M947" s="13">
        <f t="shared" si="181"/>
        <v>1.0219537271433334</v>
      </c>
      <c r="N947" s="13">
        <f t="shared" si="177"/>
        <v>0.63361131082886668</v>
      </c>
      <c r="O947" s="13">
        <f t="shared" si="178"/>
        <v>0.63361131082886668</v>
      </c>
      <c r="Q947">
        <v>14.80692659235978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12.095421475648241</v>
      </c>
      <c r="G948" s="13">
        <f t="shared" si="172"/>
        <v>0</v>
      </c>
      <c r="H948" s="13">
        <f t="shared" si="173"/>
        <v>12.095421475648241</v>
      </c>
      <c r="I948" s="16">
        <f t="shared" si="180"/>
        <v>12.117663206273759</v>
      </c>
      <c r="J948" s="13">
        <f t="shared" si="174"/>
        <v>12.077281262989093</v>
      </c>
      <c r="K948" s="13">
        <f t="shared" si="175"/>
        <v>4.0381943284666377E-2</v>
      </c>
      <c r="L948" s="13">
        <f t="shared" si="176"/>
        <v>0</v>
      </c>
      <c r="M948" s="13">
        <f t="shared" si="181"/>
        <v>0.38834241631446675</v>
      </c>
      <c r="N948" s="13">
        <f t="shared" si="177"/>
        <v>0.24077229811496939</v>
      </c>
      <c r="O948" s="13">
        <f t="shared" si="178"/>
        <v>0.24077229811496939</v>
      </c>
      <c r="Q948">
        <v>15.026295298697351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110.2807947712937</v>
      </c>
      <c r="G949" s="13">
        <f t="shared" si="172"/>
        <v>11.820854406429151</v>
      </c>
      <c r="H949" s="13">
        <f t="shared" si="173"/>
        <v>98.459940364864551</v>
      </c>
      <c r="I949" s="16">
        <f t="shared" si="180"/>
        <v>98.500322308149222</v>
      </c>
      <c r="J949" s="13">
        <f t="shared" si="174"/>
        <v>81.621533056673869</v>
      </c>
      <c r="K949" s="13">
        <f t="shared" si="175"/>
        <v>16.878789251475354</v>
      </c>
      <c r="L949" s="13">
        <f t="shared" si="176"/>
        <v>0</v>
      </c>
      <c r="M949" s="13">
        <f t="shared" si="181"/>
        <v>0.14757011819949736</v>
      </c>
      <c r="N949" s="13">
        <f t="shared" si="177"/>
        <v>9.149347328368837E-2</v>
      </c>
      <c r="O949" s="13">
        <f t="shared" si="178"/>
        <v>11.912347879712838</v>
      </c>
      <c r="Q949">
        <v>14.806468724419149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70.232894677248083</v>
      </c>
      <c r="G950" s="13">
        <f t="shared" si="172"/>
        <v>5.1181694305617871</v>
      </c>
      <c r="H950" s="13">
        <f t="shared" si="173"/>
        <v>65.114725246686291</v>
      </c>
      <c r="I950" s="16">
        <f t="shared" si="180"/>
        <v>81.993514498161645</v>
      </c>
      <c r="J950" s="13">
        <f t="shared" si="174"/>
        <v>76.75057328711398</v>
      </c>
      <c r="K950" s="13">
        <f t="shared" si="175"/>
        <v>5.2429412110476648</v>
      </c>
      <c r="L950" s="13">
        <f t="shared" si="176"/>
        <v>0</v>
      </c>
      <c r="M950" s="13">
        <f t="shared" si="181"/>
        <v>5.6076644915808993E-2</v>
      </c>
      <c r="N950" s="13">
        <f t="shared" si="177"/>
        <v>3.4767519847801576E-2</v>
      </c>
      <c r="O950" s="13">
        <f t="shared" si="178"/>
        <v>5.1529369504095888</v>
      </c>
      <c r="Q950">
        <v>20.524098242843589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5.3167725776972512</v>
      </c>
      <c r="G951" s="13">
        <f t="shared" si="172"/>
        <v>0</v>
      </c>
      <c r="H951" s="13">
        <f t="shared" si="173"/>
        <v>5.3167725776972512</v>
      </c>
      <c r="I951" s="16">
        <f t="shared" si="180"/>
        <v>10.559713788744915</v>
      </c>
      <c r="J951" s="13">
        <f t="shared" si="174"/>
        <v>10.55076353327955</v>
      </c>
      <c r="K951" s="13">
        <f t="shared" si="175"/>
        <v>8.9502554653648758E-3</v>
      </c>
      <c r="L951" s="13">
        <f t="shared" si="176"/>
        <v>0</v>
      </c>
      <c r="M951" s="13">
        <f t="shared" si="181"/>
        <v>2.1309125068007417E-2</v>
      </c>
      <c r="N951" s="13">
        <f t="shared" si="177"/>
        <v>1.3211657542164598E-2</v>
      </c>
      <c r="O951" s="13">
        <f t="shared" si="178"/>
        <v>1.3211657542164598E-2</v>
      </c>
      <c r="Q951">
        <v>22.80704422111295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35.022682583463627</v>
      </c>
      <c r="G952" s="13">
        <f t="shared" si="172"/>
        <v>0</v>
      </c>
      <c r="H952" s="13">
        <f t="shared" si="173"/>
        <v>35.022682583463627</v>
      </c>
      <c r="I952" s="16">
        <f t="shared" si="180"/>
        <v>35.031632838928992</v>
      </c>
      <c r="J952" s="13">
        <f t="shared" si="174"/>
        <v>34.836696192766965</v>
      </c>
      <c r="K952" s="13">
        <f t="shared" si="175"/>
        <v>0.19493664616202722</v>
      </c>
      <c r="L952" s="13">
        <f t="shared" si="176"/>
        <v>0</v>
      </c>
      <c r="M952" s="13">
        <f t="shared" si="181"/>
        <v>8.0974675258428195E-3</v>
      </c>
      <c r="N952" s="13">
        <f t="shared" si="177"/>
        <v>5.0204298660225478E-3</v>
      </c>
      <c r="O952" s="13">
        <f t="shared" si="178"/>
        <v>5.0204298660225478E-3</v>
      </c>
      <c r="Q952">
        <v>26.461246311905601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35.035459068082439</v>
      </c>
      <c r="G953" s="13">
        <f t="shared" si="172"/>
        <v>0</v>
      </c>
      <c r="H953" s="13">
        <f t="shared" si="173"/>
        <v>35.035459068082439</v>
      </c>
      <c r="I953" s="16">
        <f t="shared" si="180"/>
        <v>35.230395714244466</v>
      </c>
      <c r="J953" s="13">
        <f t="shared" si="174"/>
        <v>35.079592507318175</v>
      </c>
      <c r="K953" s="13">
        <f t="shared" si="175"/>
        <v>0.15080320692629101</v>
      </c>
      <c r="L953" s="13">
        <f t="shared" si="176"/>
        <v>0</v>
      </c>
      <c r="M953" s="13">
        <f t="shared" si="181"/>
        <v>3.0770376598202717E-3</v>
      </c>
      <c r="N953" s="13">
        <f t="shared" si="177"/>
        <v>1.9077633490885684E-3</v>
      </c>
      <c r="O953" s="13">
        <f t="shared" si="178"/>
        <v>1.9077633490885684E-3</v>
      </c>
      <c r="Q953">
        <v>28.47904687096775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2.8874950934750649</v>
      </c>
      <c r="G954" s="13">
        <f t="shared" si="172"/>
        <v>0</v>
      </c>
      <c r="H954" s="13">
        <f t="shared" si="173"/>
        <v>2.8874950934750649</v>
      </c>
      <c r="I954" s="16">
        <f t="shared" si="180"/>
        <v>3.038298300401356</v>
      </c>
      <c r="J954" s="13">
        <f t="shared" si="174"/>
        <v>3.0380866399270685</v>
      </c>
      <c r="K954" s="13">
        <f t="shared" si="175"/>
        <v>2.1166047428744506E-4</v>
      </c>
      <c r="L954" s="13">
        <f t="shared" si="176"/>
        <v>0</v>
      </c>
      <c r="M954" s="13">
        <f t="shared" si="181"/>
        <v>1.1692743107317033E-3</v>
      </c>
      <c r="N954" s="13">
        <f t="shared" si="177"/>
        <v>7.2495007265365602E-4</v>
      </c>
      <c r="O954" s="13">
        <f t="shared" si="178"/>
        <v>7.2495007265365602E-4</v>
      </c>
      <c r="Q954">
        <v>22.866534682875621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5.03208657832461</v>
      </c>
      <c r="G955" s="13">
        <f t="shared" si="172"/>
        <v>0</v>
      </c>
      <c r="H955" s="13">
        <f t="shared" si="173"/>
        <v>5.03208657832461</v>
      </c>
      <c r="I955" s="16">
        <f t="shared" si="180"/>
        <v>5.0322982387988979</v>
      </c>
      <c r="J955" s="13">
        <f t="shared" si="174"/>
        <v>5.031086830300751</v>
      </c>
      <c r="K955" s="13">
        <f t="shared" si="175"/>
        <v>1.2114084981469375E-3</v>
      </c>
      <c r="L955" s="13">
        <f t="shared" si="176"/>
        <v>0</v>
      </c>
      <c r="M955" s="13">
        <f t="shared" si="181"/>
        <v>4.4432423807804725E-4</v>
      </c>
      <c r="N955" s="13">
        <f t="shared" si="177"/>
        <v>2.7548102760838932E-4</v>
      </c>
      <c r="O955" s="13">
        <f t="shared" si="178"/>
        <v>2.7548102760838932E-4</v>
      </c>
      <c r="Q955">
        <v>21.229602107292539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35.592405615646641</v>
      </c>
      <c r="G956" s="13">
        <f t="shared" si="172"/>
        <v>0</v>
      </c>
      <c r="H956" s="13">
        <f t="shared" si="173"/>
        <v>35.592405615646641</v>
      </c>
      <c r="I956" s="16">
        <f t="shared" si="180"/>
        <v>35.593617024144791</v>
      </c>
      <c r="J956" s="13">
        <f t="shared" si="174"/>
        <v>34.724319649420146</v>
      </c>
      <c r="K956" s="13">
        <f t="shared" si="175"/>
        <v>0.86929737472464552</v>
      </c>
      <c r="L956" s="13">
        <f t="shared" si="176"/>
        <v>0</v>
      </c>
      <c r="M956" s="13">
        <f t="shared" si="181"/>
        <v>1.6884321046965793E-4</v>
      </c>
      <c r="N956" s="13">
        <f t="shared" si="177"/>
        <v>1.0468279049118791E-4</v>
      </c>
      <c r="O956" s="13">
        <f t="shared" si="178"/>
        <v>1.0468279049118791E-4</v>
      </c>
      <c r="Q956">
        <v>15.964273977116379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106.09739422255591</v>
      </c>
      <c r="G957" s="13">
        <f t="shared" si="172"/>
        <v>11.120692451864418</v>
      </c>
      <c r="H957" s="13">
        <f t="shared" si="173"/>
        <v>94.976701770691491</v>
      </c>
      <c r="I957" s="16">
        <f t="shared" si="180"/>
        <v>95.84599914541613</v>
      </c>
      <c r="J957" s="13">
        <f t="shared" si="174"/>
        <v>80.198474898319134</v>
      </c>
      <c r="K957" s="13">
        <f t="shared" si="175"/>
        <v>15.647524247096996</v>
      </c>
      <c r="L957" s="13">
        <f t="shared" si="176"/>
        <v>0</v>
      </c>
      <c r="M957" s="13">
        <f t="shared" si="181"/>
        <v>6.416041997847002E-5</v>
      </c>
      <c r="N957" s="13">
        <f t="shared" si="177"/>
        <v>3.9779460386651409E-5</v>
      </c>
      <c r="O957" s="13">
        <f t="shared" si="178"/>
        <v>11.120732231324805</v>
      </c>
      <c r="Q957">
        <v>14.86995232523207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40.509329320757679</v>
      </c>
      <c r="G958" s="13">
        <f t="shared" si="172"/>
        <v>0.14343431395622669</v>
      </c>
      <c r="H958" s="13">
        <f t="shared" si="173"/>
        <v>40.365895006801452</v>
      </c>
      <c r="I958" s="16">
        <f t="shared" si="180"/>
        <v>56.013419253898448</v>
      </c>
      <c r="J958" s="13">
        <f t="shared" si="174"/>
        <v>51.773110467989213</v>
      </c>
      <c r="K958" s="13">
        <f t="shared" si="175"/>
        <v>4.2403087859092352</v>
      </c>
      <c r="L958" s="13">
        <f t="shared" si="176"/>
        <v>0</v>
      </c>
      <c r="M958" s="13">
        <f t="shared" si="181"/>
        <v>2.438095959181861E-5</v>
      </c>
      <c r="N958" s="13">
        <f t="shared" si="177"/>
        <v>1.5116194946927539E-5</v>
      </c>
      <c r="O958" s="13">
        <f t="shared" si="178"/>
        <v>0.14344943015117362</v>
      </c>
      <c r="Q958">
        <v>13.763439451612911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7.9019206851538852</v>
      </c>
      <c r="G959" s="13">
        <f t="shared" si="172"/>
        <v>0</v>
      </c>
      <c r="H959" s="13">
        <f t="shared" si="173"/>
        <v>7.9019206851538852</v>
      </c>
      <c r="I959" s="16">
        <f t="shared" si="180"/>
        <v>12.142229471063121</v>
      </c>
      <c r="J959" s="13">
        <f t="shared" si="174"/>
        <v>12.089018237328784</v>
      </c>
      <c r="K959" s="13">
        <f t="shared" si="175"/>
        <v>5.3211233734337782E-2</v>
      </c>
      <c r="L959" s="13">
        <f t="shared" si="176"/>
        <v>0</v>
      </c>
      <c r="M959" s="13">
        <f t="shared" si="181"/>
        <v>9.2647646448910717E-6</v>
      </c>
      <c r="N959" s="13">
        <f t="shared" si="177"/>
        <v>5.7441540798324648E-6</v>
      </c>
      <c r="O959" s="13">
        <f t="shared" si="178"/>
        <v>5.7441540798324648E-6</v>
      </c>
      <c r="Q959">
        <v>13.06309749865558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68.401013252327786</v>
      </c>
      <c r="G960" s="13">
        <f t="shared" si="172"/>
        <v>4.811573477327042</v>
      </c>
      <c r="H960" s="13">
        <f t="shared" si="173"/>
        <v>63.589439775000741</v>
      </c>
      <c r="I960" s="16">
        <f t="shared" si="180"/>
        <v>63.642651008735079</v>
      </c>
      <c r="J960" s="13">
        <f t="shared" si="174"/>
        <v>58.57406730858812</v>
      </c>
      <c r="K960" s="13">
        <f t="shared" si="175"/>
        <v>5.0685837001469594</v>
      </c>
      <c r="L960" s="13">
        <f t="shared" si="176"/>
        <v>0</v>
      </c>
      <c r="M960" s="13">
        <f t="shared" si="181"/>
        <v>3.520610565058607E-6</v>
      </c>
      <c r="N960" s="13">
        <f t="shared" si="177"/>
        <v>2.1827785503363365E-6</v>
      </c>
      <c r="O960" s="13">
        <f t="shared" si="178"/>
        <v>4.8115756601055919</v>
      </c>
      <c r="Q960">
        <v>15.19194217446449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19.544281440032979</v>
      </c>
      <c r="G961" s="13">
        <f t="shared" si="172"/>
        <v>0</v>
      </c>
      <c r="H961" s="13">
        <f t="shared" si="173"/>
        <v>19.544281440032979</v>
      </c>
      <c r="I961" s="16">
        <f t="shared" si="180"/>
        <v>24.612865140179938</v>
      </c>
      <c r="J961" s="13">
        <f t="shared" si="174"/>
        <v>24.393456989265289</v>
      </c>
      <c r="K961" s="13">
        <f t="shared" si="175"/>
        <v>0.21940815091464927</v>
      </c>
      <c r="L961" s="13">
        <f t="shared" si="176"/>
        <v>0</v>
      </c>
      <c r="M961" s="13">
        <f t="shared" si="181"/>
        <v>1.3378320147222705E-6</v>
      </c>
      <c r="N961" s="13">
        <f t="shared" si="177"/>
        <v>8.2945584912780774E-7</v>
      </c>
      <c r="O961" s="13">
        <f t="shared" si="178"/>
        <v>8.2945584912780774E-7</v>
      </c>
      <c r="Q961">
        <v>18.05079918490804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23.8502753632824</v>
      </c>
      <c r="G962" s="13">
        <f t="shared" si="172"/>
        <v>0</v>
      </c>
      <c r="H962" s="13">
        <f t="shared" si="173"/>
        <v>23.8502753632824</v>
      </c>
      <c r="I962" s="16">
        <f t="shared" si="180"/>
        <v>24.069683514197049</v>
      </c>
      <c r="J962" s="13">
        <f t="shared" si="174"/>
        <v>23.908812232569097</v>
      </c>
      <c r="K962" s="13">
        <f t="shared" si="175"/>
        <v>0.16087128162795139</v>
      </c>
      <c r="L962" s="13">
        <f t="shared" si="176"/>
        <v>0</v>
      </c>
      <c r="M962" s="13">
        <f t="shared" si="181"/>
        <v>5.0837616559446277E-7</v>
      </c>
      <c r="N962" s="13">
        <f t="shared" si="177"/>
        <v>3.1519322266856691E-7</v>
      </c>
      <c r="O962" s="13">
        <f t="shared" si="178"/>
        <v>3.1519322266856691E-7</v>
      </c>
      <c r="Q962">
        <v>19.793955216662109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5.0168956966994864</v>
      </c>
      <c r="G963" s="13">
        <f t="shared" si="172"/>
        <v>0</v>
      </c>
      <c r="H963" s="13">
        <f t="shared" si="173"/>
        <v>5.0168956966994864</v>
      </c>
      <c r="I963" s="16">
        <f t="shared" si="180"/>
        <v>5.1777669783274378</v>
      </c>
      <c r="J963" s="13">
        <f t="shared" si="174"/>
        <v>5.1768870267845823</v>
      </c>
      <c r="K963" s="13">
        <f t="shared" si="175"/>
        <v>8.7995154285547272E-4</v>
      </c>
      <c r="L963" s="13">
        <f t="shared" si="176"/>
        <v>0</v>
      </c>
      <c r="M963" s="13">
        <f t="shared" si="181"/>
        <v>1.9318294292589586E-7</v>
      </c>
      <c r="N963" s="13">
        <f t="shared" si="177"/>
        <v>1.1977342461405542E-7</v>
      </c>
      <c r="O963" s="13">
        <f t="shared" si="178"/>
        <v>1.1977342461405542E-7</v>
      </c>
      <c r="Q963">
        <v>24.107452175467849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33.053209752354498</v>
      </c>
      <c r="G964" s="13">
        <f t="shared" si="172"/>
        <v>0</v>
      </c>
      <c r="H964" s="13">
        <f t="shared" si="173"/>
        <v>33.053209752354498</v>
      </c>
      <c r="I964" s="16">
        <f t="shared" si="180"/>
        <v>33.054089703897354</v>
      </c>
      <c r="J964" s="13">
        <f t="shared" si="174"/>
        <v>32.915254557880303</v>
      </c>
      <c r="K964" s="13">
        <f t="shared" si="175"/>
        <v>0.13883514601705116</v>
      </c>
      <c r="L964" s="13">
        <f t="shared" si="176"/>
        <v>0</v>
      </c>
      <c r="M964" s="13">
        <f t="shared" si="181"/>
        <v>7.3409518311840439E-8</v>
      </c>
      <c r="N964" s="13">
        <f t="shared" si="177"/>
        <v>4.5513901353341069E-8</v>
      </c>
      <c r="O964" s="13">
        <f t="shared" si="178"/>
        <v>4.5513901353341069E-8</v>
      </c>
      <c r="Q964">
        <v>27.680582870967751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30.058187316676211</v>
      </c>
      <c r="G965" s="13">
        <f t="shared" si="172"/>
        <v>0</v>
      </c>
      <c r="H965" s="13">
        <f t="shared" si="173"/>
        <v>30.058187316676211</v>
      </c>
      <c r="I965" s="16">
        <f t="shared" si="180"/>
        <v>30.197022462693262</v>
      </c>
      <c r="J965" s="13">
        <f t="shared" si="174"/>
        <v>30.074702991719395</v>
      </c>
      <c r="K965" s="13">
        <f t="shared" si="175"/>
        <v>0.12231947097386708</v>
      </c>
      <c r="L965" s="13">
        <f t="shared" si="176"/>
        <v>0</v>
      </c>
      <c r="M965" s="13">
        <f t="shared" si="181"/>
        <v>2.789561695849937E-8</v>
      </c>
      <c r="N965" s="13">
        <f t="shared" si="177"/>
        <v>1.7295282514269609E-8</v>
      </c>
      <c r="O965" s="13">
        <f t="shared" si="178"/>
        <v>1.7295282514269609E-8</v>
      </c>
      <c r="Q965">
        <v>26.62685672837225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25.2485735639629</v>
      </c>
      <c r="G966" s="13">
        <f t="shared" ref="G966:G1029" si="183">IF((F966-$J$2)&gt;0,$I$2*(F966-$J$2),0)</f>
        <v>0</v>
      </c>
      <c r="H966" s="13">
        <f t="shared" ref="H966:H1029" si="184">F966-G966</f>
        <v>25.2485735639629</v>
      </c>
      <c r="I966" s="16">
        <f t="shared" si="180"/>
        <v>25.370893034936767</v>
      </c>
      <c r="J966" s="13">
        <f t="shared" ref="J966:J1029" si="185">I966/SQRT(1+(I966/($K$2*(300+(25*Q966)+0.05*(Q966)^3)))^2)</f>
        <v>25.267687820521957</v>
      </c>
      <c r="K966" s="13">
        <f t="shared" ref="K966:K1029" si="186">I966-J966</f>
        <v>0.10320521441481034</v>
      </c>
      <c r="L966" s="13">
        <f t="shared" ref="L966:L1029" si="187">IF(K966&gt;$N$2,(K966-$N$2)/$L$2,0)</f>
        <v>0</v>
      </c>
      <c r="M966" s="13">
        <f t="shared" si="181"/>
        <v>1.0600334444229761E-8</v>
      </c>
      <c r="N966" s="13">
        <f t="shared" ref="N966:N1029" si="188">$M$2*M966</f>
        <v>6.5722073554224518E-9</v>
      </c>
      <c r="O966" s="13">
        <f t="shared" ref="O966:O1029" si="189">N966+G966</f>
        <v>6.5722073554224518E-9</v>
      </c>
      <c r="Q966">
        <v>24.087565262479671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9.5880550719915689</v>
      </c>
      <c r="G967" s="13">
        <f t="shared" si="183"/>
        <v>0</v>
      </c>
      <c r="H967" s="13">
        <f t="shared" si="184"/>
        <v>9.5880550719915689</v>
      </c>
      <c r="I967" s="16">
        <f t="shared" ref="I967:I1030" si="191">H967+K966-L966</f>
        <v>9.6912602864063793</v>
      </c>
      <c r="J967" s="13">
        <f t="shared" si="185"/>
        <v>9.6846924284993179</v>
      </c>
      <c r="K967" s="13">
        <f t="shared" si="186"/>
        <v>6.5678579070613807E-3</v>
      </c>
      <c r="L967" s="13">
        <f t="shared" si="187"/>
        <v>0</v>
      </c>
      <c r="M967" s="13">
        <f t="shared" ref="M967:M1030" si="192">L967+M966-N966</f>
        <v>4.0281270888073088E-9</v>
      </c>
      <c r="N967" s="13">
        <f t="shared" si="188"/>
        <v>2.4974387950605315E-9</v>
      </c>
      <c r="O967" s="13">
        <f t="shared" si="189"/>
        <v>2.4974387950605315E-9</v>
      </c>
      <c r="Q967">
        <v>23.178649808864211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40.443135898659229</v>
      </c>
      <c r="G968" s="13">
        <f t="shared" si="183"/>
        <v>0.13235573918055457</v>
      </c>
      <c r="H968" s="13">
        <f t="shared" si="184"/>
        <v>40.310780159478675</v>
      </c>
      <c r="I968" s="16">
        <f t="shared" si="191"/>
        <v>40.31734801738574</v>
      </c>
      <c r="J968" s="13">
        <f t="shared" si="185"/>
        <v>39.091072636263426</v>
      </c>
      <c r="K968" s="13">
        <f t="shared" si="186"/>
        <v>1.2262753811223135</v>
      </c>
      <c r="L968" s="13">
        <f t="shared" si="187"/>
        <v>0</v>
      </c>
      <c r="M968" s="13">
        <f t="shared" si="192"/>
        <v>1.5306882937467773E-9</v>
      </c>
      <c r="N968" s="13">
        <f t="shared" si="188"/>
        <v>9.4902674212300199E-10</v>
      </c>
      <c r="O968" s="13">
        <f t="shared" si="189"/>
        <v>0.13235574012958132</v>
      </c>
      <c r="Q968">
        <v>16.11059374164218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169.03704584340829</v>
      </c>
      <c r="G969" s="13">
        <f t="shared" si="183"/>
        <v>21.654694392409031</v>
      </c>
      <c r="H969" s="13">
        <f t="shared" si="184"/>
        <v>147.38235145099927</v>
      </c>
      <c r="I969" s="16">
        <f t="shared" si="191"/>
        <v>148.60862683212159</v>
      </c>
      <c r="J969" s="13">
        <f t="shared" si="185"/>
        <v>91.544458917213461</v>
      </c>
      <c r="K969" s="13">
        <f t="shared" si="186"/>
        <v>57.064167914908126</v>
      </c>
      <c r="L969" s="13">
        <f t="shared" si="187"/>
        <v>24.344850237136949</v>
      </c>
      <c r="M969" s="13">
        <f t="shared" si="192"/>
        <v>24.34485023771861</v>
      </c>
      <c r="N969" s="13">
        <f t="shared" si="188"/>
        <v>15.093807147385538</v>
      </c>
      <c r="O969" s="13">
        <f t="shared" si="189"/>
        <v>36.748501539794567</v>
      </c>
      <c r="Q969">
        <v>11.49855437842052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139.23070590821939</v>
      </c>
      <c r="G970" s="13">
        <f t="shared" si="183"/>
        <v>16.666105567526049</v>
      </c>
      <c r="H970" s="13">
        <f t="shared" si="184"/>
        <v>122.56460034069335</v>
      </c>
      <c r="I970" s="16">
        <f t="shared" si="191"/>
        <v>155.28391801846453</v>
      </c>
      <c r="J970" s="13">
        <f t="shared" si="185"/>
        <v>91.653927959708568</v>
      </c>
      <c r="K970" s="13">
        <f t="shared" si="186"/>
        <v>63.629990058755965</v>
      </c>
      <c r="L970" s="13">
        <f t="shared" si="187"/>
        <v>28.343555560301493</v>
      </c>
      <c r="M970" s="13">
        <f t="shared" si="192"/>
        <v>37.594598650634559</v>
      </c>
      <c r="N970" s="13">
        <f t="shared" si="188"/>
        <v>23.308651163393428</v>
      </c>
      <c r="O970" s="13">
        <f t="shared" si="189"/>
        <v>39.974756730919481</v>
      </c>
      <c r="Q970">
        <v>11.153918276383401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135.1997591281478</v>
      </c>
      <c r="G971" s="13">
        <f t="shared" si="183"/>
        <v>15.991459297487937</v>
      </c>
      <c r="H971" s="13">
        <f t="shared" si="184"/>
        <v>119.20829983065987</v>
      </c>
      <c r="I971" s="16">
        <f t="shared" si="191"/>
        <v>154.49473432911432</v>
      </c>
      <c r="J971" s="13">
        <f t="shared" si="185"/>
        <v>93.695580066097776</v>
      </c>
      <c r="K971" s="13">
        <f t="shared" si="186"/>
        <v>60.799154263016547</v>
      </c>
      <c r="L971" s="13">
        <f t="shared" si="187"/>
        <v>26.619524979297335</v>
      </c>
      <c r="M971" s="13">
        <f t="shared" si="192"/>
        <v>40.905472466538463</v>
      </c>
      <c r="N971" s="13">
        <f t="shared" si="188"/>
        <v>25.361392929253846</v>
      </c>
      <c r="O971" s="13">
        <f t="shared" si="189"/>
        <v>41.352852226741781</v>
      </c>
      <c r="Q971">
        <v>11.704221451612909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81.981302580095701</v>
      </c>
      <c r="G972" s="13">
        <f t="shared" si="183"/>
        <v>7.0844617194422765</v>
      </c>
      <c r="H972" s="13">
        <f t="shared" si="184"/>
        <v>74.896840860653427</v>
      </c>
      <c r="I972" s="16">
        <f t="shared" si="191"/>
        <v>109.07647014437264</v>
      </c>
      <c r="J972" s="13">
        <f t="shared" si="185"/>
        <v>85.589277638101208</v>
      </c>
      <c r="K972" s="13">
        <f t="shared" si="186"/>
        <v>23.487192506271427</v>
      </c>
      <c r="L972" s="13">
        <f t="shared" si="187"/>
        <v>3.8958603984332019</v>
      </c>
      <c r="M972" s="13">
        <f t="shared" si="192"/>
        <v>19.439939935717817</v>
      </c>
      <c r="N972" s="13">
        <f t="shared" si="188"/>
        <v>12.052762760145047</v>
      </c>
      <c r="O972" s="13">
        <f t="shared" si="189"/>
        <v>19.137224479587324</v>
      </c>
      <c r="Q972">
        <v>14.0193876439071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46.816045058561528</v>
      </c>
      <c r="G973" s="13">
        <f t="shared" si="183"/>
        <v>1.1989685298221209</v>
      </c>
      <c r="H973" s="13">
        <f t="shared" si="184"/>
        <v>45.61707652873941</v>
      </c>
      <c r="I973" s="16">
        <f t="shared" si="191"/>
        <v>65.208408636577644</v>
      </c>
      <c r="J973" s="13">
        <f t="shared" si="185"/>
        <v>61.311788526346952</v>
      </c>
      <c r="K973" s="13">
        <f t="shared" si="186"/>
        <v>3.8966201102306925</v>
      </c>
      <c r="L973" s="13">
        <f t="shared" si="187"/>
        <v>0</v>
      </c>
      <c r="M973" s="13">
        <f t="shared" si="192"/>
        <v>7.38717717557277</v>
      </c>
      <c r="N973" s="13">
        <f t="shared" si="188"/>
        <v>4.5800498488551176</v>
      </c>
      <c r="O973" s="13">
        <f t="shared" si="189"/>
        <v>5.7790183786772387</v>
      </c>
      <c r="Q973">
        <v>17.814193049331038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25.96152098680049</v>
      </c>
      <c r="G974" s="13">
        <f t="shared" si="183"/>
        <v>0</v>
      </c>
      <c r="H974" s="13">
        <f t="shared" si="184"/>
        <v>25.96152098680049</v>
      </c>
      <c r="I974" s="16">
        <f t="shared" si="191"/>
        <v>29.858141097031183</v>
      </c>
      <c r="J974" s="13">
        <f t="shared" si="185"/>
        <v>29.677610989197895</v>
      </c>
      <c r="K974" s="13">
        <f t="shared" si="186"/>
        <v>0.18053010783328816</v>
      </c>
      <c r="L974" s="13">
        <f t="shared" si="187"/>
        <v>0</v>
      </c>
      <c r="M974" s="13">
        <f t="shared" si="192"/>
        <v>2.8071273267176524</v>
      </c>
      <c r="N974" s="13">
        <f t="shared" si="188"/>
        <v>1.7404189425649446</v>
      </c>
      <c r="O974" s="13">
        <f t="shared" si="189"/>
        <v>1.7404189425649446</v>
      </c>
      <c r="Q974">
        <v>23.562416071906071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23.943293561123891</v>
      </c>
      <c r="G975" s="13">
        <f t="shared" si="183"/>
        <v>0</v>
      </c>
      <c r="H975" s="13">
        <f t="shared" si="184"/>
        <v>23.943293561123891</v>
      </c>
      <c r="I975" s="16">
        <f t="shared" si="191"/>
        <v>24.123823668957179</v>
      </c>
      <c r="J975" s="13">
        <f t="shared" si="185"/>
        <v>24.028896672278648</v>
      </c>
      <c r="K975" s="13">
        <f t="shared" si="186"/>
        <v>9.4926996678530884E-2</v>
      </c>
      <c r="L975" s="13">
        <f t="shared" si="187"/>
        <v>0</v>
      </c>
      <c r="M975" s="13">
        <f t="shared" si="192"/>
        <v>1.0667083841527079</v>
      </c>
      <c r="N975" s="13">
        <f t="shared" si="188"/>
        <v>0.66135919817467892</v>
      </c>
      <c r="O975" s="13">
        <f t="shared" si="189"/>
        <v>0.66135919817467892</v>
      </c>
      <c r="Q975">
        <v>23.60661457039485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29.86005922373884</v>
      </c>
      <c r="G976" s="13">
        <f t="shared" si="183"/>
        <v>0</v>
      </c>
      <c r="H976" s="13">
        <f t="shared" si="184"/>
        <v>29.86005922373884</v>
      </c>
      <c r="I976" s="16">
        <f t="shared" si="191"/>
        <v>29.954986220417371</v>
      </c>
      <c r="J976" s="13">
        <f t="shared" si="185"/>
        <v>29.835662557910634</v>
      </c>
      <c r="K976" s="13">
        <f t="shared" si="186"/>
        <v>0.11932366250673709</v>
      </c>
      <c r="L976" s="13">
        <f t="shared" si="187"/>
        <v>0</v>
      </c>
      <c r="M976" s="13">
        <f t="shared" si="192"/>
        <v>0.40534918597802894</v>
      </c>
      <c r="N976" s="13">
        <f t="shared" si="188"/>
        <v>0.25131649530637795</v>
      </c>
      <c r="O976" s="13">
        <f t="shared" si="189"/>
        <v>0.25131649530637795</v>
      </c>
      <c r="Q976">
        <v>26.632347870967749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32.527393887117903</v>
      </c>
      <c r="G977" s="13">
        <f t="shared" si="183"/>
        <v>0</v>
      </c>
      <c r="H977" s="13">
        <f t="shared" si="184"/>
        <v>32.527393887117903</v>
      </c>
      <c r="I977" s="16">
        <f t="shared" si="191"/>
        <v>32.64671754962464</v>
      </c>
      <c r="J977" s="13">
        <f t="shared" si="185"/>
        <v>32.468988824990319</v>
      </c>
      <c r="K977" s="13">
        <f t="shared" si="186"/>
        <v>0.17772872463432066</v>
      </c>
      <c r="L977" s="13">
        <f t="shared" si="187"/>
        <v>0</v>
      </c>
      <c r="M977" s="13">
        <f t="shared" si="192"/>
        <v>0.15403269067165098</v>
      </c>
      <c r="N977" s="13">
        <f t="shared" si="188"/>
        <v>9.5500268216423614E-2</v>
      </c>
      <c r="O977" s="13">
        <f t="shared" si="189"/>
        <v>9.5500268216423614E-2</v>
      </c>
      <c r="Q977">
        <v>25.600714745848261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0.96088989057985352</v>
      </c>
      <c r="G978" s="13">
        <f t="shared" si="183"/>
        <v>0</v>
      </c>
      <c r="H978" s="13">
        <f t="shared" si="184"/>
        <v>0.96088989057985352</v>
      </c>
      <c r="I978" s="16">
        <f t="shared" si="191"/>
        <v>1.1386186152141742</v>
      </c>
      <c r="J978" s="13">
        <f t="shared" si="185"/>
        <v>1.138608752940071</v>
      </c>
      <c r="K978" s="13">
        <f t="shared" si="186"/>
        <v>9.86227410315621E-6</v>
      </c>
      <c r="L978" s="13">
        <f t="shared" si="187"/>
        <v>0</v>
      </c>
      <c r="M978" s="13">
        <f t="shared" si="192"/>
        <v>5.853242245522737E-2</v>
      </c>
      <c r="N978" s="13">
        <f t="shared" si="188"/>
        <v>3.6290101922240969E-2</v>
      </c>
      <c r="O978" s="13">
        <f t="shared" si="189"/>
        <v>3.6290101922240969E-2</v>
      </c>
      <c r="Q978">
        <v>23.734216387686271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45.997392597573302</v>
      </c>
      <c r="G979" s="13">
        <f t="shared" si="183"/>
        <v>1.0619533670336363</v>
      </c>
      <c r="H979" s="13">
        <f t="shared" si="184"/>
        <v>44.935439230539664</v>
      </c>
      <c r="I979" s="16">
        <f t="shared" si="191"/>
        <v>44.935449092813769</v>
      </c>
      <c r="J979" s="13">
        <f t="shared" si="185"/>
        <v>43.79663754013383</v>
      </c>
      <c r="K979" s="13">
        <f t="shared" si="186"/>
        <v>1.1388115526799396</v>
      </c>
      <c r="L979" s="13">
        <f t="shared" si="187"/>
        <v>0</v>
      </c>
      <c r="M979" s="13">
        <f t="shared" si="192"/>
        <v>2.2242320532986401E-2</v>
      </c>
      <c r="N979" s="13">
        <f t="shared" si="188"/>
        <v>1.3790238730451569E-2</v>
      </c>
      <c r="O979" s="13">
        <f t="shared" si="189"/>
        <v>1.0757436057640879</v>
      </c>
      <c r="Q979">
        <v>18.997335795199081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14.77877709479065</v>
      </c>
      <c r="G980" s="13">
        <f t="shared" si="183"/>
        <v>0</v>
      </c>
      <c r="H980" s="13">
        <f t="shared" si="184"/>
        <v>14.77877709479065</v>
      </c>
      <c r="I980" s="16">
        <f t="shared" si="191"/>
        <v>15.917588647470589</v>
      </c>
      <c r="J980" s="13">
        <f t="shared" si="185"/>
        <v>15.856677076214968</v>
      </c>
      <c r="K980" s="13">
        <f t="shared" si="186"/>
        <v>6.0911571255621411E-2</v>
      </c>
      <c r="L980" s="13">
        <f t="shared" si="187"/>
        <v>0</v>
      </c>
      <c r="M980" s="13">
        <f t="shared" si="192"/>
        <v>8.4520818025348322E-3</v>
      </c>
      <c r="N980" s="13">
        <f t="shared" si="188"/>
        <v>5.2402907175715958E-3</v>
      </c>
      <c r="O980" s="13">
        <f t="shared" si="189"/>
        <v>5.2402907175715958E-3</v>
      </c>
      <c r="Q980">
        <v>17.921057308745041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37.864255914596178</v>
      </c>
      <c r="G981" s="13">
        <f t="shared" si="183"/>
        <v>0</v>
      </c>
      <c r="H981" s="13">
        <f t="shared" si="184"/>
        <v>37.864255914596178</v>
      </c>
      <c r="I981" s="16">
        <f t="shared" si="191"/>
        <v>37.925167485851802</v>
      </c>
      <c r="J981" s="13">
        <f t="shared" si="185"/>
        <v>36.816516831248293</v>
      </c>
      <c r="K981" s="13">
        <f t="shared" si="186"/>
        <v>1.1086506546035082</v>
      </c>
      <c r="L981" s="13">
        <f t="shared" si="187"/>
        <v>0</v>
      </c>
      <c r="M981" s="13">
        <f t="shared" si="192"/>
        <v>3.2117910849632364E-3</v>
      </c>
      <c r="N981" s="13">
        <f t="shared" si="188"/>
        <v>1.9913104726772064E-3</v>
      </c>
      <c r="O981" s="13">
        <f t="shared" si="189"/>
        <v>1.9913104726772064E-3</v>
      </c>
      <c r="Q981">
        <v>15.53325454839711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77.821379978128249</v>
      </c>
      <c r="G982" s="13">
        <f t="shared" si="183"/>
        <v>6.3882291914070821</v>
      </c>
      <c r="H982" s="13">
        <f t="shared" si="184"/>
        <v>71.433150786721171</v>
      </c>
      <c r="I982" s="16">
        <f t="shared" si="191"/>
        <v>72.541801441324679</v>
      </c>
      <c r="J982" s="13">
        <f t="shared" si="185"/>
        <v>62.795211739047836</v>
      </c>
      <c r="K982" s="13">
        <f t="shared" si="186"/>
        <v>9.7465897022768431</v>
      </c>
      <c r="L982" s="13">
        <f t="shared" si="187"/>
        <v>0</v>
      </c>
      <c r="M982" s="13">
        <f t="shared" si="192"/>
        <v>1.22048061228603E-3</v>
      </c>
      <c r="N982" s="13">
        <f t="shared" si="188"/>
        <v>7.5669797961733861E-4</v>
      </c>
      <c r="O982" s="13">
        <f t="shared" si="189"/>
        <v>6.3889858893866993</v>
      </c>
      <c r="Q982">
        <v>12.621572051612899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53.812143467474421</v>
      </c>
      <c r="G983" s="13">
        <f t="shared" si="183"/>
        <v>2.369882450027442</v>
      </c>
      <c r="H983" s="13">
        <f t="shared" si="184"/>
        <v>51.442261017446981</v>
      </c>
      <c r="I983" s="16">
        <f t="shared" si="191"/>
        <v>61.188850719723824</v>
      </c>
      <c r="J983" s="13">
        <f t="shared" si="185"/>
        <v>57.463214936928317</v>
      </c>
      <c r="K983" s="13">
        <f t="shared" si="186"/>
        <v>3.7256357827955071</v>
      </c>
      <c r="L983" s="13">
        <f t="shared" si="187"/>
        <v>0</v>
      </c>
      <c r="M983" s="13">
        <f t="shared" si="192"/>
        <v>4.6378263266869135E-4</v>
      </c>
      <c r="N983" s="13">
        <f t="shared" si="188"/>
        <v>2.8754523225458861E-4</v>
      </c>
      <c r="O983" s="13">
        <f t="shared" si="189"/>
        <v>2.3701699952596966</v>
      </c>
      <c r="Q983">
        <v>16.765707918692701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32.901565308844823</v>
      </c>
      <c r="G984" s="13">
        <f t="shared" si="183"/>
        <v>0</v>
      </c>
      <c r="H984" s="13">
        <f t="shared" si="184"/>
        <v>32.901565308844823</v>
      </c>
      <c r="I984" s="16">
        <f t="shared" si="191"/>
        <v>36.62720109164033</v>
      </c>
      <c r="J984" s="13">
        <f t="shared" si="185"/>
        <v>35.746209903539921</v>
      </c>
      <c r="K984" s="13">
        <f t="shared" si="186"/>
        <v>0.88099118810040977</v>
      </c>
      <c r="L984" s="13">
        <f t="shared" si="187"/>
        <v>0</v>
      </c>
      <c r="M984" s="13">
        <f t="shared" si="192"/>
        <v>1.7623740041410274E-4</v>
      </c>
      <c r="N984" s="13">
        <f t="shared" si="188"/>
        <v>1.092671882567437E-4</v>
      </c>
      <c r="O984" s="13">
        <f t="shared" si="189"/>
        <v>1.092671882567437E-4</v>
      </c>
      <c r="Q984">
        <v>16.48513581680886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51.811117329279888</v>
      </c>
      <c r="G985" s="13">
        <f t="shared" si="183"/>
        <v>2.0349773039074703</v>
      </c>
      <c r="H985" s="13">
        <f t="shared" si="184"/>
        <v>49.77614002537242</v>
      </c>
      <c r="I985" s="16">
        <f t="shared" si="191"/>
        <v>50.65713121347283</v>
      </c>
      <c r="J985" s="13">
        <f t="shared" si="185"/>
        <v>48.48010308916961</v>
      </c>
      <c r="K985" s="13">
        <f t="shared" si="186"/>
        <v>2.1770281243032201</v>
      </c>
      <c r="L985" s="13">
        <f t="shared" si="187"/>
        <v>0</v>
      </c>
      <c r="M985" s="13">
        <f t="shared" si="192"/>
        <v>6.6970212157359041E-5</v>
      </c>
      <c r="N985" s="13">
        <f t="shared" si="188"/>
        <v>4.1521531537562606E-5</v>
      </c>
      <c r="O985" s="13">
        <f t="shared" si="189"/>
        <v>2.0350188254390078</v>
      </c>
      <c r="Q985">
        <v>16.760121659692839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47.105345471619117</v>
      </c>
      <c r="G986" s="13">
        <f t="shared" si="183"/>
        <v>1.247387785951898</v>
      </c>
      <c r="H986" s="13">
        <f t="shared" si="184"/>
        <v>45.857957685667216</v>
      </c>
      <c r="I986" s="16">
        <f t="shared" si="191"/>
        <v>48.034985809970436</v>
      </c>
      <c r="J986" s="13">
        <f t="shared" si="185"/>
        <v>46.598194762303258</v>
      </c>
      <c r="K986" s="13">
        <f t="shared" si="186"/>
        <v>1.4367910476671781</v>
      </c>
      <c r="L986" s="13">
        <f t="shared" si="187"/>
        <v>0</v>
      </c>
      <c r="M986" s="13">
        <f t="shared" si="192"/>
        <v>2.5448680619796435E-5</v>
      </c>
      <c r="N986" s="13">
        <f t="shared" si="188"/>
        <v>1.5778181984273788E-5</v>
      </c>
      <c r="O986" s="13">
        <f t="shared" si="189"/>
        <v>1.2474035641338823</v>
      </c>
      <c r="Q986">
        <v>18.719039141886391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9.6853728452565573</v>
      </c>
      <c r="G987" s="13">
        <f t="shared" si="183"/>
        <v>0</v>
      </c>
      <c r="H987" s="13">
        <f t="shared" si="184"/>
        <v>9.6853728452565573</v>
      </c>
      <c r="I987" s="16">
        <f t="shared" si="191"/>
        <v>11.122163892923735</v>
      </c>
      <c r="J987" s="13">
        <f t="shared" si="185"/>
        <v>11.112350583899225</v>
      </c>
      <c r="K987" s="13">
        <f t="shared" si="186"/>
        <v>9.813309024510275E-3</v>
      </c>
      <c r="L987" s="13">
        <f t="shared" si="187"/>
        <v>0</v>
      </c>
      <c r="M987" s="13">
        <f t="shared" si="192"/>
        <v>9.6704986355226467E-6</v>
      </c>
      <c r="N987" s="13">
        <f t="shared" si="188"/>
        <v>5.9957091540240405E-6</v>
      </c>
      <c r="O987" s="13">
        <f t="shared" si="189"/>
        <v>5.9957091540240405E-6</v>
      </c>
      <c r="Q987">
        <v>23.258950691304459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23.836921802472311</v>
      </c>
      <c r="G988" s="13">
        <f t="shared" si="183"/>
        <v>0</v>
      </c>
      <c r="H988" s="13">
        <f t="shared" si="184"/>
        <v>23.836921802472311</v>
      </c>
      <c r="I988" s="16">
        <f t="shared" si="191"/>
        <v>23.84673511149682</v>
      </c>
      <c r="J988" s="13">
        <f t="shared" si="185"/>
        <v>23.804384596733104</v>
      </c>
      <c r="K988" s="13">
        <f t="shared" si="186"/>
        <v>4.2350514763715097E-2</v>
      </c>
      <c r="L988" s="13">
        <f t="shared" si="187"/>
        <v>0</v>
      </c>
      <c r="M988" s="13">
        <f t="shared" si="192"/>
        <v>3.6747894814986062E-6</v>
      </c>
      <c r="N988" s="13">
        <f t="shared" si="188"/>
        <v>2.2783694785291357E-6</v>
      </c>
      <c r="O988" s="13">
        <f t="shared" si="189"/>
        <v>2.2783694785291357E-6</v>
      </c>
      <c r="Q988">
        <v>29.24260187096775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23.869412870329889</v>
      </c>
      <c r="G989" s="13">
        <f t="shared" si="183"/>
        <v>0</v>
      </c>
      <c r="H989" s="13">
        <f t="shared" si="184"/>
        <v>23.869412870329889</v>
      </c>
      <c r="I989" s="16">
        <f t="shared" si="191"/>
        <v>23.911763385093604</v>
      </c>
      <c r="J989" s="13">
        <f t="shared" si="185"/>
        <v>23.842234491760539</v>
      </c>
      <c r="K989" s="13">
        <f t="shared" si="186"/>
        <v>6.9528893333064445E-2</v>
      </c>
      <c r="L989" s="13">
        <f t="shared" si="187"/>
        <v>0</v>
      </c>
      <c r="M989" s="13">
        <f t="shared" si="192"/>
        <v>1.3964200029694705E-6</v>
      </c>
      <c r="N989" s="13">
        <f t="shared" si="188"/>
        <v>8.6578040184107173E-7</v>
      </c>
      <c r="O989" s="13">
        <f t="shared" si="189"/>
        <v>8.6578040184107173E-7</v>
      </c>
      <c r="Q989">
        <v>25.660003851318521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12.48064516</v>
      </c>
      <c r="G990" s="13">
        <f t="shared" si="183"/>
        <v>0</v>
      </c>
      <c r="H990" s="13">
        <f t="shared" si="184"/>
        <v>12.48064516</v>
      </c>
      <c r="I990" s="16">
        <f t="shared" si="191"/>
        <v>12.550174053333064</v>
      </c>
      <c r="J990" s="13">
        <f t="shared" si="185"/>
        <v>12.537414319651399</v>
      </c>
      <c r="K990" s="13">
        <f t="shared" si="186"/>
        <v>1.2759733681665608E-2</v>
      </c>
      <c r="L990" s="13">
        <f t="shared" si="187"/>
        <v>0</v>
      </c>
      <c r="M990" s="13">
        <f t="shared" si="192"/>
        <v>5.3063960112839879E-7</v>
      </c>
      <c r="N990" s="13">
        <f t="shared" si="188"/>
        <v>3.2899655269960727E-7</v>
      </c>
      <c r="O990" s="13">
        <f t="shared" si="189"/>
        <v>3.2899655269960727E-7</v>
      </c>
      <c r="Q990">
        <v>23.969072774049749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76.89576365463877</v>
      </c>
      <c r="G991" s="13">
        <f t="shared" si="183"/>
        <v>6.2333118396782465</v>
      </c>
      <c r="H991" s="13">
        <f t="shared" si="184"/>
        <v>70.662451814960519</v>
      </c>
      <c r="I991" s="16">
        <f t="shared" si="191"/>
        <v>70.675211548642181</v>
      </c>
      <c r="J991" s="13">
        <f t="shared" si="185"/>
        <v>66.016555768260815</v>
      </c>
      <c r="K991" s="13">
        <f t="shared" si="186"/>
        <v>4.6586557803813662</v>
      </c>
      <c r="L991" s="13">
        <f t="shared" si="187"/>
        <v>0</v>
      </c>
      <c r="M991" s="13">
        <f t="shared" si="192"/>
        <v>2.0164304842879152E-7</v>
      </c>
      <c r="N991" s="13">
        <f t="shared" si="188"/>
        <v>1.2501869002585073E-7</v>
      </c>
      <c r="O991" s="13">
        <f t="shared" si="189"/>
        <v>6.2333119646969362</v>
      </c>
      <c r="Q991">
        <v>18.188773236031381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7.6319628419889414</v>
      </c>
      <c r="G992" s="13">
        <f t="shared" si="183"/>
        <v>0</v>
      </c>
      <c r="H992" s="13">
        <f t="shared" si="184"/>
        <v>7.6319628419889414</v>
      </c>
      <c r="I992" s="16">
        <f t="shared" si="191"/>
        <v>12.290618622370307</v>
      </c>
      <c r="J992" s="13">
        <f t="shared" si="185"/>
        <v>12.254869848479613</v>
      </c>
      <c r="K992" s="13">
        <f t="shared" si="186"/>
        <v>3.5748773890693641E-2</v>
      </c>
      <c r="L992" s="13">
        <f t="shared" si="187"/>
        <v>0</v>
      </c>
      <c r="M992" s="13">
        <f t="shared" si="192"/>
        <v>7.6624358402940786E-8</v>
      </c>
      <c r="N992" s="13">
        <f t="shared" si="188"/>
        <v>4.7507102209823285E-8</v>
      </c>
      <c r="O992" s="13">
        <f t="shared" si="189"/>
        <v>4.7507102209823285E-8</v>
      </c>
      <c r="Q992">
        <v>16.206587215353981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11.10550263696622</v>
      </c>
      <c r="G993" s="13">
        <f t="shared" si="183"/>
        <v>0</v>
      </c>
      <c r="H993" s="13">
        <f t="shared" si="184"/>
        <v>11.10550263696622</v>
      </c>
      <c r="I993" s="16">
        <f t="shared" si="191"/>
        <v>11.141251410856913</v>
      </c>
      <c r="J993" s="13">
        <f t="shared" si="185"/>
        <v>11.110706696419811</v>
      </c>
      <c r="K993" s="13">
        <f t="shared" si="186"/>
        <v>3.0544714437102272E-2</v>
      </c>
      <c r="L993" s="13">
        <f t="shared" si="187"/>
        <v>0</v>
      </c>
      <c r="M993" s="13">
        <f t="shared" si="192"/>
        <v>2.9117256193117501E-8</v>
      </c>
      <c r="N993" s="13">
        <f t="shared" si="188"/>
        <v>1.8052698839732849E-8</v>
      </c>
      <c r="O993" s="13">
        <f t="shared" si="189"/>
        <v>1.8052698839732849E-8</v>
      </c>
      <c r="Q993">
        <v>15.227555486997799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163.1089809670857</v>
      </c>
      <c r="G994" s="13">
        <f t="shared" si="183"/>
        <v>20.662533722581493</v>
      </c>
      <c r="H994" s="13">
        <f t="shared" si="184"/>
        <v>142.44644724450421</v>
      </c>
      <c r="I994" s="16">
        <f t="shared" si="191"/>
        <v>142.47699195894131</v>
      </c>
      <c r="J994" s="13">
        <f t="shared" si="185"/>
        <v>98.888048464224937</v>
      </c>
      <c r="K994" s="13">
        <f t="shared" si="186"/>
        <v>43.588943494716375</v>
      </c>
      <c r="L994" s="13">
        <f t="shared" si="187"/>
        <v>16.138193029654371</v>
      </c>
      <c r="M994" s="13">
        <f t="shared" si="192"/>
        <v>16.138193040718928</v>
      </c>
      <c r="N994" s="13">
        <f t="shared" si="188"/>
        <v>10.005679685245735</v>
      </c>
      <c r="O994" s="13">
        <f t="shared" si="189"/>
        <v>30.668213407827228</v>
      </c>
      <c r="Q994">
        <v>13.945176451612911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80.898823768395786</v>
      </c>
      <c r="G995" s="13">
        <f t="shared" si="183"/>
        <v>6.9032908103349966</v>
      </c>
      <c r="H995" s="13">
        <f t="shared" si="184"/>
        <v>73.995532958060792</v>
      </c>
      <c r="I995" s="16">
        <f t="shared" si="191"/>
        <v>101.44628342312279</v>
      </c>
      <c r="J995" s="13">
        <f t="shared" si="185"/>
        <v>81.794192499673855</v>
      </c>
      <c r="K995" s="13">
        <f t="shared" si="186"/>
        <v>19.652090923448938</v>
      </c>
      <c r="L995" s="13">
        <f t="shared" si="187"/>
        <v>1.5602136541060925</v>
      </c>
      <c r="M995" s="13">
        <f t="shared" si="192"/>
        <v>7.6927270095792863</v>
      </c>
      <c r="N995" s="13">
        <f t="shared" si="188"/>
        <v>4.7694907459391578</v>
      </c>
      <c r="O995" s="13">
        <f t="shared" si="189"/>
        <v>11.672781556274154</v>
      </c>
      <c r="Q995">
        <v>14.041153812137109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74.584309715556628</v>
      </c>
      <c r="G996" s="13">
        <f t="shared" si="183"/>
        <v>5.8464514161975449</v>
      </c>
      <c r="H996" s="13">
        <f t="shared" si="184"/>
        <v>68.73785829935909</v>
      </c>
      <c r="I996" s="16">
        <f t="shared" si="191"/>
        <v>86.829735568701935</v>
      </c>
      <c r="J996" s="13">
        <f t="shared" si="185"/>
        <v>76.387705750209548</v>
      </c>
      <c r="K996" s="13">
        <f t="shared" si="186"/>
        <v>10.442029818492387</v>
      </c>
      <c r="L996" s="13">
        <f t="shared" si="187"/>
        <v>0</v>
      </c>
      <c r="M996" s="13">
        <f t="shared" si="192"/>
        <v>2.9232362636401286</v>
      </c>
      <c r="N996" s="13">
        <f t="shared" si="188"/>
        <v>1.8124064834568796</v>
      </c>
      <c r="O996" s="13">
        <f t="shared" si="189"/>
        <v>7.658857899654425</v>
      </c>
      <c r="Q996">
        <v>16.195104083112941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29.149224524609</v>
      </c>
      <c r="G997" s="13">
        <f t="shared" si="183"/>
        <v>0</v>
      </c>
      <c r="H997" s="13">
        <f t="shared" si="184"/>
        <v>29.149224524609</v>
      </c>
      <c r="I997" s="16">
        <f t="shared" si="191"/>
        <v>39.591254343101383</v>
      </c>
      <c r="J997" s="13">
        <f t="shared" si="185"/>
        <v>38.611507927601565</v>
      </c>
      <c r="K997" s="13">
        <f t="shared" si="186"/>
        <v>0.97974641549981811</v>
      </c>
      <c r="L997" s="13">
        <f t="shared" si="187"/>
        <v>0</v>
      </c>
      <c r="M997" s="13">
        <f t="shared" si="192"/>
        <v>1.110829780183249</v>
      </c>
      <c r="N997" s="13">
        <f t="shared" si="188"/>
        <v>0.68871446371361433</v>
      </c>
      <c r="O997" s="13">
        <f t="shared" si="189"/>
        <v>0.68871446371361433</v>
      </c>
      <c r="Q997">
        <v>17.381060922129748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21.92510061074767</v>
      </c>
      <c r="G998" s="13">
        <f t="shared" si="183"/>
        <v>0</v>
      </c>
      <c r="H998" s="13">
        <f t="shared" si="184"/>
        <v>21.92510061074767</v>
      </c>
      <c r="I998" s="16">
        <f t="shared" si="191"/>
        <v>22.904847026247488</v>
      </c>
      <c r="J998" s="13">
        <f t="shared" si="185"/>
        <v>22.772007183557637</v>
      </c>
      <c r="K998" s="13">
        <f t="shared" si="186"/>
        <v>0.13283984268985094</v>
      </c>
      <c r="L998" s="13">
        <f t="shared" si="187"/>
        <v>0</v>
      </c>
      <c r="M998" s="13">
        <f t="shared" si="192"/>
        <v>0.42211531646963463</v>
      </c>
      <c r="N998" s="13">
        <f t="shared" si="188"/>
        <v>0.26171149621117346</v>
      </c>
      <c r="O998" s="13">
        <f t="shared" si="189"/>
        <v>0.26171149621117346</v>
      </c>
      <c r="Q998">
        <v>20.104416907526979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3.8709676999999998E-2</v>
      </c>
      <c r="G999" s="13">
        <f t="shared" si="183"/>
        <v>0</v>
      </c>
      <c r="H999" s="13">
        <f t="shared" si="184"/>
        <v>3.8709676999999998E-2</v>
      </c>
      <c r="I999" s="16">
        <f t="shared" si="191"/>
        <v>0.17154951968985094</v>
      </c>
      <c r="J999" s="13">
        <f t="shared" si="185"/>
        <v>0.17154947615400767</v>
      </c>
      <c r="K999" s="13">
        <f t="shared" si="186"/>
        <v>4.3535843263775575E-8</v>
      </c>
      <c r="L999" s="13">
        <f t="shared" si="187"/>
        <v>0</v>
      </c>
      <c r="M999" s="13">
        <f t="shared" si="192"/>
        <v>0.16040382025846117</v>
      </c>
      <c r="N999" s="13">
        <f t="shared" si="188"/>
        <v>9.945036856024593E-2</v>
      </c>
      <c r="O999" s="13">
        <f t="shared" si="189"/>
        <v>9.945036856024593E-2</v>
      </c>
      <c r="Q999">
        <v>21.92137298199124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40.506736414389913</v>
      </c>
      <c r="G1000" s="13">
        <f t="shared" si="183"/>
        <v>0.14300034776788106</v>
      </c>
      <c r="H1000" s="13">
        <f t="shared" si="184"/>
        <v>40.363736066622032</v>
      </c>
      <c r="I1000" s="16">
        <f t="shared" si="191"/>
        <v>40.363736110157873</v>
      </c>
      <c r="J1000" s="13">
        <f t="shared" si="185"/>
        <v>40.143766087739586</v>
      </c>
      <c r="K1000" s="13">
        <f t="shared" si="186"/>
        <v>0.21997002241828767</v>
      </c>
      <c r="L1000" s="13">
        <f t="shared" si="187"/>
        <v>0</v>
      </c>
      <c r="M1000" s="13">
        <f t="shared" si="192"/>
        <v>6.0953451698215241E-2</v>
      </c>
      <c r="N1000" s="13">
        <f t="shared" si="188"/>
        <v>3.7791140052893447E-2</v>
      </c>
      <c r="O1000" s="13">
        <f t="shared" si="189"/>
        <v>0.1807914878207745</v>
      </c>
      <c r="Q1000">
        <v>28.691934870967749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11.94005528665061</v>
      </c>
      <c r="G1001" s="13">
        <f t="shared" si="183"/>
        <v>0</v>
      </c>
      <c r="H1001" s="13">
        <f t="shared" si="184"/>
        <v>11.94005528665061</v>
      </c>
      <c r="I1001" s="16">
        <f t="shared" si="191"/>
        <v>12.160025309068898</v>
      </c>
      <c r="J1001" s="13">
        <f t="shared" si="185"/>
        <v>12.153017120818484</v>
      </c>
      <c r="K1001" s="13">
        <f t="shared" si="186"/>
        <v>7.008188250413383E-3</v>
      </c>
      <c r="L1001" s="13">
        <f t="shared" si="187"/>
        <v>0</v>
      </c>
      <c r="M1001" s="13">
        <f t="shared" si="192"/>
        <v>2.3162311645321794E-2</v>
      </c>
      <c r="N1001" s="13">
        <f t="shared" si="188"/>
        <v>1.4360633220099513E-2</v>
      </c>
      <c r="O1001" s="13">
        <f t="shared" si="189"/>
        <v>1.4360633220099513E-2</v>
      </c>
      <c r="Q1001">
        <v>27.61961876720736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4.4822202746701976</v>
      </c>
      <c r="G1002" s="13">
        <f t="shared" si="183"/>
        <v>0</v>
      </c>
      <c r="H1002" s="13">
        <f t="shared" si="184"/>
        <v>4.4822202746701976</v>
      </c>
      <c r="I1002" s="16">
        <f t="shared" si="191"/>
        <v>4.489228462920611</v>
      </c>
      <c r="J1002" s="13">
        <f t="shared" si="185"/>
        <v>4.4884439920368493</v>
      </c>
      <c r="K1002" s="13">
        <f t="shared" si="186"/>
        <v>7.8447088376165652E-4</v>
      </c>
      <c r="L1002" s="13">
        <f t="shared" si="187"/>
        <v>0</v>
      </c>
      <c r="M1002" s="13">
        <f t="shared" si="192"/>
        <v>8.8016784252222813E-3</v>
      </c>
      <c r="N1002" s="13">
        <f t="shared" si="188"/>
        <v>5.4570406236378139E-3</v>
      </c>
      <c r="O1002" s="13">
        <f t="shared" si="189"/>
        <v>5.4570406236378139E-3</v>
      </c>
      <c r="Q1002">
        <v>21.880667434050871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26.1117844517211</v>
      </c>
      <c r="G1003" s="13">
        <f t="shared" si="183"/>
        <v>0</v>
      </c>
      <c r="H1003" s="13">
        <f t="shared" si="184"/>
        <v>26.1117844517211</v>
      </c>
      <c r="I1003" s="16">
        <f t="shared" si="191"/>
        <v>26.112568922604861</v>
      </c>
      <c r="J1003" s="13">
        <f t="shared" si="185"/>
        <v>25.971958166637666</v>
      </c>
      <c r="K1003" s="13">
        <f t="shared" si="186"/>
        <v>0.14061075596719519</v>
      </c>
      <c r="L1003" s="13">
        <f t="shared" si="187"/>
        <v>0</v>
      </c>
      <c r="M1003" s="13">
        <f t="shared" si="192"/>
        <v>3.3446378015844673E-3</v>
      </c>
      <c r="N1003" s="13">
        <f t="shared" si="188"/>
        <v>2.0736754369823696E-3</v>
      </c>
      <c r="O1003" s="13">
        <f t="shared" si="189"/>
        <v>2.0736754369823696E-3</v>
      </c>
      <c r="Q1003">
        <v>22.487424954009729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19.71016542313453</v>
      </c>
      <c r="G1004" s="13">
        <f t="shared" si="183"/>
        <v>0</v>
      </c>
      <c r="H1004" s="13">
        <f t="shared" si="184"/>
        <v>19.71016542313453</v>
      </c>
      <c r="I1004" s="16">
        <f t="shared" si="191"/>
        <v>19.850776179101725</v>
      </c>
      <c r="J1004" s="13">
        <f t="shared" si="185"/>
        <v>19.730859005283616</v>
      </c>
      <c r="K1004" s="13">
        <f t="shared" si="186"/>
        <v>0.11991717381810929</v>
      </c>
      <c r="L1004" s="13">
        <f t="shared" si="187"/>
        <v>0</v>
      </c>
      <c r="M1004" s="13">
        <f t="shared" si="192"/>
        <v>1.2709623646020977E-3</v>
      </c>
      <c r="N1004" s="13">
        <f t="shared" si="188"/>
        <v>7.8799666605330052E-4</v>
      </c>
      <c r="O1004" s="13">
        <f t="shared" si="189"/>
        <v>7.8799666605330052E-4</v>
      </c>
      <c r="Q1004">
        <v>17.791770790030458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35.154921838727702</v>
      </c>
      <c r="G1005" s="13">
        <f t="shared" si="183"/>
        <v>0</v>
      </c>
      <c r="H1005" s="13">
        <f t="shared" si="184"/>
        <v>35.154921838727702</v>
      </c>
      <c r="I1005" s="16">
        <f t="shared" si="191"/>
        <v>35.274839012545812</v>
      </c>
      <c r="J1005" s="13">
        <f t="shared" si="185"/>
        <v>34.296555587321194</v>
      </c>
      <c r="K1005" s="13">
        <f t="shared" si="186"/>
        <v>0.97828342522461753</v>
      </c>
      <c r="L1005" s="13">
        <f t="shared" si="187"/>
        <v>0</v>
      </c>
      <c r="M1005" s="13">
        <f t="shared" si="192"/>
        <v>4.8296569854879717E-4</v>
      </c>
      <c r="N1005" s="13">
        <f t="shared" si="188"/>
        <v>2.9943873310025424E-4</v>
      </c>
      <c r="O1005" s="13">
        <f t="shared" si="189"/>
        <v>2.9943873310025424E-4</v>
      </c>
      <c r="Q1005">
        <v>14.888545012846791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68.623392904921062</v>
      </c>
      <c r="G1006" s="13">
        <f t="shared" si="183"/>
        <v>4.8487924264573401</v>
      </c>
      <c r="H1006" s="13">
        <f t="shared" si="184"/>
        <v>63.774600478463725</v>
      </c>
      <c r="I1006" s="16">
        <f t="shared" si="191"/>
        <v>64.752883903688343</v>
      </c>
      <c r="J1006" s="13">
        <f t="shared" si="185"/>
        <v>58.065099409864274</v>
      </c>
      <c r="K1006" s="13">
        <f t="shared" si="186"/>
        <v>6.6877844938240685</v>
      </c>
      <c r="L1006" s="13">
        <f t="shared" si="187"/>
        <v>0</v>
      </c>
      <c r="M1006" s="13">
        <f t="shared" si="192"/>
        <v>1.8352696544854293E-4</v>
      </c>
      <c r="N1006" s="13">
        <f t="shared" si="188"/>
        <v>1.1378671857809661E-4</v>
      </c>
      <c r="O1006" s="13">
        <f t="shared" si="189"/>
        <v>4.8489062131759182</v>
      </c>
      <c r="Q1006">
        <v>13.27792545161291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34.923445997145834</v>
      </c>
      <c r="G1007" s="13">
        <f t="shared" si="183"/>
        <v>0</v>
      </c>
      <c r="H1007" s="13">
        <f t="shared" si="184"/>
        <v>34.923445997145834</v>
      </c>
      <c r="I1007" s="16">
        <f t="shared" si="191"/>
        <v>41.611230490969902</v>
      </c>
      <c r="J1007" s="13">
        <f t="shared" si="185"/>
        <v>39.626913322574076</v>
      </c>
      <c r="K1007" s="13">
        <f t="shared" si="186"/>
        <v>1.9843171683958261</v>
      </c>
      <c r="L1007" s="13">
        <f t="shared" si="187"/>
        <v>0</v>
      </c>
      <c r="M1007" s="13">
        <f t="shared" si="192"/>
        <v>6.974024687044632E-5</v>
      </c>
      <c r="N1007" s="13">
        <f t="shared" si="188"/>
        <v>4.3238953059676719E-5</v>
      </c>
      <c r="O1007" s="13">
        <f t="shared" si="189"/>
        <v>4.3238953059676719E-5</v>
      </c>
      <c r="Q1007">
        <v>13.13076649001966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5.8140851120416084</v>
      </c>
      <c r="G1008" s="13">
        <f t="shared" si="183"/>
        <v>0</v>
      </c>
      <c r="H1008" s="13">
        <f t="shared" si="184"/>
        <v>5.8140851120416084</v>
      </c>
      <c r="I1008" s="16">
        <f t="shared" si="191"/>
        <v>7.7984022804374344</v>
      </c>
      <c r="J1008" s="13">
        <f t="shared" si="185"/>
        <v>7.7887936663897248</v>
      </c>
      <c r="K1008" s="13">
        <f t="shared" si="186"/>
        <v>9.6086140477096293E-3</v>
      </c>
      <c r="L1008" s="13">
        <f t="shared" si="187"/>
        <v>0</v>
      </c>
      <c r="M1008" s="13">
        <f t="shared" si="192"/>
        <v>2.6501293810769601E-5</v>
      </c>
      <c r="N1008" s="13">
        <f t="shared" si="188"/>
        <v>1.6430802162677151E-5</v>
      </c>
      <c r="O1008" s="13">
        <f t="shared" si="189"/>
        <v>1.6430802162677151E-5</v>
      </c>
      <c r="Q1008">
        <v>15.86146155499155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34.83534237597128</v>
      </c>
      <c r="G1009" s="13">
        <f t="shared" si="183"/>
        <v>0</v>
      </c>
      <c r="H1009" s="13">
        <f t="shared" si="184"/>
        <v>34.83534237597128</v>
      </c>
      <c r="I1009" s="16">
        <f t="shared" si="191"/>
        <v>34.844950990018987</v>
      </c>
      <c r="J1009" s="13">
        <f t="shared" si="185"/>
        <v>34.426869893948265</v>
      </c>
      <c r="K1009" s="13">
        <f t="shared" si="186"/>
        <v>0.41808109607072197</v>
      </c>
      <c r="L1009" s="13">
        <f t="shared" si="187"/>
        <v>0</v>
      </c>
      <c r="M1009" s="13">
        <f t="shared" si="192"/>
        <v>1.007049164809245E-5</v>
      </c>
      <c r="N1009" s="13">
        <f t="shared" si="188"/>
        <v>6.2437048218173187E-6</v>
      </c>
      <c r="O1009" s="13">
        <f t="shared" si="189"/>
        <v>6.2437048218173187E-6</v>
      </c>
      <c r="Q1009">
        <v>20.829946022276889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14.855228857971721</v>
      </c>
      <c r="G1010" s="13">
        <f t="shared" si="183"/>
        <v>0</v>
      </c>
      <c r="H1010" s="13">
        <f t="shared" si="184"/>
        <v>14.855228857971721</v>
      </c>
      <c r="I1010" s="16">
        <f t="shared" si="191"/>
        <v>15.273309954042443</v>
      </c>
      <c r="J1010" s="13">
        <f t="shared" si="185"/>
        <v>15.255382929629823</v>
      </c>
      <c r="K1010" s="13">
        <f t="shared" si="186"/>
        <v>1.792702441261973E-2</v>
      </c>
      <c r="L1010" s="13">
        <f t="shared" si="187"/>
        <v>0</v>
      </c>
      <c r="M1010" s="13">
        <f t="shared" si="192"/>
        <v>3.8267868262751313E-6</v>
      </c>
      <c r="N1010" s="13">
        <f t="shared" si="188"/>
        <v>2.3726078322905814E-6</v>
      </c>
      <c r="O1010" s="13">
        <f t="shared" si="189"/>
        <v>2.3726078322905814E-6</v>
      </c>
      <c r="Q1010">
        <v>25.755647812283009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9.5099588050283703</v>
      </c>
      <c r="G1011" s="13">
        <f t="shared" si="183"/>
        <v>0</v>
      </c>
      <c r="H1011" s="13">
        <f t="shared" si="184"/>
        <v>9.5099588050283703</v>
      </c>
      <c r="I1011" s="16">
        <f t="shared" si="191"/>
        <v>9.5278858294409901</v>
      </c>
      <c r="J1011" s="13">
        <f t="shared" si="185"/>
        <v>9.5221184033395083</v>
      </c>
      <c r="K1011" s="13">
        <f t="shared" si="186"/>
        <v>5.7674261014817318E-3</v>
      </c>
      <c r="L1011" s="13">
        <f t="shared" si="187"/>
        <v>0</v>
      </c>
      <c r="M1011" s="13">
        <f t="shared" si="192"/>
        <v>1.4541789939845499E-6</v>
      </c>
      <c r="N1011" s="13">
        <f t="shared" si="188"/>
        <v>9.0159097627042094E-7</v>
      </c>
      <c r="O1011" s="13">
        <f t="shared" si="189"/>
        <v>9.0159097627042094E-7</v>
      </c>
      <c r="Q1011">
        <v>23.741786936978851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27.19340336132186</v>
      </c>
      <c r="G1012" s="13">
        <f t="shared" si="183"/>
        <v>0</v>
      </c>
      <c r="H1012" s="13">
        <f t="shared" si="184"/>
        <v>27.19340336132186</v>
      </c>
      <c r="I1012" s="16">
        <f t="shared" si="191"/>
        <v>27.199170787423341</v>
      </c>
      <c r="J1012" s="13">
        <f t="shared" si="185"/>
        <v>27.139422995680807</v>
      </c>
      <c r="K1012" s="13">
        <f t="shared" si="186"/>
        <v>5.9747791742534417E-2</v>
      </c>
      <c r="L1012" s="13">
        <f t="shared" si="187"/>
        <v>0</v>
      </c>
      <c r="M1012" s="13">
        <f t="shared" si="192"/>
        <v>5.5258801771412898E-7</v>
      </c>
      <c r="N1012" s="13">
        <f t="shared" si="188"/>
        <v>3.4260457098275999E-7</v>
      </c>
      <c r="O1012" s="13">
        <f t="shared" si="189"/>
        <v>3.4260457098275999E-7</v>
      </c>
      <c r="Q1012">
        <v>29.61417087096774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47.421582658763732</v>
      </c>
      <c r="G1013" s="13">
        <f t="shared" si="183"/>
        <v>1.3003153611332974</v>
      </c>
      <c r="H1013" s="13">
        <f t="shared" si="184"/>
        <v>46.121267297630432</v>
      </c>
      <c r="I1013" s="16">
        <f t="shared" si="191"/>
        <v>46.181015089372963</v>
      </c>
      <c r="J1013" s="13">
        <f t="shared" si="185"/>
        <v>45.793329042849301</v>
      </c>
      <c r="K1013" s="13">
        <f t="shared" si="186"/>
        <v>0.38768604652366179</v>
      </c>
      <c r="L1013" s="13">
        <f t="shared" si="187"/>
        <v>0</v>
      </c>
      <c r="M1013" s="13">
        <f t="shared" si="192"/>
        <v>2.09983446731369E-7</v>
      </c>
      <c r="N1013" s="13">
        <f t="shared" si="188"/>
        <v>1.3018973697344877E-7</v>
      </c>
      <c r="O1013" s="13">
        <f t="shared" si="189"/>
        <v>1.3003154913230344</v>
      </c>
      <c r="Q1013">
        <v>27.460950269281739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27.335504518203489</v>
      </c>
      <c r="G1014" s="13">
        <f t="shared" si="183"/>
        <v>0</v>
      </c>
      <c r="H1014" s="13">
        <f t="shared" si="184"/>
        <v>27.335504518203489</v>
      </c>
      <c r="I1014" s="16">
        <f t="shared" si="191"/>
        <v>27.723190564727151</v>
      </c>
      <c r="J1014" s="13">
        <f t="shared" si="185"/>
        <v>27.585172533518016</v>
      </c>
      <c r="K1014" s="13">
        <f t="shared" si="186"/>
        <v>0.13801803120913547</v>
      </c>
      <c r="L1014" s="13">
        <f t="shared" si="187"/>
        <v>0</v>
      </c>
      <c r="M1014" s="13">
        <f t="shared" si="192"/>
        <v>7.979370975792022E-8</v>
      </c>
      <c r="N1014" s="13">
        <f t="shared" si="188"/>
        <v>4.9472100049910536E-8</v>
      </c>
      <c r="O1014" s="13">
        <f t="shared" si="189"/>
        <v>4.9472100049910536E-8</v>
      </c>
      <c r="Q1014">
        <v>23.90161152654116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19.572296464837819</v>
      </c>
      <c r="G1015" s="13">
        <f t="shared" si="183"/>
        <v>0</v>
      </c>
      <c r="H1015" s="13">
        <f t="shared" si="184"/>
        <v>19.572296464837819</v>
      </c>
      <c r="I1015" s="16">
        <f t="shared" si="191"/>
        <v>19.710314496046955</v>
      </c>
      <c r="J1015" s="13">
        <f t="shared" si="185"/>
        <v>19.647689719831959</v>
      </c>
      <c r="K1015" s="13">
        <f t="shared" si="186"/>
        <v>6.2624776214995848E-2</v>
      </c>
      <c r="L1015" s="13">
        <f t="shared" si="187"/>
        <v>0</v>
      </c>
      <c r="M1015" s="13">
        <f t="shared" si="192"/>
        <v>3.0321609708009684E-8</v>
      </c>
      <c r="N1015" s="13">
        <f t="shared" si="188"/>
        <v>1.8799398018966004E-8</v>
      </c>
      <c r="O1015" s="13">
        <f t="shared" si="189"/>
        <v>1.8799398018966004E-8</v>
      </c>
      <c r="Q1015">
        <v>22.26292659495423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21.69126850506488</v>
      </c>
      <c r="G1016" s="13">
        <f t="shared" si="183"/>
        <v>0</v>
      </c>
      <c r="H1016" s="13">
        <f t="shared" si="184"/>
        <v>21.69126850506488</v>
      </c>
      <c r="I1016" s="16">
        <f t="shared" si="191"/>
        <v>21.753893281279876</v>
      </c>
      <c r="J1016" s="13">
        <f t="shared" si="185"/>
        <v>21.576213754660653</v>
      </c>
      <c r="K1016" s="13">
        <f t="shared" si="186"/>
        <v>0.17767952661922237</v>
      </c>
      <c r="L1016" s="13">
        <f t="shared" si="187"/>
        <v>0</v>
      </c>
      <c r="M1016" s="13">
        <f t="shared" si="192"/>
        <v>1.152221168904368E-8</v>
      </c>
      <c r="N1016" s="13">
        <f t="shared" si="188"/>
        <v>7.1437712472070818E-9</v>
      </c>
      <c r="O1016" s="13">
        <f t="shared" si="189"/>
        <v>7.1437712472070818E-9</v>
      </c>
      <c r="Q1016">
        <v>16.9284717042358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73.134762338500096</v>
      </c>
      <c r="G1017" s="13">
        <f t="shared" si="183"/>
        <v>5.6038454517602405</v>
      </c>
      <c r="H1017" s="13">
        <f t="shared" si="184"/>
        <v>67.53091688673986</v>
      </c>
      <c r="I1017" s="16">
        <f t="shared" si="191"/>
        <v>67.708596413359089</v>
      </c>
      <c r="J1017" s="13">
        <f t="shared" si="185"/>
        <v>60.985665063422509</v>
      </c>
      <c r="K1017" s="13">
        <f t="shared" si="186"/>
        <v>6.7229313499365801</v>
      </c>
      <c r="L1017" s="13">
        <f t="shared" si="187"/>
        <v>0</v>
      </c>
      <c r="M1017" s="13">
        <f t="shared" si="192"/>
        <v>4.3784404418365985E-9</v>
      </c>
      <c r="N1017" s="13">
        <f t="shared" si="188"/>
        <v>2.7146330739386912E-9</v>
      </c>
      <c r="O1017" s="13">
        <f t="shared" si="189"/>
        <v>5.6038454544748735</v>
      </c>
      <c r="Q1017">
        <v>14.25977179480188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33.133799903862979</v>
      </c>
      <c r="G1018" s="13">
        <f t="shared" si="183"/>
        <v>0</v>
      </c>
      <c r="H1018" s="13">
        <f t="shared" si="184"/>
        <v>33.133799903862979</v>
      </c>
      <c r="I1018" s="16">
        <f t="shared" si="191"/>
        <v>39.856731253799559</v>
      </c>
      <c r="J1018" s="13">
        <f t="shared" si="185"/>
        <v>38.340600445963084</v>
      </c>
      <c r="K1018" s="13">
        <f t="shared" si="186"/>
        <v>1.5161308078364755</v>
      </c>
      <c r="L1018" s="13">
        <f t="shared" si="187"/>
        <v>0</v>
      </c>
      <c r="M1018" s="13">
        <f t="shared" si="192"/>
        <v>1.6638073678979073E-9</v>
      </c>
      <c r="N1018" s="13">
        <f t="shared" si="188"/>
        <v>1.0315605680967024E-9</v>
      </c>
      <c r="O1018" s="13">
        <f t="shared" si="189"/>
        <v>1.0315605680967024E-9</v>
      </c>
      <c r="Q1018">
        <v>14.255902626940379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101.79073868213359</v>
      </c>
      <c r="G1019" s="13">
        <f t="shared" si="183"/>
        <v>10.399901715789934</v>
      </c>
      <c r="H1019" s="13">
        <f t="shared" si="184"/>
        <v>91.390836966343656</v>
      </c>
      <c r="I1019" s="16">
        <f t="shared" si="191"/>
        <v>92.906967774180131</v>
      </c>
      <c r="J1019" s="13">
        <f t="shared" si="185"/>
        <v>78.507934340602418</v>
      </c>
      <c r="K1019" s="13">
        <f t="shared" si="186"/>
        <v>14.399033433577713</v>
      </c>
      <c r="L1019" s="13">
        <f t="shared" si="187"/>
        <v>0</v>
      </c>
      <c r="M1019" s="13">
        <f t="shared" si="192"/>
        <v>6.322467998012049E-10</v>
      </c>
      <c r="N1019" s="13">
        <f t="shared" si="188"/>
        <v>3.9199301587674703E-10</v>
      </c>
      <c r="O1019" s="13">
        <f t="shared" si="189"/>
        <v>10.399901716181926</v>
      </c>
      <c r="Q1019">
        <v>14.90519196774698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84.966208561267194</v>
      </c>
      <c r="G1020" s="13">
        <f t="shared" si="183"/>
        <v>7.5840355904165868</v>
      </c>
      <c r="H1020" s="13">
        <f t="shared" si="184"/>
        <v>77.382172970850604</v>
      </c>
      <c r="I1020" s="16">
        <f t="shared" si="191"/>
        <v>91.781206404428318</v>
      </c>
      <c r="J1020" s="13">
        <f t="shared" si="185"/>
        <v>75.857483444270727</v>
      </c>
      <c r="K1020" s="13">
        <f t="shared" si="186"/>
        <v>15.92372296015759</v>
      </c>
      <c r="L1020" s="13">
        <f t="shared" si="187"/>
        <v>0</v>
      </c>
      <c r="M1020" s="13">
        <f t="shared" si="192"/>
        <v>2.4025378392445787E-10</v>
      </c>
      <c r="N1020" s="13">
        <f t="shared" si="188"/>
        <v>1.4895734603316387E-10</v>
      </c>
      <c r="O1020" s="13">
        <f t="shared" si="189"/>
        <v>7.5840355905655441</v>
      </c>
      <c r="Q1020">
        <v>13.667500495948319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94.153649239334229</v>
      </c>
      <c r="G1021" s="13">
        <f t="shared" si="183"/>
        <v>9.121707239989755</v>
      </c>
      <c r="H1021" s="13">
        <f t="shared" si="184"/>
        <v>85.031941999344468</v>
      </c>
      <c r="I1021" s="16">
        <f t="shared" si="191"/>
        <v>100.95566495950206</v>
      </c>
      <c r="J1021" s="13">
        <f t="shared" si="185"/>
        <v>79.229965109626235</v>
      </c>
      <c r="K1021" s="13">
        <f t="shared" si="186"/>
        <v>21.725699849875824</v>
      </c>
      <c r="L1021" s="13">
        <f t="shared" si="187"/>
        <v>2.8230792740702353</v>
      </c>
      <c r="M1021" s="13">
        <f t="shared" si="192"/>
        <v>2.8230792741615316</v>
      </c>
      <c r="N1021" s="13">
        <f t="shared" si="188"/>
        <v>1.7503091499801495</v>
      </c>
      <c r="O1021" s="13">
        <f t="shared" si="189"/>
        <v>10.872016389969904</v>
      </c>
      <c r="Q1021">
        <v>12.9008651516129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38.116232751269493</v>
      </c>
      <c r="G1022" s="13">
        <f t="shared" si="183"/>
        <v>0</v>
      </c>
      <c r="H1022" s="13">
        <f t="shared" si="184"/>
        <v>38.116232751269493</v>
      </c>
      <c r="I1022" s="16">
        <f t="shared" si="191"/>
        <v>57.018853327075078</v>
      </c>
      <c r="J1022" s="13">
        <f t="shared" si="185"/>
        <v>54.815279380274589</v>
      </c>
      <c r="K1022" s="13">
        <f t="shared" si="186"/>
        <v>2.2035739468004891</v>
      </c>
      <c r="L1022" s="13">
        <f t="shared" si="187"/>
        <v>0</v>
      </c>
      <c r="M1022" s="13">
        <f t="shared" si="192"/>
        <v>1.0727701241813821</v>
      </c>
      <c r="N1022" s="13">
        <f t="shared" si="188"/>
        <v>0.66511747699245682</v>
      </c>
      <c r="O1022" s="13">
        <f t="shared" si="189"/>
        <v>0.66511747699245682</v>
      </c>
      <c r="Q1022">
        <v>19.23490142462148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36.254680561136141</v>
      </c>
      <c r="G1023" s="13">
        <f t="shared" si="183"/>
        <v>0</v>
      </c>
      <c r="H1023" s="13">
        <f t="shared" si="184"/>
        <v>36.254680561136141</v>
      </c>
      <c r="I1023" s="16">
        <f t="shared" si="191"/>
        <v>38.45825450793663</v>
      </c>
      <c r="J1023" s="13">
        <f t="shared" si="185"/>
        <v>38.138739588719631</v>
      </c>
      <c r="K1023" s="13">
        <f t="shared" si="186"/>
        <v>0.31951491921699926</v>
      </c>
      <c r="L1023" s="13">
        <f t="shared" si="187"/>
        <v>0</v>
      </c>
      <c r="M1023" s="13">
        <f t="shared" si="192"/>
        <v>0.40765264718892524</v>
      </c>
      <c r="N1023" s="13">
        <f t="shared" si="188"/>
        <v>0.25274464125713364</v>
      </c>
      <c r="O1023" s="13">
        <f t="shared" si="189"/>
        <v>0.25274464125713364</v>
      </c>
      <c r="Q1023">
        <v>24.88552628960149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35.639305587250327</v>
      </c>
      <c r="G1024" s="13">
        <f t="shared" si="183"/>
        <v>0</v>
      </c>
      <c r="H1024" s="13">
        <f t="shared" si="184"/>
        <v>35.639305587250327</v>
      </c>
      <c r="I1024" s="16">
        <f t="shared" si="191"/>
        <v>35.958820506467326</v>
      </c>
      <c r="J1024" s="13">
        <f t="shared" si="185"/>
        <v>35.776338748520359</v>
      </c>
      <c r="K1024" s="13">
        <f t="shared" si="186"/>
        <v>0.18248175794696664</v>
      </c>
      <c r="L1024" s="13">
        <f t="shared" si="187"/>
        <v>0</v>
      </c>
      <c r="M1024" s="13">
        <f t="shared" si="192"/>
        <v>0.1549080059317916</v>
      </c>
      <c r="N1024" s="13">
        <f t="shared" si="188"/>
        <v>9.6042963677710799E-2</v>
      </c>
      <c r="O1024" s="13">
        <f t="shared" si="189"/>
        <v>9.6042963677710799E-2</v>
      </c>
      <c r="Q1024">
        <v>27.519392870967749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24.008370590536892</v>
      </c>
      <c r="G1025" s="13">
        <f t="shared" si="183"/>
        <v>0</v>
      </c>
      <c r="H1025" s="13">
        <f t="shared" si="184"/>
        <v>24.008370590536892</v>
      </c>
      <c r="I1025" s="16">
        <f t="shared" si="191"/>
        <v>24.190852348483858</v>
      </c>
      <c r="J1025" s="13">
        <f t="shared" si="185"/>
        <v>24.113292906554783</v>
      </c>
      <c r="K1025" s="13">
        <f t="shared" si="186"/>
        <v>7.755944192907549E-2</v>
      </c>
      <c r="L1025" s="13">
        <f t="shared" si="187"/>
        <v>0</v>
      </c>
      <c r="M1025" s="13">
        <f t="shared" si="192"/>
        <v>5.8865042254080804E-2</v>
      </c>
      <c r="N1025" s="13">
        <f t="shared" si="188"/>
        <v>3.6496326197530099E-2</v>
      </c>
      <c r="O1025" s="13">
        <f t="shared" si="189"/>
        <v>3.6496326197530099E-2</v>
      </c>
      <c r="Q1025">
        <v>25.120222181864929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8.9449512999840195</v>
      </c>
      <c r="G1026" s="13">
        <f t="shared" si="183"/>
        <v>0</v>
      </c>
      <c r="H1026" s="13">
        <f t="shared" si="184"/>
        <v>8.9449512999840195</v>
      </c>
      <c r="I1026" s="16">
        <f t="shared" si="191"/>
        <v>9.022510741913095</v>
      </c>
      <c r="J1026" s="13">
        <f t="shared" si="185"/>
        <v>9.0183510601534902</v>
      </c>
      <c r="K1026" s="13">
        <f t="shared" si="186"/>
        <v>4.1596817596047941E-3</v>
      </c>
      <c r="L1026" s="13">
        <f t="shared" si="187"/>
        <v>0</v>
      </c>
      <c r="M1026" s="13">
        <f t="shared" si="192"/>
        <v>2.2368716056550705E-2</v>
      </c>
      <c r="N1026" s="13">
        <f t="shared" si="188"/>
        <v>1.3868603955061438E-2</v>
      </c>
      <c r="O1026" s="13">
        <f t="shared" si="189"/>
        <v>1.3868603955061438E-2</v>
      </c>
      <c r="Q1026">
        <v>24.911691793021049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3.0550724339288169</v>
      </c>
      <c r="G1027" s="13">
        <f t="shared" si="183"/>
        <v>0</v>
      </c>
      <c r="H1027" s="13">
        <f t="shared" si="184"/>
        <v>3.0550724339288169</v>
      </c>
      <c r="I1027" s="16">
        <f t="shared" si="191"/>
        <v>3.0592321156884217</v>
      </c>
      <c r="J1027" s="13">
        <f t="shared" si="185"/>
        <v>3.0590379787399971</v>
      </c>
      <c r="K1027" s="13">
        <f t="shared" si="186"/>
        <v>1.9413694842462803E-4</v>
      </c>
      <c r="L1027" s="13">
        <f t="shared" si="187"/>
        <v>0</v>
      </c>
      <c r="M1027" s="13">
        <f t="shared" si="192"/>
        <v>8.5001121014892673E-3</v>
      </c>
      <c r="N1027" s="13">
        <f t="shared" si="188"/>
        <v>5.2700695029233458E-3</v>
      </c>
      <c r="O1027" s="13">
        <f t="shared" si="189"/>
        <v>5.2700695029233458E-3</v>
      </c>
      <c r="Q1027">
        <v>23.628087831052088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23.959539476932129</v>
      </c>
      <c r="G1028" s="13">
        <f t="shared" si="183"/>
        <v>0</v>
      </c>
      <c r="H1028" s="13">
        <f t="shared" si="184"/>
        <v>23.959539476932129</v>
      </c>
      <c r="I1028" s="16">
        <f t="shared" si="191"/>
        <v>23.959733613880552</v>
      </c>
      <c r="J1028" s="13">
        <f t="shared" si="185"/>
        <v>23.74235015685921</v>
      </c>
      <c r="K1028" s="13">
        <f t="shared" si="186"/>
        <v>0.21738345702134154</v>
      </c>
      <c r="L1028" s="13">
        <f t="shared" si="187"/>
        <v>0</v>
      </c>
      <c r="M1028" s="13">
        <f t="shared" si="192"/>
        <v>3.2300425985659215E-3</v>
      </c>
      <c r="N1028" s="13">
        <f t="shared" si="188"/>
        <v>2.0026264111108714E-3</v>
      </c>
      <c r="O1028" s="13">
        <f t="shared" si="189"/>
        <v>2.0026264111108714E-3</v>
      </c>
      <c r="Q1028">
        <v>17.543471627427419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61.000272781642877</v>
      </c>
      <c r="G1029" s="13">
        <f t="shared" si="183"/>
        <v>3.5729359495998736</v>
      </c>
      <c r="H1029" s="13">
        <f t="shared" si="184"/>
        <v>57.427336832043004</v>
      </c>
      <c r="I1029" s="16">
        <f t="shared" si="191"/>
        <v>57.644720289064345</v>
      </c>
      <c r="J1029" s="13">
        <f t="shared" si="185"/>
        <v>53.734556391452294</v>
      </c>
      <c r="K1029" s="13">
        <f t="shared" si="186"/>
        <v>3.9101638976120512</v>
      </c>
      <c r="L1029" s="13">
        <f t="shared" si="187"/>
        <v>0</v>
      </c>
      <c r="M1029" s="13">
        <f t="shared" si="192"/>
        <v>1.22741618745505E-3</v>
      </c>
      <c r="N1029" s="13">
        <f t="shared" si="188"/>
        <v>7.6099803622213102E-4</v>
      </c>
      <c r="O1029" s="13">
        <f t="shared" si="189"/>
        <v>3.5736969476360958</v>
      </c>
      <c r="Q1029">
        <v>15.062044891565741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139.3257932212602</v>
      </c>
      <c r="G1030" s="13">
        <f t="shared" ref="G1030:G1093" si="194">IF((F1030-$J$2)&gt;0,$I$2*(F1030-$J$2),0)</f>
        <v>16.682020017547586</v>
      </c>
      <c r="H1030" s="13">
        <f t="shared" ref="H1030:H1093" si="195">F1030-G1030</f>
        <v>122.64377320371261</v>
      </c>
      <c r="I1030" s="16">
        <f t="shared" si="191"/>
        <v>126.55393710132466</v>
      </c>
      <c r="J1030" s="13">
        <f t="shared" ref="J1030:J1093" si="196">I1030/SQRT(1+(I1030/($K$2*(300+(25*Q1030)+0.05*(Q1030)^3)))^2)</f>
        <v>87.055194465039847</v>
      </c>
      <c r="K1030" s="13">
        <f t="shared" ref="K1030:K1093" si="197">I1030-J1030</f>
        <v>39.498742636284817</v>
      </c>
      <c r="L1030" s="13">
        <f t="shared" ref="L1030:L1093" si="198">IF(K1030&gt;$N$2,(K1030-$N$2)/$L$2,0)</f>
        <v>13.647186178250767</v>
      </c>
      <c r="M1030" s="13">
        <f t="shared" si="192"/>
        <v>13.647652596401999</v>
      </c>
      <c r="N1030" s="13">
        <f t="shared" ref="N1030:N1093" si="199">$M$2*M1030</f>
        <v>8.4615446097692395</v>
      </c>
      <c r="O1030" s="13">
        <f t="shared" ref="O1030:O1093" si="200">N1030+G1030</f>
        <v>25.143564627316827</v>
      </c>
      <c r="Q1030">
        <v>11.96500697570132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165.50888817979001</v>
      </c>
      <c r="G1031" s="13">
        <f t="shared" si="194"/>
        <v>21.064198278782797</v>
      </c>
      <c r="H1031" s="13">
        <f t="shared" si="195"/>
        <v>144.44468990100722</v>
      </c>
      <c r="I1031" s="16">
        <f t="shared" ref="I1031:I1094" si="202">H1031+K1030-L1030</f>
        <v>170.29624635904128</v>
      </c>
      <c r="J1031" s="13">
        <f t="shared" si="196"/>
        <v>97.339150680710034</v>
      </c>
      <c r="K1031" s="13">
        <f t="shared" si="197"/>
        <v>72.957095678331243</v>
      </c>
      <c r="L1031" s="13">
        <f t="shared" si="198"/>
        <v>34.023932834251895</v>
      </c>
      <c r="M1031" s="13">
        <f t="shared" ref="M1031:M1094" si="203">L1031+M1030-N1030</f>
        <v>39.21004082088465</v>
      </c>
      <c r="N1031" s="13">
        <f t="shared" si="199"/>
        <v>24.310225308948482</v>
      </c>
      <c r="O1031" s="13">
        <f t="shared" si="200"/>
        <v>45.374423587731279</v>
      </c>
      <c r="Q1031">
        <v>11.8026524516129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21.11109595802894</v>
      </c>
      <c r="G1032" s="13">
        <f t="shared" si="194"/>
        <v>0</v>
      </c>
      <c r="H1032" s="13">
        <f t="shared" si="195"/>
        <v>21.11109595802894</v>
      </c>
      <c r="I1032" s="16">
        <f t="shared" si="202"/>
        <v>60.044258802108288</v>
      </c>
      <c r="J1032" s="13">
        <f t="shared" si="196"/>
        <v>55.813347214381551</v>
      </c>
      <c r="K1032" s="13">
        <f t="shared" si="197"/>
        <v>4.2309115877267374</v>
      </c>
      <c r="L1032" s="13">
        <f t="shared" si="198"/>
        <v>0</v>
      </c>
      <c r="M1032" s="13">
        <f t="shared" si="203"/>
        <v>14.899815511936168</v>
      </c>
      <c r="N1032" s="13">
        <f t="shared" si="199"/>
        <v>9.2378856174004245</v>
      </c>
      <c r="O1032" s="13">
        <f t="shared" si="200"/>
        <v>9.2378856174004245</v>
      </c>
      <c r="Q1032">
        <v>15.34329770090431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77.909182114478057</v>
      </c>
      <c r="G1033" s="13">
        <f t="shared" si="194"/>
        <v>6.4029243454296125</v>
      </c>
      <c r="H1033" s="13">
        <f t="shared" si="195"/>
        <v>71.506257769048446</v>
      </c>
      <c r="I1033" s="16">
        <f t="shared" si="202"/>
        <v>75.737169356775183</v>
      </c>
      <c r="J1033" s="13">
        <f t="shared" si="196"/>
        <v>67.376559779082811</v>
      </c>
      <c r="K1033" s="13">
        <f t="shared" si="197"/>
        <v>8.3606095776923723</v>
      </c>
      <c r="L1033" s="13">
        <f t="shared" si="198"/>
        <v>0</v>
      </c>
      <c r="M1033" s="13">
        <f t="shared" si="203"/>
        <v>5.6619298945357439</v>
      </c>
      <c r="N1033" s="13">
        <f t="shared" si="199"/>
        <v>3.5103965346121613</v>
      </c>
      <c r="O1033" s="13">
        <f t="shared" si="200"/>
        <v>9.9133208800417734</v>
      </c>
      <c r="Q1033">
        <v>14.974249509701041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13.51248025182664</v>
      </c>
      <c r="G1034" s="13">
        <f t="shared" si="194"/>
        <v>0</v>
      </c>
      <c r="H1034" s="13">
        <f t="shared" si="195"/>
        <v>13.51248025182664</v>
      </c>
      <c r="I1034" s="16">
        <f t="shared" si="202"/>
        <v>21.87308982951901</v>
      </c>
      <c r="J1034" s="13">
        <f t="shared" si="196"/>
        <v>21.782325284961694</v>
      </c>
      <c r="K1034" s="13">
        <f t="shared" si="197"/>
        <v>9.076454455731664E-2</v>
      </c>
      <c r="L1034" s="13">
        <f t="shared" si="198"/>
        <v>0</v>
      </c>
      <c r="M1034" s="13">
        <f t="shared" si="203"/>
        <v>2.1515333599235826</v>
      </c>
      <c r="N1034" s="13">
        <f t="shared" si="199"/>
        <v>1.3339506831526213</v>
      </c>
      <c r="O1034" s="13">
        <f t="shared" si="200"/>
        <v>1.3339506831526213</v>
      </c>
      <c r="Q1034">
        <v>21.836330081120419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11.88439950536362</v>
      </c>
      <c r="G1035" s="13">
        <f t="shared" si="194"/>
        <v>0</v>
      </c>
      <c r="H1035" s="13">
        <f t="shared" si="195"/>
        <v>11.88439950536362</v>
      </c>
      <c r="I1035" s="16">
        <f t="shared" si="202"/>
        <v>11.975164049920936</v>
      </c>
      <c r="J1035" s="13">
        <f t="shared" si="196"/>
        <v>11.963173167477516</v>
      </c>
      <c r="K1035" s="13">
        <f t="shared" si="197"/>
        <v>1.1990882443420503E-2</v>
      </c>
      <c r="L1035" s="13">
        <f t="shared" si="198"/>
        <v>0</v>
      </c>
      <c r="M1035" s="13">
        <f t="shared" si="203"/>
        <v>0.8175826767709613</v>
      </c>
      <c r="N1035" s="13">
        <f t="shared" si="199"/>
        <v>0.50690125959799603</v>
      </c>
      <c r="O1035" s="13">
        <f t="shared" si="200"/>
        <v>0.50690125959799603</v>
      </c>
      <c r="Q1035">
        <v>23.409136712387799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31.532235049885479</v>
      </c>
      <c r="G1036" s="13">
        <f t="shared" si="194"/>
        <v>0</v>
      </c>
      <c r="H1036" s="13">
        <f t="shared" si="195"/>
        <v>31.532235049885479</v>
      </c>
      <c r="I1036" s="16">
        <f t="shared" si="202"/>
        <v>31.544225932328899</v>
      </c>
      <c r="J1036" s="13">
        <f t="shared" si="196"/>
        <v>31.438902552053197</v>
      </c>
      <c r="K1036" s="13">
        <f t="shared" si="197"/>
        <v>0.10532338027570276</v>
      </c>
      <c r="L1036" s="13">
        <f t="shared" si="198"/>
        <v>0</v>
      </c>
      <c r="M1036" s="13">
        <f t="shared" si="203"/>
        <v>0.31068141717296527</v>
      </c>
      <c r="N1036" s="13">
        <f t="shared" si="199"/>
        <v>0.19262247864723847</v>
      </c>
      <c r="O1036" s="13">
        <f t="shared" si="200"/>
        <v>0.19262247864723847</v>
      </c>
      <c r="Q1036">
        <v>28.692043870967741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32.906232995419913</v>
      </c>
      <c r="G1037" s="13">
        <f t="shared" si="194"/>
        <v>0</v>
      </c>
      <c r="H1037" s="13">
        <f t="shared" si="195"/>
        <v>32.906232995419913</v>
      </c>
      <c r="I1037" s="16">
        <f t="shared" si="202"/>
        <v>33.011556375695619</v>
      </c>
      <c r="J1037" s="13">
        <f t="shared" si="196"/>
        <v>32.851829790234476</v>
      </c>
      <c r="K1037" s="13">
        <f t="shared" si="197"/>
        <v>0.1597265854611436</v>
      </c>
      <c r="L1037" s="13">
        <f t="shared" si="198"/>
        <v>0</v>
      </c>
      <c r="M1037" s="13">
        <f t="shared" si="203"/>
        <v>0.1180589385257268</v>
      </c>
      <c r="N1037" s="13">
        <f t="shared" si="199"/>
        <v>7.3196541885950608E-2</v>
      </c>
      <c r="O1037" s="13">
        <f t="shared" si="200"/>
        <v>7.3196541885950608E-2</v>
      </c>
      <c r="Q1037">
        <v>26.6219718343708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23.981853374115818</v>
      </c>
      <c r="G1038" s="13">
        <f t="shared" si="194"/>
        <v>0</v>
      </c>
      <c r="H1038" s="13">
        <f t="shared" si="195"/>
        <v>23.981853374115818</v>
      </c>
      <c r="I1038" s="16">
        <f t="shared" si="202"/>
        <v>24.141579959576962</v>
      </c>
      <c r="J1038" s="13">
        <f t="shared" si="196"/>
        <v>24.058624787209567</v>
      </c>
      <c r="K1038" s="13">
        <f t="shared" si="197"/>
        <v>8.2955172367395136E-2</v>
      </c>
      <c r="L1038" s="13">
        <f t="shared" si="198"/>
        <v>0</v>
      </c>
      <c r="M1038" s="13">
        <f t="shared" si="203"/>
        <v>4.4862396639776189E-2</v>
      </c>
      <c r="N1038" s="13">
        <f t="shared" si="199"/>
        <v>2.7814685916661239E-2</v>
      </c>
      <c r="O1038" s="13">
        <f t="shared" si="200"/>
        <v>2.7814685916661239E-2</v>
      </c>
      <c r="Q1038">
        <v>24.591090845917741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30.310943992051179</v>
      </c>
      <c r="G1039" s="13">
        <f t="shared" si="194"/>
        <v>0</v>
      </c>
      <c r="H1039" s="13">
        <f t="shared" si="195"/>
        <v>30.310943992051179</v>
      </c>
      <c r="I1039" s="16">
        <f t="shared" si="202"/>
        <v>30.393899164418574</v>
      </c>
      <c r="J1039" s="13">
        <f t="shared" si="196"/>
        <v>30.147813082951295</v>
      </c>
      <c r="K1039" s="13">
        <f t="shared" si="197"/>
        <v>0.24608608146727917</v>
      </c>
      <c r="L1039" s="13">
        <f t="shared" si="198"/>
        <v>0</v>
      </c>
      <c r="M1039" s="13">
        <f t="shared" si="203"/>
        <v>1.7047710723114951E-2</v>
      </c>
      <c r="N1039" s="13">
        <f t="shared" si="199"/>
        <v>1.0569580648331269E-2</v>
      </c>
      <c r="O1039" s="13">
        <f t="shared" si="200"/>
        <v>1.0569580648331269E-2</v>
      </c>
      <c r="Q1039">
        <v>21.720107952189661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27.056005026669279</v>
      </c>
      <c r="G1040" s="13">
        <f t="shared" si="194"/>
        <v>0</v>
      </c>
      <c r="H1040" s="13">
        <f t="shared" si="195"/>
        <v>27.056005026669279</v>
      </c>
      <c r="I1040" s="16">
        <f t="shared" si="202"/>
        <v>27.302091108136558</v>
      </c>
      <c r="J1040" s="13">
        <f t="shared" si="196"/>
        <v>27.003712682421241</v>
      </c>
      <c r="K1040" s="13">
        <f t="shared" si="197"/>
        <v>0.29837842571531681</v>
      </c>
      <c r="L1040" s="13">
        <f t="shared" si="198"/>
        <v>0</v>
      </c>
      <c r="M1040" s="13">
        <f t="shared" si="203"/>
        <v>6.4781300747836813E-3</v>
      </c>
      <c r="N1040" s="13">
        <f t="shared" si="199"/>
        <v>4.0164406463658823E-3</v>
      </c>
      <c r="O1040" s="13">
        <f t="shared" si="200"/>
        <v>4.0164406463658823E-3</v>
      </c>
      <c r="Q1040">
        <v>18.05501749912257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25.100208473521409</v>
      </c>
      <c r="G1041" s="13">
        <f t="shared" si="194"/>
        <v>0</v>
      </c>
      <c r="H1041" s="13">
        <f t="shared" si="195"/>
        <v>25.100208473521409</v>
      </c>
      <c r="I1041" s="16">
        <f t="shared" si="202"/>
        <v>25.398586899236726</v>
      </c>
      <c r="J1041" s="13">
        <f t="shared" si="196"/>
        <v>24.945630923573777</v>
      </c>
      <c r="K1041" s="13">
        <f t="shared" si="197"/>
        <v>0.45295597566294887</v>
      </c>
      <c r="L1041" s="13">
        <f t="shared" si="198"/>
        <v>0</v>
      </c>
      <c r="M1041" s="13">
        <f t="shared" si="203"/>
        <v>2.461689428417799E-3</v>
      </c>
      <c r="N1041" s="13">
        <f t="shared" si="199"/>
        <v>1.5262474456190355E-3</v>
      </c>
      <c r="O1041" s="13">
        <f t="shared" si="200"/>
        <v>1.5262474456190355E-3</v>
      </c>
      <c r="Q1041">
        <v>13.44204172801023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21.959733338107011</v>
      </c>
      <c r="G1042" s="13">
        <f t="shared" si="194"/>
        <v>0</v>
      </c>
      <c r="H1042" s="13">
        <f t="shared" si="195"/>
        <v>21.959733338107011</v>
      </c>
      <c r="I1042" s="16">
        <f t="shared" si="202"/>
        <v>22.41268931376996</v>
      </c>
      <c r="J1042" s="13">
        <f t="shared" si="196"/>
        <v>22.141640127655773</v>
      </c>
      <c r="K1042" s="13">
        <f t="shared" si="197"/>
        <v>0.27104918611418682</v>
      </c>
      <c r="L1042" s="13">
        <f t="shared" si="198"/>
        <v>0</v>
      </c>
      <c r="M1042" s="13">
        <f t="shared" si="203"/>
        <v>9.3544198279876356E-4</v>
      </c>
      <c r="N1042" s="13">
        <f t="shared" si="199"/>
        <v>5.7997402933523338E-4</v>
      </c>
      <c r="O1042" s="13">
        <f t="shared" si="200"/>
        <v>5.7997402933523338E-4</v>
      </c>
      <c r="Q1042">
        <v>14.50632785584558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139.16667059580149</v>
      </c>
      <c r="G1043" s="13">
        <f t="shared" si="194"/>
        <v>16.655388188450978</v>
      </c>
      <c r="H1043" s="13">
        <f t="shared" si="195"/>
        <v>122.51128240735051</v>
      </c>
      <c r="I1043" s="16">
        <f t="shared" si="202"/>
        <v>122.78233159346469</v>
      </c>
      <c r="J1043" s="13">
        <f t="shared" si="196"/>
        <v>89.471871401140845</v>
      </c>
      <c r="K1043" s="13">
        <f t="shared" si="197"/>
        <v>33.310460192323845</v>
      </c>
      <c r="L1043" s="13">
        <f t="shared" si="198"/>
        <v>9.8784094115668655</v>
      </c>
      <c r="M1043" s="13">
        <f t="shared" si="203"/>
        <v>9.8787648795203289</v>
      </c>
      <c r="N1043" s="13">
        <f t="shared" si="199"/>
        <v>6.124834225302604</v>
      </c>
      <c r="O1043" s="13">
        <f t="shared" si="200"/>
        <v>22.780222413753581</v>
      </c>
      <c r="Q1043">
        <v>13.217626451612899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54.126960743095673</v>
      </c>
      <c r="G1044" s="13">
        <f t="shared" si="194"/>
        <v>2.4225723792995089</v>
      </c>
      <c r="H1044" s="13">
        <f t="shared" si="195"/>
        <v>51.704388363796163</v>
      </c>
      <c r="I1044" s="16">
        <f t="shared" si="202"/>
        <v>75.136439144553137</v>
      </c>
      <c r="J1044" s="13">
        <f t="shared" si="196"/>
        <v>67.396400655957819</v>
      </c>
      <c r="K1044" s="13">
        <f t="shared" si="197"/>
        <v>7.7400384885953173</v>
      </c>
      <c r="L1044" s="13">
        <f t="shared" si="198"/>
        <v>0</v>
      </c>
      <c r="M1044" s="13">
        <f t="shared" si="203"/>
        <v>3.7539306542177249</v>
      </c>
      <c r="N1044" s="13">
        <f t="shared" si="199"/>
        <v>2.3274370056149896</v>
      </c>
      <c r="O1044" s="13">
        <f t="shared" si="200"/>
        <v>4.7500093849144989</v>
      </c>
      <c r="Q1044">
        <v>15.446463018427741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3.5475917406984472</v>
      </c>
      <c r="G1045" s="13">
        <f t="shared" si="194"/>
        <v>0</v>
      </c>
      <c r="H1045" s="13">
        <f t="shared" si="195"/>
        <v>3.5475917406984472</v>
      </c>
      <c r="I1045" s="16">
        <f t="shared" si="202"/>
        <v>11.287630229293764</v>
      </c>
      <c r="J1045" s="13">
        <f t="shared" si="196"/>
        <v>11.268696955091649</v>
      </c>
      <c r="K1045" s="13">
        <f t="shared" si="197"/>
        <v>1.8933274202115769E-2</v>
      </c>
      <c r="L1045" s="13">
        <f t="shared" si="198"/>
        <v>0</v>
      </c>
      <c r="M1045" s="13">
        <f t="shared" si="203"/>
        <v>1.4264936486027353</v>
      </c>
      <c r="N1045" s="13">
        <f t="shared" si="199"/>
        <v>0.8844260621336959</v>
      </c>
      <c r="O1045" s="13">
        <f t="shared" si="200"/>
        <v>0.8844260621336959</v>
      </c>
      <c r="Q1045">
        <v>18.914913494143399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34.774538836857111</v>
      </c>
      <c r="G1046" s="13">
        <f t="shared" si="194"/>
        <v>0</v>
      </c>
      <c r="H1046" s="13">
        <f t="shared" si="195"/>
        <v>34.774538836857111</v>
      </c>
      <c r="I1046" s="16">
        <f t="shared" si="202"/>
        <v>34.793472111059231</v>
      </c>
      <c r="J1046" s="13">
        <f t="shared" si="196"/>
        <v>34.34155296406724</v>
      </c>
      <c r="K1046" s="13">
        <f t="shared" si="197"/>
        <v>0.45191914699199032</v>
      </c>
      <c r="L1046" s="13">
        <f t="shared" si="198"/>
        <v>0</v>
      </c>
      <c r="M1046" s="13">
        <f t="shared" si="203"/>
        <v>0.54206758646903941</v>
      </c>
      <c r="N1046" s="13">
        <f t="shared" si="199"/>
        <v>0.33608190361080442</v>
      </c>
      <c r="O1046" s="13">
        <f t="shared" si="200"/>
        <v>0.33608190361080442</v>
      </c>
      <c r="Q1046">
        <v>20.23841413686343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28.502266836244939</v>
      </c>
      <c r="G1047" s="13">
        <f t="shared" si="194"/>
        <v>0</v>
      </c>
      <c r="H1047" s="13">
        <f t="shared" si="195"/>
        <v>28.502266836244939</v>
      </c>
      <c r="I1047" s="16">
        <f t="shared" si="202"/>
        <v>28.954185983236929</v>
      </c>
      <c r="J1047" s="13">
        <f t="shared" si="196"/>
        <v>28.789913000091143</v>
      </c>
      <c r="K1047" s="13">
        <f t="shared" si="197"/>
        <v>0.16427298314578564</v>
      </c>
      <c r="L1047" s="13">
        <f t="shared" si="198"/>
        <v>0</v>
      </c>
      <c r="M1047" s="13">
        <f t="shared" si="203"/>
        <v>0.20598568285823499</v>
      </c>
      <c r="N1047" s="13">
        <f t="shared" si="199"/>
        <v>0.12771112337210569</v>
      </c>
      <c r="O1047" s="13">
        <f t="shared" si="200"/>
        <v>0.12771112337210569</v>
      </c>
      <c r="Q1047">
        <v>23.581675602689039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32.691897133638157</v>
      </c>
      <c r="G1048" s="13">
        <f t="shared" si="194"/>
        <v>0</v>
      </c>
      <c r="H1048" s="13">
        <f t="shared" si="195"/>
        <v>32.691897133638157</v>
      </c>
      <c r="I1048" s="16">
        <f t="shared" si="202"/>
        <v>32.856170116783943</v>
      </c>
      <c r="J1048" s="13">
        <f t="shared" si="196"/>
        <v>32.6767114821196</v>
      </c>
      <c r="K1048" s="13">
        <f t="shared" si="197"/>
        <v>0.17945863466434275</v>
      </c>
      <c r="L1048" s="13">
        <f t="shared" si="198"/>
        <v>0</v>
      </c>
      <c r="M1048" s="13">
        <f t="shared" si="203"/>
        <v>7.8274559486129297E-2</v>
      </c>
      <c r="N1048" s="13">
        <f t="shared" si="199"/>
        <v>4.8530226881400164E-2</v>
      </c>
      <c r="O1048" s="13">
        <f t="shared" si="200"/>
        <v>4.8530226881400164E-2</v>
      </c>
      <c r="Q1048">
        <v>25.669057921683631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32.319301581770773</v>
      </c>
      <c r="G1049" s="13">
        <f t="shared" si="194"/>
        <v>0</v>
      </c>
      <c r="H1049" s="13">
        <f t="shared" si="195"/>
        <v>32.319301581770773</v>
      </c>
      <c r="I1049" s="16">
        <f t="shared" si="202"/>
        <v>32.498760216435116</v>
      </c>
      <c r="J1049" s="13">
        <f t="shared" si="196"/>
        <v>32.374844702106742</v>
      </c>
      <c r="K1049" s="13">
        <f t="shared" si="197"/>
        <v>0.12391551432837389</v>
      </c>
      <c r="L1049" s="13">
        <f t="shared" si="198"/>
        <v>0</v>
      </c>
      <c r="M1049" s="13">
        <f t="shared" si="203"/>
        <v>2.9744332604729133E-2</v>
      </c>
      <c r="N1049" s="13">
        <f t="shared" si="199"/>
        <v>1.8441486214932062E-2</v>
      </c>
      <c r="O1049" s="13">
        <f t="shared" si="200"/>
        <v>1.8441486214932062E-2</v>
      </c>
      <c r="Q1049">
        <v>28.146818870967749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2.938942785589377</v>
      </c>
      <c r="G1050" s="13">
        <f t="shared" si="194"/>
        <v>0</v>
      </c>
      <c r="H1050" s="13">
        <f t="shared" si="195"/>
        <v>2.938942785589377</v>
      </c>
      <c r="I1050" s="16">
        <f t="shared" si="202"/>
        <v>3.0628582999177509</v>
      </c>
      <c r="J1050" s="13">
        <f t="shared" si="196"/>
        <v>3.0627009716854237</v>
      </c>
      <c r="K1050" s="13">
        <f t="shared" si="197"/>
        <v>1.5732823232728066E-4</v>
      </c>
      <c r="L1050" s="13">
        <f t="shared" si="198"/>
        <v>0</v>
      </c>
      <c r="M1050" s="13">
        <f t="shared" si="203"/>
        <v>1.1302846389797071E-2</v>
      </c>
      <c r="N1050" s="13">
        <f t="shared" si="199"/>
        <v>7.0077647616741843E-3</v>
      </c>
      <c r="O1050" s="13">
        <f t="shared" si="200"/>
        <v>7.0077647616741843E-3</v>
      </c>
      <c r="Q1050">
        <v>25.15854044116174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73.159880054824441</v>
      </c>
      <c r="G1051" s="13">
        <f t="shared" si="194"/>
        <v>5.6080493211126896</v>
      </c>
      <c r="H1051" s="13">
        <f t="shared" si="195"/>
        <v>67.551830733711753</v>
      </c>
      <c r="I1051" s="16">
        <f t="shared" si="202"/>
        <v>67.551988061944087</v>
      </c>
      <c r="J1051" s="13">
        <f t="shared" si="196"/>
        <v>65.198205681325248</v>
      </c>
      <c r="K1051" s="13">
        <f t="shared" si="197"/>
        <v>2.3537823806188385</v>
      </c>
      <c r="L1051" s="13">
        <f t="shared" si="198"/>
        <v>0</v>
      </c>
      <c r="M1051" s="13">
        <f t="shared" si="203"/>
        <v>4.2950816281228871E-3</v>
      </c>
      <c r="N1051" s="13">
        <f t="shared" si="199"/>
        <v>2.6629506094361902E-3</v>
      </c>
      <c r="O1051" s="13">
        <f t="shared" si="200"/>
        <v>5.6107122717221261</v>
      </c>
      <c r="Q1051">
        <v>22.405196530338841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59.9804578747679</v>
      </c>
      <c r="G1052" s="13">
        <f t="shared" si="194"/>
        <v>3.4022528916012149</v>
      </c>
      <c r="H1052" s="13">
        <f t="shared" si="195"/>
        <v>56.578204983166685</v>
      </c>
      <c r="I1052" s="16">
        <f t="shared" si="202"/>
        <v>58.931987363785524</v>
      </c>
      <c r="J1052" s="13">
        <f t="shared" si="196"/>
        <v>55.29009051401038</v>
      </c>
      <c r="K1052" s="13">
        <f t="shared" si="197"/>
        <v>3.6418968497751436</v>
      </c>
      <c r="L1052" s="13">
        <f t="shared" si="198"/>
        <v>0</v>
      </c>
      <c r="M1052" s="13">
        <f t="shared" si="203"/>
        <v>1.6321310186866969E-3</v>
      </c>
      <c r="N1052" s="13">
        <f t="shared" si="199"/>
        <v>1.0119212315857521E-3</v>
      </c>
      <c r="O1052" s="13">
        <f t="shared" si="200"/>
        <v>3.4032648128328007</v>
      </c>
      <c r="Q1052">
        <v>16.114445198796691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46.817468973329021</v>
      </c>
      <c r="G1053" s="13">
        <f t="shared" si="194"/>
        <v>1.1992068457412222</v>
      </c>
      <c r="H1053" s="13">
        <f t="shared" si="195"/>
        <v>45.618262127587798</v>
      </c>
      <c r="I1053" s="16">
        <f t="shared" si="202"/>
        <v>49.260158977362941</v>
      </c>
      <c r="J1053" s="13">
        <f t="shared" si="196"/>
        <v>46.0798959327551</v>
      </c>
      <c r="K1053" s="13">
        <f t="shared" si="197"/>
        <v>3.180263044607841</v>
      </c>
      <c r="L1053" s="13">
        <f t="shared" si="198"/>
        <v>0</v>
      </c>
      <c r="M1053" s="13">
        <f t="shared" si="203"/>
        <v>6.2020978710094479E-4</v>
      </c>
      <c r="N1053" s="13">
        <f t="shared" si="199"/>
        <v>3.8453006800258577E-4</v>
      </c>
      <c r="O1053" s="13">
        <f t="shared" si="200"/>
        <v>1.1995913758092247</v>
      </c>
      <c r="Q1053">
        <v>13.185226082824389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27.293608776231611</v>
      </c>
      <c r="G1054" s="13">
        <f t="shared" si="194"/>
        <v>0</v>
      </c>
      <c r="H1054" s="13">
        <f t="shared" si="195"/>
        <v>27.293608776231611</v>
      </c>
      <c r="I1054" s="16">
        <f t="shared" si="202"/>
        <v>30.473871820839452</v>
      </c>
      <c r="J1054" s="13">
        <f t="shared" si="196"/>
        <v>29.690269270856732</v>
      </c>
      <c r="K1054" s="13">
        <f t="shared" si="197"/>
        <v>0.78360254998272083</v>
      </c>
      <c r="L1054" s="13">
        <f t="shared" si="198"/>
        <v>0</v>
      </c>
      <c r="M1054" s="13">
        <f t="shared" si="203"/>
        <v>2.3567971909835902E-4</v>
      </c>
      <c r="N1054" s="13">
        <f t="shared" si="199"/>
        <v>1.461214258409826E-4</v>
      </c>
      <c r="O1054" s="13">
        <f t="shared" si="200"/>
        <v>1.461214258409826E-4</v>
      </c>
      <c r="Q1054">
        <v>13.342366651042211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8.0639152206841818</v>
      </c>
      <c r="G1055" s="13">
        <f t="shared" si="194"/>
        <v>0</v>
      </c>
      <c r="H1055" s="13">
        <f t="shared" si="195"/>
        <v>8.0639152206841818</v>
      </c>
      <c r="I1055" s="16">
        <f t="shared" si="202"/>
        <v>8.8475177706669026</v>
      </c>
      <c r="J1055" s="13">
        <f t="shared" si="196"/>
        <v>8.8270121565531667</v>
      </c>
      <c r="K1055" s="13">
        <f t="shared" si="197"/>
        <v>2.0505614113735859E-2</v>
      </c>
      <c r="L1055" s="13">
        <f t="shared" si="198"/>
        <v>0</v>
      </c>
      <c r="M1055" s="13">
        <f t="shared" si="203"/>
        <v>8.9558293257376416E-5</v>
      </c>
      <c r="N1055" s="13">
        <f t="shared" si="199"/>
        <v>5.5526141819573375E-5</v>
      </c>
      <c r="O1055" s="13">
        <f t="shared" si="200"/>
        <v>5.5526141819573375E-5</v>
      </c>
      <c r="Q1055">
        <v>13.1143034516129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64.167935865903175</v>
      </c>
      <c r="G1056" s="13">
        <f t="shared" si="194"/>
        <v>4.1030972742541456</v>
      </c>
      <c r="H1056" s="13">
        <f t="shared" si="195"/>
        <v>60.064838591649028</v>
      </c>
      <c r="I1056" s="16">
        <f t="shared" si="202"/>
        <v>60.085344205762766</v>
      </c>
      <c r="J1056" s="13">
        <f t="shared" si="196"/>
        <v>55.563825478845217</v>
      </c>
      <c r="K1056" s="13">
        <f t="shared" si="197"/>
        <v>4.5215187269175487</v>
      </c>
      <c r="L1056" s="13">
        <f t="shared" si="198"/>
        <v>0</v>
      </c>
      <c r="M1056" s="13">
        <f t="shared" si="203"/>
        <v>3.4032151437803041E-5</v>
      </c>
      <c r="N1056" s="13">
        <f t="shared" si="199"/>
        <v>2.1099933891437885E-5</v>
      </c>
      <c r="O1056" s="13">
        <f t="shared" si="200"/>
        <v>4.1031183741880373</v>
      </c>
      <c r="Q1056">
        <v>14.8249690973675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68.494414364401791</v>
      </c>
      <c r="G1057" s="13">
        <f t="shared" si="194"/>
        <v>4.8272057134532211</v>
      </c>
      <c r="H1057" s="13">
        <f t="shared" si="195"/>
        <v>63.667208650948567</v>
      </c>
      <c r="I1057" s="16">
        <f t="shared" si="202"/>
        <v>68.188727377866115</v>
      </c>
      <c r="J1057" s="13">
        <f t="shared" si="196"/>
        <v>64.956405720392056</v>
      </c>
      <c r="K1057" s="13">
        <f t="shared" si="197"/>
        <v>3.2323216574740599</v>
      </c>
      <c r="L1057" s="13">
        <f t="shared" si="198"/>
        <v>0</v>
      </c>
      <c r="M1057" s="13">
        <f t="shared" si="203"/>
        <v>1.2932217546365156E-5</v>
      </c>
      <c r="N1057" s="13">
        <f t="shared" si="199"/>
        <v>8.0179748787463968E-6</v>
      </c>
      <c r="O1057" s="13">
        <f t="shared" si="200"/>
        <v>4.8272137314280998</v>
      </c>
      <c r="Q1057">
        <v>20.221390834991048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19.198656290053879</v>
      </c>
      <c r="G1058" s="13">
        <f t="shared" si="194"/>
        <v>0</v>
      </c>
      <c r="H1058" s="13">
        <f t="shared" si="195"/>
        <v>19.198656290053879</v>
      </c>
      <c r="I1058" s="16">
        <f t="shared" si="202"/>
        <v>22.430977947527939</v>
      </c>
      <c r="J1058" s="13">
        <f t="shared" si="196"/>
        <v>22.335061327803306</v>
      </c>
      <c r="K1058" s="13">
        <f t="shared" si="197"/>
        <v>9.5916619724633279E-2</v>
      </c>
      <c r="L1058" s="13">
        <f t="shared" si="198"/>
        <v>0</v>
      </c>
      <c r="M1058" s="13">
        <f t="shared" si="203"/>
        <v>4.9142426676187595E-6</v>
      </c>
      <c r="N1058" s="13">
        <f t="shared" si="199"/>
        <v>3.046830453923631E-6</v>
      </c>
      <c r="O1058" s="13">
        <f t="shared" si="200"/>
        <v>3.046830453923631E-6</v>
      </c>
      <c r="Q1058">
        <v>21.979038231991879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33.492291105299991</v>
      </c>
      <c r="G1059" s="13">
        <f t="shared" si="194"/>
        <v>0</v>
      </c>
      <c r="H1059" s="13">
        <f t="shared" si="195"/>
        <v>33.492291105299991</v>
      </c>
      <c r="I1059" s="16">
        <f t="shared" si="202"/>
        <v>33.588207725024624</v>
      </c>
      <c r="J1059" s="13">
        <f t="shared" si="196"/>
        <v>33.400319568901914</v>
      </c>
      <c r="K1059" s="13">
        <f t="shared" si="197"/>
        <v>0.18788815612271037</v>
      </c>
      <c r="L1059" s="13">
        <f t="shared" si="198"/>
        <v>0</v>
      </c>
      <c r="M1059" s="13">
        <f t="shared" si="203"/>
        <v>1.8674122136951284E-6</v>
      </c>
      <c r="N1059" s="13">
        <f t="shared" si="199"/>
        <v>1.1577955724909797E-6</v>
      </c>
      <c r="O1059" s="13">
        <f t="shared" si="200"/>
        <v>1.1577955724909797E-6</v>
      </c>
      <c r="Q1059">
        <v>25.813506322095211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23.77248498159986</v>
      </c>
      <c r="G1060" s="13">
        <f t="shared" si="194"/>
        <v>0</v>
      </c>
      <c r="H1060" s="13">
        <f t="shared" si="195"/>
        <v>23.77248498159986</v>
      </c>
      <c r="I1060" s="16">
        <f t="shared" si="202"/>
        <v>23.96037313772257</v>
      </c>
      <c r="J1060" s="13">
        <f t="shared" si="196"/>
        <v>23.914601783437355</v>
      </c>
      <c r="K1060" s="13">
        <f t="shared" si="197"/>
        <v>4.5771354285214727E-2</v>
      </c>
      <c r="L1060" s="13">
        <f t="shared" si="198"/>
        <v>0</v>
      </c>
      <c r="M1060" s="13">
        <f t="shared" si="203"/>
        <v>7.0961664120414877E-7</v>
      </c>
      <c r="N1060" s="13">
        <f t="shared" si="199"/>
        <v>4.3996231754657222E-7</v>
      </c>
      <c r="O1060" s="13">
        <f t="shared" si="200"/>
        <v>4.3996231754657222E-7</v>
      </c>
      <c r="Q1060">
        <v>28.770234870967741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29.435828351214919</v>
      </c>
      <c r="G1061" s="13">
        <f t="shared" si="194"/>
        <v>0</v>
      </c>
      <c r="H1061" s="13">
        <f t="shared" si="195"/>
        <v>29.435828351214919</v>
      </c>
      <c r="I1061" s="16">
        <f t="shared" si="202"/>
        <v>29.481599705500134</v>
      </c>
      <c r="J1061" s="13">
        <f t="shared" si="196"/>
        <v>29.379514419673214</v>
      </c>
      <c r="K1061" s="13">
        <f t="shared" si="197"/>
        <v>0.10208528582692011</v>
      </c>
      <c r="L1061" s="13">
        <f t="shared" si="198"/>
        <v>0</v>
      </c>
      <c r="M1061" s="13">
        <f t="shared" si="203"/>
        <v>2.6965432365757655E-7</v>
      </c>
      <c r="N1061" s="13">
        <f t="shared" si="199"/>
        <v>1.6718568066769747E-7</v>
      </c>
      <c r="O1061" s="13">
        <f t="shared" si="200"/>
        <v>1.6718568066769747E-7</v>
      </c>
      <c r="Q1061">
        <v>27.427502196355981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21.573934681308739</v>
      </c>
      <c r="G1062" s="13">
        <f t="shared" si="194"/>
        <v>0</v>
      </c>
      <c r="H1062" s="13">
        <f t="shared" si="195"/>
        <v>21.573934681308739</v>
      </c>
      <c r="I1062" s="16">
        <f t="shared" si="202"/>
        <v>21.676019967135659</v>
      </c>
      <c r="J1062" s="13">
        <f t="shared" si="196"/>
        <v>21.628659173584982</v>
      </c>
      <c r="K1062" s="13">
        <f t="shared" si="197"/>
        <v>4.7360793550677016E-2</v>
      </c>
      <c r="L1062" s="13">
        <f t="shared" si="198"/>
        <v>0</v>
      </c>
      <c r="M1062" s="13">
        <f t="shared" si="203"/>
        <v>1.0246864298987909E-7</v>
      </c>
      <c r="N1062" s="13">
        <f t="shared" si="199"/>
        <v>6.3530558653725033E-8</v>
      </c>
      <c r="O1062" s="13">
        <f t="shared" si="200"/>
        <v>6.3530558653725033E-8</v>
      </c>
      <c r="Q1062">
        <v>26.314958966445911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0.41503962064554972</v>
      </c>
      <c r="G1063" s="13">
        <f t="shared" si="194"/>
        <v>0</v>
      </c>
      <c r="H1063" s="13">
        <f t="shared" si="195"/>
        <v>0.41503962064554972</v>
      </c>
      <c r="I1063" s="16">
        <f t="shared" si="202"/>
        <v>0.46240041419622674</v>
      </c>
      <c r="J1063" s="13">
        <f t="shared" si="196"/>
        <v>0.46239962193058848</v>
      </c>
      <c r="K1063" s="13">
        <f t="shared" si="197"/>
        <v>7.9226563826084728E-7</v>
      </c>
      <c r="L1063" s="13">
        <f t="shared" si="198"/>
        <v>0</v>
      </c>
      <c r="M1063" s="13">
        <f t="shared" si="203"/>
        <v>3.8938084336154053E-8</v>
      </c>
      <c r="N1063" s="13">
        <f t="shared" si="199"/>
        <v>2.4141612288415513E-8</v>
      </c>
      <c r="O1063" s="13">
        <f t="shared" si="200"/>
        <v>2.4141612288415513E-8</v>
      </c>
      <c r="Q1063">
        <v>22.441229111210259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3.8709676999999998E-2</v>
      </c>
      <c r="G1064" s="13">
        <f t="shared" si="194"/>
        <v>0</v>
      </c>
      <c r="H1064" s="13">
        <f t="shared" si="195"/>
        <v>3.8709676999999998E-2</v>
      </c>
      <c r="I1064" s="16">
        <f t="shared" si="202"/>
        <v>3.8710469265638259E-2</v>
      </c>
      <c r="J1064" s="13">
        <f t="shared" si="196"/>
        <v>3.8710468416190663E-2</v>
      </c>
      <c r="K1064" s="13">
        <f t="shared" si="197"/>
        <v>8.4944759559668626E-10</v>
      </c>
      <c r="L1064" s="13">
        <f t="shared" si="198"/>
        <v>0</v>
      </c>
      <c r="M1064" s="13">
        <f t="shared" si="203"/>
        <v>1.4796472047738539E-8</v>
      </c>
      <c r="N1064" s="13">
        <f t="shared" si="199"/>
        <v>9.1738126695978946E-9</v>
      </c>
      <c r="O1064" s="13">
        <f t="shared" si="200"/>
        <v>9.1738126695978946E-9</v>
      </c>
      <c r="Q1064">
        <v>18.180332917241952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71.018241692828099</v>
      </c>
      <c r="G1065" s="13">
        <f t="shared" si="194"/>
        <v>5.2496103707810997</v>
      </c>
      <c r="H1065" s="13">
        <f t="shared" si="195"/>
        <v>65.768631322047</v>
      </c>
      <c r="I1065" s="16">
        <f t="shared" si="202"/>
        <v>65.768631322896454</v>
      </c>
      <c r="J1065" s="13">
        <f t="shared" si="196"/>
        <v>58.813581463354012</v>
      </c>
      <c r="K1065" s="13">
        <f t="shared" si="197"/>
        <v>6.9550498595424415</v>
      </c>
      <c r="L1065" s="13">
        <f t="shared" si="198"/>
        <v>0</v>
      </c>
      <c r="M1065" s="13">
        <f t="shared" si="203"/>
        <v>5.6226593781406446E-9</v>
      </c>
      <c r="N1065" s="13">
        <f t="shared" si="199"/>
        <v>3.4860488144471995E-9</v>
      </c>
      <c r="O1065" s="13">
        <f t="shared" si="200"/>
        <v>5.2496103742671485</v>
      </c>
      <c r="Q1065">
        <v>13.301929451612899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28.330098048986098</v>
      </c>
      <c r="G1066" s="13">
        <f t="shared" si="194"/>
        <v>0</v>
      </c>
      <c r="H1066" s="13">
        <f t="shared" si="195"/>
        <v>28.330098048986098</v>
      </c>
      <c r="I1066" s="16">
        <f t="shared" si="202"/>
        <v>35.285147908528543</v>
      </c>
      <c r="J1066" s="13">
        <f t="shared" si="196"/>
        <v>34.003882854795954</v>
      </c>
      <c r="K1066" s="13">
        <f t="shared" si="197"/>
        <v>1.2812650537325894</v>
      </c>
      <c r="L1066" s="13">
        <f t="shared" si="198"/>
        <v>0</v>
      </c>
      <c r="M1066" s="13">
        <f t="shared" si="203"/>
        <v>2.1366105636934451E-9</v>
      </c>
      <c r="N1066" s="13">
        <f t="shared" si="199"/>
        <v>1.324698549489936E-9</v>
      </c>
      <c r="O1066" s="13">
        <f t="shared" si="200"/>
        <v>1.324698549489936E-9</v>
      </c>
      <c r="Q1066">
        <v>12.84351904500806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76.682017227635313</v>
      </c>
      <c r="G1067" s="13">
        <f t="shared" si="194"/>
        <v>6.1975378050457941</v>
      </c>
      <c r="H1067" s="13">
        <f t="shared" si="195"/>
        <v>70.484479422589516</v>
      </c>
      <c r="I1067" s="16">
        <f t="shared" si="202"/>
        <v>71.765744476322112</v>
      </c>
      <c r="J1067" s="13">
        <f t="shared" si="196"/>
        <v>63.769504316549273</v>
      </c>
      <c r="K1067" s="13">
        <f t="shared" si="197"/>
        <v>7.9962401597728388</v>
      </c>
      <c r="L1067" s="13">
        <f t="shared" si="198"/>
        <v>0</v>
      </c>
      <c r="M1067" s="13">
        <f t="shared" si="203"/>
        <v>8.1191201420350916E-10</v>
      </c>
      <c r="N1067" s="13">
        <f t="shared" si="199"/>
        <v>5.0338544880617567E-10</v>
      </c>
      <c r="O1067" s="13">
        <f t="shared" si="200"/>
        <v>6.1975378055491799</v>
      </c>
      <c r="Q1067">
        <v>14.11832842991573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9.021510206035753</v>
      </c>
      <c r="G1068" s="13">
        <f t="shared" si="194"/>
        <v>0</v>
      </c>
      <c r="H1068" s="13">
        <f t="shared" si="195"/>
        <v>9.021510206035753</v>
      </c>
      <c r="I1068" s="16">
        <f t="shared" si="202"/>
        <v>17.017750365808592</v>
      </c>
      <c r="J1068" s="13">
        <f t="shared" si="196"/>
        <v>16.90937601531904</v>
      </c>
      <c r="K1068" s="13">
        <f t="shared" si="197"/>
        <v>0.10837435048955157</v>
      </c>
      <c r="L1068" s="13">
        <f t="shared" si="198"/>
        <v>0</v>
      </c>
      <c r="M1068" s="13">
        <f t="shared" si="203"/>
        <v>3.0852656539733349E-10</v>
      </c>
      <c r="N1068" s="13">
        <f t="shared" si="199"/>
        <v>1.9128647054634676E-10</v>
      </c>
      <c r="O1068" s="13">
        <f t="shared" si="200"/>
        <v>1.9128647054634676E-10</v>
      </c>
      <c r="Q1068">
        <v>15.219942461153011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8.6399914990604501</v>
      </c>
      <c r="G1069" s="13">
        <f t="shared" si="194"/>
        <v>0</v>
      </c>
      <c r="H1069" s="13">
        <f t="shared" si="195"/>
        <v>8.6399914990604501</v>
      </c>
      <c r="I1069" s="16">
        <f t="shared" si="202"/>
        <v>8.7483658495500016</v>
      </c>
      <c r="J1069" s="13">
        <f t="shared" si="196"/>
        <v>8.7407541355706222</v>
      </c>
      <c r="K1069" s="13">
        <f t="shared" si="197"/>
        <v>7.6117139793794308E-3</v>
      </c>
      <c r="L1069" s="13">
        <f t="shared" si="198"/>
        <v>0</v>
      </c>
      <c r="M1069" s="13">
        <f t="shared" si="203"/>
        <v>1.1724009485098673E-10</v>
      </c>
      <c r="N1069" s="13">
        <f t="shared" si="199"/>
        <v>7.2688858807611778E-11</v>
      </c>
      <c r="O1069" s="13">
        <f t="shared" si="200"/>
        <v>7.2688858807611778E-11</v>
      </c>
      <c r="Q1069">
        <v>19.95924514408755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23.986352999036178</v>
      </c>
      <c r="G1070" s="13">
        <f t="shared" si="194"/>
        <v>0</v>
      </c>
      <c r="H1070" s="13">
        <f t="shared" si="195"/>
        <v>23.986352999036178</v>
      </c>
      <c r="I1070" s="16">
        <f t="shared" si="202"/>
        <v>23.993964713015558</v>
      </c>
      <c r="J1070" s="13">
        <f t="shared" si="196"/>
        <v>23.885515316476972</v>
      </c>
      <c r="K1070" s="13">
        <f t="shared" si="197"/>
        <v>0.10844939653858532</v>
      </c>
      <c r="L1070" s="13">
        <f t="shared" si="198"/>
        <v>0</v>
      </c>
      <c r="M1070" s="13">
        <f t="shared" si="203"/>
        <v>4.4551236043374954E-11</v>
      </c>
      <c r="N1070" s="13">
        <f t="shared" si="199"/>
        <v>2.7621766346892471E-11</v>
      </c>
      <c r="O1070" s="13">
        <f t="shared" si="200"/>
        <v>2.7621766346892471E-11</v>
      </c>
      <c r="Q1070">
        <v>22.538313103443151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16.417905173004971</v>
      </c>
      <c r="G1071" s="13">
        <f t="shared" si="194"/>
        <v>0</v>
      </c>
      <c r="H1071" s="13">
        <f t="shared" si="195"/>
        <v>16.417905173004971</v>
      </c>
      <c r="I1071" s="16">
        <f t="shared" si="202"/>
        <v>16.526354569543557</v>
      </c>
      <c r="J1071" s="13">
        <f t="shared" si="196"/>
        <v>16.498958930066291</v>
      </c>
      <c r="K1071" s="13">
        <f t="shared" si="197"/>
        <v>2.7395639477266087E-2</v>
      </c>
      <c r="L1071" s="13">
        <f t="shared" si="198"/>
        <v>0</v>
      </c>
      <c r="M1071" s="13">
        <f t="shared" si="203"/>
        <v>1.6929469696482483E-11</v>
      </c>
      <c r="N1071" s="13">
        <f t="shared" si="199"/>
        <v>1.049627121181914E-11</v>
      </c>
      <c r="O1071" s="13">
        <f t="shared" si="200"/>
        <v>1.049627121181914E-11</v>
      </c>
      <c r="Q1071">
        <v>24.402405122761031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57.951647770097082</v>
      </c>
      <c r="G1072" s="13">
        <f t="shared" si="194"/>
        <v>3.0626976346331514</v>
      </c>
      <c r="H1072" s="13">
        <f t="shared" si="195"/>
        <v>54.888950135463929</v>
      </c>
      <c r="I1072" s="16">
        <f t="shared" si="202"/>
        <v>54.916345774941192</v>
      </c>
      <c r="J1072" s="13">
        <f t="shared" si="196"/>
        <v>54.312651450848904</v>
      </c>
      <c r="K1072" s="13">
        <f t="shared" si="197"/>
        <v>0.60369432409228807</v>
      </c>
      <c r="L1072" s="13">
        <f t="shared" si="198"/>
        <v>0</v>
      </c>
      <c r="M1072" s="13">
        <f t="shared" si="203"/>
        <v>6.4331984846633433E-12</v>
      </c>
      <c r="N1072" s="13">
        <f t="shared" si="199"/>
        <v>3.9885830604912732E-12</v>
      </c>
      <c r="O1072" s="13">
        <f t="shared" si="200"/>
        <v>3.0626976346371397</v>
      </c>
      <c r="Q1072">
        <v>27.99591287096775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29.403644969297439</v>
      </c>
      <c r="G1073" s="13">
        <f t="shared" si="194"/>
        <v>0</v>
      </c>
      <c r="H1073" s="13">
        <f t="shared" si="195"/>
        <v>29.403644969297439</v>
      </c>
      <c r="I1073" s="16">
        <f t="shared" si="202"/>
        <v>30.007339293389727</v>
      </c>
      <c r="J1073" s="13">
        <f t="shared" si="196"/>
        <v>29.895021191786427</v>
      </c>
      <c r="K1073" s="13">
        <f t="shared" si="197"/>
        <v>0.11231810160330014</v>
      </c>
      <c r="L1073" s="13">
        <f t="shared" si="198"/>
        <v>0</v>
      </c>
      <c r="M1073" s="13">
        <f t="shared" si="203"/>
        <v>2.4446154241720701E-12</v>
      </c>
      <c r="N1073" s="13">
        <f t="shared" si="199"/>
        <v>1.5156615629866834E-12</v>
      </c>
      <c r="O1073" s="13">
        <f t="shared" si="200"/>
        <v>1.5156615629866834E-12</v>
      </c>
      <c r="Q1073">
        <v>27.113837474732261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11.93067190346356</v>
      </c>
      <c r="G1074" s="13">
        <f t="shared" si="194"/>
        <v>0</v>
      </c>
      <c r="H1074" s="13">
        <f t="shared" si="195"/>
        <v>11.93067190346356</v>
      </c>
      <c r="I1074" s="16">
        <f t="shared" si="202"/>
        <v>12.04299000506686</v>
      </c>
      <c r="J1074" s="13">
        <f t="shared" si="196"/>
        <v>12.034369733014895</v>
      </c>
      <c r="K1074" s="13">
        <f t="shared" si="197"/>
        <v>8.6202720519654719E-3</v>
      </c>
      <c r="L1074" s="13">
        <f t="shared" si="198"/>
        <v>0</v>
      </c>
      <c r="M1074" s="13">
        <f t="shared" si="203"/>
        <v>9.2895386118538665E-13</v>
      </c>
      <c r="N1074" s="13">
        <f t="shared" si="199"/>
        <v>5.7595139393493967E-13</v>
      </c>
      <c r="O1074" s="13">
        <f t="shared" si="200"/>
        <v>5.7595139393493967E-13</v>
      </c>
      <c r="Q1074">
        <v>25.90020723220324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15.328496884251329</v>
      </c>
      <c r="G1075" s="13">
        <f t="shared" si="194"/>
        <v>0</v>
      </c>
      <c r="H1075" s="13">
        <f t="shared" si="195"/>
        <v>15.328496884251329</v>
      </c>
      <c r="I1075" s="16">
        <f t="shared" si="202"/>
        <v>15.337117156303295</v>
      </c>
      <c r="J1075" s="13">
        <f t="shared" si="196"/>
        <v>15.288802694661793</v>
      </c>
      <c r="K1075" s="13">
        <f t="shared" si="197"/>
        <v>4.8314461641501438E-2</v>
      </c>
      <c r="L1075" s="13">
        <f t="shared" si="198"/>
        <v>0</v>
      </c>
      <c r="M1075" s="13">
        <f t="shared" si="203"/>
        <v>3.5300246725044698E-13</v>
      </c>
      <c r="N1075" s="13">
        <f t="shared" si="199"/>
        <v>2.1886152969527712E-13</v>
      </c>
      <c r="O1075" s="13">
        <f t="shared" si="200"/>
        <v>2.1886152969527712E-13</v>
      </c>
      <c r="Q1075">
        <v>18.77844121130315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55.423397172451857</v>
      </c>
      <c r="G1076" s="13">
        <f t="shared" si="194"/>
        <v>2.6395526693223759</v>
      </c>
      <c r="H1076" s="13">
        <f t="shared" si="195"/>
        <v>52.78384450312948</v>
      </c>
      <c r="I1076" s="16">
        <f t="shared" si="202"/>
        <v>52.832158964770983</v>
      </c>
      <c r="J1076" s="13">
        <f t="shared" si="196"/>
        <v>50.534757314127276</v>
      </c>
      <c r="K1076" s="13">
        <f t="shared" si="197"/>
        <v>2.2974016506437067</v>
      </c>
      <c r="L1076" s="13">
        <f t="shared" si="198"/>
        <v>0</v>
      </c>
      <c r="M1076" s="13">
        <f t="shared" si="203"/>
        <v>1.3414093755516986E-13</v>
      </c>
      <c r="N1076" s="13">
        <f t="shared" si="199"/>
        <v>8.3167381284205315E-14</v>
      </c>
      <c r="O1076" s="13">
        <f t="shared" si="200"/>
        <v>2.6395526693224589</v>
      </c>
      <c r="Q1076">
        <v>17.26777751342221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34.162625635110203</v>
      </c>
      <c r="G1077" s="13">
        <f t="shared" si="194"/>
        <v>0</v>
      </c>
      <c r="H1077" s="13">
        <f t="shared" si="195"/>
        <v>34.162625635110203</v>
      </c>
      <c r="I1077" s="16">
        <f t="shared" si="202"/>
        <v>36.46002728575391</v>
      </c>
      <c r="J1077" s="13">
        <f t="shared" si="196"/>
        <v>35.5761229842132</v>
      </c>
      <c r="K1077" s="13">
        <f t="shared" si="197"/>
        <v>0.88390430154070998</v>
      </c>
      <c r="L1077" s="13">
        <f t="shared" si="198"/>
        <v>0</v>
      </c>
      <c r="M1077" s="13">
        <f t="shared" si="203"/>
        <v>5.0973556270964545E-14</v>
      </c>
      <c r="N1077" s="13">
        <f t="shared" si="199"/>
        <v>3.1603604887998015E-14</v>
      </c>
      <c r="O1077" s="13">
        <f t="shared" si="200"/>
        <v>3.1603604887998015E-14</v>
      </c>
      <c r="Q1077">
        <v>16.361835172979859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163.4212341461338</v>
      </c>
      <c r="G1078" s="13">
        <f t="shared" si="194"/>
        <v>20.714794507465538</v>
      </c>
      <c r="H1078" s="13">
        <f t="shared" si="195"/>
        <v>142.70643963866826</v>
      </c>
      <c r="I1078" s="16">
        <f t="shared" si="202"/>
        <v>143.59034394020898</v>
      </c>
      <c r="J1078" s="13">
        <f t="shared" si="196"/>
        <v>99.044891138247579</v>
      </c>
      <c r="K1078" s="13">
        <f t="shared" si="197"/>
        <v>44.545452801961403</v>
      </c>
      <c r="L1078" s="13">
        <f t="shared" si="198"/>
        <v>16.720724626572654</v>
      </c>
      <c r="M1078" s="13">
        <f t="shared" si="203"/>
        <v>16.720724626572672</v>
      </c>
      <c r="N1078" s="13">
        <f t="shared" si="199"/>
        <v>10.366849268475056</v>
      </c>
      <c r="O1078" s="13">
        <f t="shared" si="200"/>
        <v>31.081643775940591</v>
      </c>
      <c r="Q1078">
        <v>13.885676451612911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12.52039125106343</v>
      </c>
      <c r="G1079" s="13">
        <f t="shared" si="194"/>
        <v>0</v>
      </c>
      <c r="H1079" s="13">
        <f t="shared" si="195"/>
        <v>12.52039125106343</v>
      </c>
      <c r="I1079" s="16">
        <f t="shared" si="202"/>
        <v>40.345119426452179</v>
      </c>
      <c r="J1079" s="13">
        <f t="shared" si="196"/>
        <v>38.728781752448896</v>
      </c>
      <c r="K1079" s="13">
        <f t="shared" si="197"/>
        <v>1.6163376740032831</v>
      </c>
      <c r="L1079" s="13">
        <f t="shared" si="198"/>
        <v>0</v>
      </c>
      <c r="M1079" s="13">
        <f t="shared" si="203"/>
        <v>6.3538753580976159</v>
      </c>
      <c r="N1079" s="13">
        <f t="shared" si="199"/>
        <v>3.9394027220205219</v>
      </c>
      <c r="O1079" s="13">
        <f t="shared" si="200"/>
        <v>3.9394027220205219</v>
      </c>
      <c r="Q1079">
        <v>14.03444821298125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12.01629203146344</v>
      </c>
      <c r="G1080" s="13">
        <f t="shared" si="194"/>
        <v>0</v>
      </c>
      <c r="H1080" s="13">
        <f t="shared" si="195"/>
        <v>12.01629203146344</v>
      </c>
      <c r="I1080" s="16">
        <f t="shared" si="202"/>
        <v>13.632629705466723</v>
      </c>
      <c r="J1080" s="13">
        <f t="shared" si="196"/>
        <v>13.59043163751199</v>
      </c>
      <c r="K1080" s="13">
        <f t="shared" si="197"/>
        <v>4.2198067954732466E-2</v>
      </c>
      <c r="L1080" s="13">
        <f t="shared" si="198"/>
        <v>0</v>
      </c>
      <c r="M1080" s="13">
        <f t="shared" si="203"/>
        <v>2.4144726360770941</v>
      </c>
      <c r="N1080" s="13">
        <f t="shared" si="199"/>
        <v>1.4969730343677983</v>
      </c>
      <c r="O1080" s="13">
        <f t="shared" si="200"/>
        <v>1.4969730343677983</v>
      </c>
      <c r="Q1080">
        <v>17.23572610684845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99.454380032981803</v>
      </c>
      <c r="G1081" s="13">
        <f t="shared" si="194"/>
        <v>10.008873073111218</v>
      </c>
      <c r="H1081" s="13">
        <f t="shared" si="195"/>
        <v>89.445506959870585</v>
      </c>
      <c r="I1081" s="16">
        <f t="shared" si="202"/>
        <v>89.487705027825314</v>
      </c>
      <c r="J1081" s="13">
        <f t="shared" si="196"/>
        <v>78.647486540639804</v>
      </c>
      <c r="K1081" s="13">
        <f t="shared" si="197"/>
        <v>10.84021848718551</v>
      </c>
      <c r="L1081" s="13">
        <f t="shared" si="198"/>
        <v>0</v>
      </c>
      <c r="M1081" s="13">
        <f t="shared" si="203"/>
        <v>0.91749960170929579</v>
      </c>
      <c r="N1081" s="13">
        <f t="shared" si="199"/>
        <v>0.56884975305976337</v>
      </c>
      <c r="O1081" s="13">
        <f t="shared" si="200"/>
        <v>10.577722826170982</v>
      </c>
      <c r="Q1081">
        <v>16.561866234177661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16.734115777424911</v>
      </c>
      <c r="G1082" s="13">
        <f t="shared" si="194"/>
        <v>0</v>
      </c>
      <c r="H1082" s="13">
        <f t="shared" si="195"/>
        <v>16.734115777424911</v>
      </c>
      <c r="I1082" s="16">
        <f t="shared" si="202"/>
        <v>27.574334264610421</v>
      </c>
      <c r="J1082" s="13">
        <f t="shared" si="196"/>
        <v>27.319051844778741</v>
      </c>
      <c r="K1082" s="13">
        <f t="shared" si="197"/>
        <v>0.25528241983167987</v>
      </c>
      <c r="L1082" s="13">
        <f t="shared" si="198"/>
        <v>0</v>
      </c>
      <c r="M1082" s="13">
        <f t="shared" si="203"/>
        <v>0.34864984864953241</v>
      </c>
      <c r="N1082" s="13">
        <f t="shared" si="199"/>
        <v>0.21616290616271008</v>
      </c>
      <c r="O1082" s="13">
        <f t="shared" si="200"/>
        <v>0.21616290616271008</v>
      </c>
      <c r="Q1082">
        <v>19.385471098025899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34.714296738878247</v>
      </c>
      <c r="G1083" s="13">
        <f t="shared" si="194"/>
        <v>0</v>
      </c>
      <c r="H1083" s="13">
        <f t="shared" si="195"/>
        <v>34.714296738878247</v>
      </c>
      <c r="I1083" s="16">
        <f t="shared" si="202"/>
        <v>34.969579158709927</v>
      </c>
      <c r="J1083" s="13">
        <f t="shared" si="196"/>
        <v>34.736019508706974</v>
      </c>
      <c r="K1083" s="13">
        <f t="shared" si="197"/>
        <v>0.23355965000295242</v>
      </c>
      <c r="L1083" s="13">
        <f t="shared" si="198"/>
        <v>0</v>
      </c>
      <c r="M1083" s="13">
        <f t="shared" si="203"/>
        <v>0.13248694248682233</v>
      </c>
      <c r="N1083" s="13">
        <f t="shared" si="199"/>
        <v>8.2141904341829844E-2</v>
      </c>
      <c r="O1083" s="13">
        <f t="shared" si="200"/>
        <v>8.2141904341829844E-2</v>
      </c>
      <c r="Q1083">
        <v>25.104977717469641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67.317603386084826</v>
      </c>
      <c r="G1084" s="13">
        <f t="shared" si="194"/>
        <v>4.6302467406911587</v>
      </c>
      <c r="H1084" s="13">
        <f t="shared" si="195"/>
        <v>62.68735664539367</v>
      </c>
      <c r="I1084" s="16">
        <f t="shared" si="202"/>
        <v>62.920916295396623</v>
      </c>
      <c r="J1084" s="13">
        <f t="shared" si="196"/>
        <v>62.116549843271279</v>
      </c>
      <c r="K1084" s="13">
        <f t="shared" si="197"/>
        <v>0.8043664521253433</v>
      </c>
      <c r="L1084" s="13">
        <f t="shared" si="198"/>
        <v>0</v>
      </c>
      <c r="M1084" s="13">
        <f t="shared" si="203"/>
        <v>5.0345038144992485E-2</v>
      </c>
      <c r="N1084" s="13">
        <f t="shared" si="199"/>
        <v>3.121392364989534E-2</v>
      </c>
      <c r="O1084" s="13">
        <f t="shared" si="200"/>
        <v>4.6614606643410541</v>
      </c>
      <c r="Q1084">
        <v>28.870914870967749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23.785748850390171</v>
      </c>
      <c r="G1085" s="13">
        <f t="shared" si="194"/>
        <v>0</v>
      </c>
      <c r="H1085" s="13">
        <f t="shared" si="195"/>
        <v>23.785748850390171</v>
      </c>
      <c r="I1085" s="16">
        <f t="shared" si="202"/>
        <v>24.590115302515514</v>
      </c>
      <c r="J1085" s="13">
        <f t="shared" si="196"/>
        <v>24.529543458732729</v>
      </c>
      <c r="K1085" s="13">
        <f t="shared" si="197"/>
        <v>6.0571843782785351E-2</v>
      </c>
      <c r="L1085" s="13">
        <f t="shared" si="198"/>
        <v>0</v>
      </c>
      <c r="M1085" s="13">
        <f t="shared" si="203"/>
        <v>1.9131114495097145E-2</v>
      </c>
      <c r="N1085" s="13">
        <f t="shared" si="199"/>
        <v>1.1861290986960231E-2</v>
      </c>
      <c r="O1085" s="13">
        <f t="shared" si="200"/>
        <v>1.1861290986960231E-2</v>
      </c>
      <c r="Q1085">
        <v>27.275522023742461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10.731661521900779</v>
      </c>
      <c r="G1086" s="13">
        <f t="shared" si="194"/>
        <v>0</v>
      </c>
      <c r="H1086" s="13">
        <f t="shared" si="195"/>
        <v>10.731661521900779</v>
      </c>
      <c r="I1086" s="16">
        <f t="shared" si="202"/>
        <v>10.792233365683565</v>
      </c>
      <c r="J1086" s="13">
        <f t="shared" si="196"/>
        <v>10.78549957901803</v>
      </c>
      <c r="K1086" s="13">
        <f t="shared" si="197"/>
        <v>6.7337866655350354E-3</v>
      </c>
      <c r="L1086" s="13">
        <f t="shared" si="198"/>
        <v>0</v>
      </c>
      <c r="M1086" s="13">
        <f t="shared" si="203"/>
        <v>7.2698235081369144E-3</v>
      </c>
      <c r="N1086" s="13">
        <f t="shared" si="199"/>
        <v>4.5072905750448873E-3</v>
      </c>
      <c r="O1086" s="13">
        <f t="shared" si="200"/>
        <v>4.5072905750448873E-3</v>
      </c>
      <c r="Q1086">
        <v>25.309760820812681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11.564661737748679</v>
      </c>
      <c r="G1087" s="13">
        <f t="shared" si="194"/>
        <v>0</v>
      </c>
      <c r="H1087" s="13">
        <f t="shared" si="195"/>
        <v>11.564661737748679</v>
      </c>
      <c r="I1087" s="16">
        <f t="shared" si="202"/>
        <v>11.571395524414214</v>
      </c>
      <c r="J1087" s="13">
        <f t="shared" si="196"/>
        <v>11.554635204589678</v>
      </c>
      <c r="K1087" s="13">
        <f t="shared" si="197"/>
        <v>1.6760319824536296E-2</v>
      </c>
      <c r="L1087" s="13">
        <f t="shared" si="198"/>
        <v>0</v>
      </c>
      <c r="M1087" s="13">
        <f t="shared" si="203"/>
        <v>2.7625329330920271E-3</v>
      </c>
      <c r="N1087" s="13">
        <f t="shared" si="199"/>
        <v>1.7127704185170567E-3</v>
      </c>
      <c r="O1087" s="13">
        <f t="shared" si="200"/>
        <v>1.7127704185170567E-3</v>
      </c>
      <c r="Q1087">
        <v>20.303826517561081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99.2007172085859</v>
      </c>
      <c r="G1088" s="13">
        <f t="shared" si="194"/>
        <v>9.9664183626764178</v>
      </c>
      <c r="H1088" s="13">
        <f t="shared" si="195"/>
        <v>89.234298845909478</v>
      </c>
      <c r="I1088" s="16">
        <f t="shared" si="202"/>
        <v>89.25105916573402</v>
      </c>
      <c r="J1088" s="13">
        <f t="shared" si="196"/>
        <v>79.431523167020771</v>
      </c>
      <c r="K1088" s="13">
        <f t="shared" si="197"/>
        <v>9.8195359987132491</v>
      </c>
      <c r="L1088" s="13">
        <f t="shared" si="198"/>
        <v>0</v>
      </c>
      <c r="M1088" s="13">
        <f t="shared" si="203"/>
        <v>1.0497625145749704E-3</v>
      </c>
      <c r="N1088" s="13">
        <f t="shared" si="199"/>
        <v>6.5085275903648161E-4</v>
      </c>
      <c r="O1088" s="13">
        <f t="shared" si="200"/>
        <v>9.9670692154354548</v>
      </c>
      <c r="Q1088">
        <v>17.344409105358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109.56647272307021</v>
      </c>
      <c r="G1089" s="13">
        <f t="shared" si="194"/>
        <v>11.701300680782738</v>
      </c>
      <c r="H1089" s="13">
        <f t="shared" si="195"/>
        <v>97.865172042287469</v>
      </c>
      <c r="I1089" s="16">
        <f t="shared" si="202"/>
        <v>107.68470804100072</v>
      </c>
      <c r="J1089" s="13">
        <f t="shared" si="196"/>
        <v>85.523783565906157</v>
      </c>
      <c r="K1089" s="13">
        <f t="shared" si="197"/>
        <v>22.160924475094561</v>
      </c>
      <c r="L1089" s="13">
        <f t="shared" si="198"/>
        <v>3.0881390011700849</v>
      </c>
      <c r="M1089" s="13">
        <f t="shared" si="203"/>
        <v>3.0885379109256235</v>
      </c>
      <c r="N1089" s="13">
        <f t="shared" si="199"/>
        <v>1.9148935047738864</v>
      </c>
      <c r="O1089" s="13">
        <f t="shared" si="200"/>
        <v>13.616194185556624</v>
      </c>
      <c r="Q1089">
        <v>14.29704900670113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166.62431281521151</v>
      </c>
      <c r="G1090" s="13">
        <f t="shared" si="194"/>
        <v>21.250883221763456</v>
      </c>
      <c r="H1090" s="13">
        <f t="shared" si="195"/>
        <v>145.37342959344807</v>
      </c>
      <c r="I1090" s="16">
        <f t="shared" si="202"/>
        <v>164.44621506737255</v>
      </c>
      <c r="J1090" s="13">
        <f t="shared" si="196"/>
        <v>105.66858055434973</v>
      </c>
      <c r="K1090" s="13">
        <f t="shared" si="197"/>
        <v>58.777634513022818</v>
      </c>
      <c r="L1090" s="13">
        <f t="shared" si="198"/>
        <v>25.388382616911482</v>
      </c>
      <c r="M1090" s="13">
        <f t="shared" si="203"/>
        <v>26.562027023063219</v>
      </c>
      <c r="N1090" s="13">
        <f t="shared" si="199"/>
        <v>16.468456754299197</v>
      </c>
      <c r="O1090" s="13">
        <f t="shared" si="200"/>
        <v>37.719339976062656</v>
      </c>
      <c r="Q1090">
        <v>14.002709451612899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71.013049408958992</v>
      </c>
      <c r="G1091" s="13">
        <f t="shared" si="194"/>
        <v>5.2487413553521218</v>
      </c>
      <c r="H1091" s="13">
        <f t="shared" si="195"/>
        <v>65.764308053606868</v>
      </c>
      <c r="I1091" s="16">
        <f t="shared" si="202"/>
        <v>99.153559949718201</v>
      </c>
      <c r="J1091" s="13">
        <f t="shared" si="196"/>
        <v>80.57844345845443</v>
      </c>
      <c r="K1091" s="13">
        <f t="shared" si="197"/>
        <v>18.575116491263771</v>
      </c>
      <c r="L1091" s="13">
        <f t="shared" si="198"/>
        <v>0.90431660107273781</v>
      </c>
      <c r="M1091" s="13">
        <f t="shared" si="203"/>
        <v>10.997886869836758</v>
      </c>
      <c r="N1091" s="13">
        <f t="shared" si="199"/>
        <v>6.8186898592987903</v>
      </c>
      <c r="O1091" s="13">
        <f t="shared" si="200"/>
        <v>12.067431214650913</v>
      </c>
      <c r="Q1091">
        <v>14.041326431806739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5.3285030858260134</v>
      </c>
      <c r="G1092" s="13">
        <f t="shared" si="194"/>
        <v>0</v>
      </c>
      <c r="H1092" s="13">
        <f t="shared" si="195"/>
        <v>5.3285030858260134</v>
      </c>
      <c r="I1092" s="16">
        <f t="shared" si="202"/>
        <v>22.999302976017049</v>
      </c>
      <c r="J1092" s="13">
        <f t="shared" si="196"/>
        <v>22.816286697835661</v>
      </c>
      <c r="K1092" s="13">
        <f t="shared" si="197"/>
        <v>0.18301627818138755</v>
      </c>
      <c r="L1092" s="13">
        <f t="shared" si="198"/>
        <v>0</v>
      </c>
      <c r="M1092" s="13">
        <f t="shared" si="203"/>
        <v>4.1791970105379681</v>
      </c>
      <c r="N1092" s="13">
        <f t="shared" si="199"/>
        <v>2.5911021465335402</v>
      </c>
      <c r="O1092" s="13">
        <f t="shared" si="200"/>
        <v>2.5911021465335402</v>
      </c>
      <c r="Q1092">
        <v>17.904966850598679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19.68021756480962</v>
      </c>
      <c r="G1093" s="13">
        <f t="shared" si="194"/>
        <v>0</v>
      </c>
      <c r="H1093" s="13">
        <f t="shared" si="195"/>
        <v>19.68021756480962</v>
      </c>
      <c r="I1093" s="16">
        <f t="shared" si="202"/>
        <v>19.863233842991008</v>
      </c>
      <c r="J1093" s="13">
        <f t="shared" si="196"/>
        <v>19.762445728892217</v>
      </c>
      <c r="K1093" s="13">
        <f t="shared" si="197"/>
        <v>0.10078811409879052</v>
      </c>
      <c r="L1093" s="13">
        <f t="shared" si="198"/>
        <v>0</v>
      </c>
      <c r="M1093" s="13">
        <f t="shared" si="203"/>
        <v>1.5880948640044279</v>
      </c>
      <c r="N1093" s="13">
        <f t="shared" si="199"/>
        <v>0.98461881568274534</v>
      </c>
      <c r="O1093" s="13">
        <f t="shared" si="200"/>
        <v>0.98461881568274534</v>
      </c>
      <c r="Q1093">
        <v>19.043973830275451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27.837684085542449</v>
      </c>
      <c r="G1094" s="13">
        <f t="shared" ref="G1094:G1157" si="205">IF((F1094-$J$2)&gt;0,$I$2*(F1094-$J$2),0)</f>
        <v>0</v>
      </c>
      <c r="H1094" s="13">
        <f t="shared" ref="H1094:H1157" si="206">F1094-G1094</f>
        <v>27.837684085542449</v>
      </c>
      <c r="I1094" s="16">
        <f t="shared" si="202"/>
        <v>27.93847219964124</v>
      </c>
      <c r="J1094" s="13">
        <f t="shared" ref="J1094:J1157" si="207">I1094/SQRT(1+(I1094/($K$2*(300+(25*Q1094)+0.05*(Q1094)^3)))^2)</f>
        <v>27.729432529624489</v>
      </c>
      <c r="K1094" s="13">
        <f t="shared" ref="K1094:K1157" si="208">I1094-J1094</f>
        <v>0.20903967001675028</v>
      </c>
      <c r="L1094" s="13">
        <f t="shared" ref="L1094:L1157" si="209">IF(K1094&gt;$N$2,(K1094-$N$2)/$L$2,0)</f>
        <v>0</v>
      </c>
      <c r="M1094" s="13">
        <f t="shared" si="203"/>
        <v>0.60347604832168256</v>
      </c>
      <c r="N1094" s="13">
        <f t="shared" ref="N1094:N1157" si="210">$M$2*M1094</f>
        <v>0.37415514995944316</v>
      </c>
      <c r="O1094" s="13">
        <f t="shared" ref="O1094:O1157" si="211">N1094+G1094</f>
        <v>0.37415514995944316</v>
      </c>
      <c r="Q1094">
        <v>21.093424369476811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26.87625701324114</v>
      </c>
      <c r="G1095" s="13">
        <f t="shared" si="205"/>
        <v>0</v>
      </c>
      <c r="H1095" s="13">
        <f t="shared" si="206"/>
        <v>26.87625701324114</v>
      </c>
      <c r="I1095" s="16">
        <f t="shared" ref="I1095:I1158" si="213">H1095+K1094-L1094</f>
        <v>27.085296683257891</v>
      </c>
      <c r="J1095" s="13">
        <f t="shared" si="207"/>
        <v>26.966951603479</v>
      </c>
      <c r="K1095" s="13">
        <f t="shared" si="208"/>
        <v>0.11834507977889075</v>
      </c>
      <c r="L1095" s="13">
        <f t="shared" si="209"/>
        <v>0</v>
      </c>
      <c r="M1095" s="13">
        <f t="shared" ref="M1095:M1158" si="214">L1095+M1094-N1094</f>
        <v>0.2293208983622394</v>
      </c>
      <c r="N1095" s="13">
        <f t="shared" si="210"/>
        <v>0.14217895698458843</v>
      </c>
      <c r="O1095" s="13">
        <f t="shared" si="211"/>
        <v>0.14217895698458843</v>
      </c>
      <c r="Q1095">
        <v>24.50838460674899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52.28496098662135</v>
      </c>
      <c r="G1096" s="13">
        <f t="shared" si="205"/>
        <v>2.114282954279008</v>
      </c>
      <c r="H1096" s="13">
        <f t="shared" si="206"/>
        <v>50.170678032342344</v>
      </c>
      <c r="I1096" s="16">
        <f t="shared" si="213"/>
        <v>50.289023112121235</v>
      </c>
      <c r="J1096" s="13">
        <f t="shared" si="207"/>
        <v>49.87762094002705</v>
      </c>
      <c r="K1096" s="13">
        <f t="shared" si="208"/>
        <v>0.41140217209418495</v>
      </c>
      <c r="L1096" s="13">
        <f t="shared" si="209"/>
        <v>0</v>
      </c>
      <c r="M1096" s="13">
        <f t="shared" si="214"/>
        <v>8.7141941377650967E-2</v>
      </c>
      <c r="N1096" s="13">
        <f t="shared" si="210"/>
        <v>5.4028003654143598E-2</v>
      </c>
      <c r="O1096" s="13">
        <f t="shared" si="211"/>
        <v>2.1683109579331514</v>
      </c>
      <c r="Q1096">
        <v>28.909467870967749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33.467334300691718</v>
      </c>
      <c r="G1097" s="13">
        <f t="shared" si="205"/>
        <v>0</v>
      </c>
      <c r="H1097" s="13">
        <f t="shared" si="206"/>
        <v>33.467334300691718</v>
      </c>
      <c r="I1097" s="16">
        <f t="shared" si="213"/>
        <v>33.878736472785903</v>
      </c>
      <c r="J1097" s="13">
        <f t="shared" si="207"/>
        <v>33.654262050350795</v>
      </c>
      <c r="K1097" s="13">
        <f t="shared" si="208"/>
        <v>0.22447442243510807</v>
      </c>
      <c r="L1097" s="13">
        <f t="shared" si="209"/>
        <v>0</v>
      </c>
      <c r="M1097" s="13">
        <f t="shared" si="214"/>
        <v>3.3113937723507368E-2</v>
      </c>
      <c r="N1097" s="13">
        <f t="shared" si="210"/>
        <v>2.0530641388574567E-2</v>
      </c>
      <c r="O1097" s="13">
        <f t="shared" si="211"/>
        <v>2.0530641388574567E-2</v>
      </c>
      <c r="Q1097">
        <v>24.707805381407731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23.943980944144311</v>
      </c>
      <c r="G1098" s="13">
        <f t="shared" si="205"/>
        <v>0</v>
      </c>
      <c r="H1098" s="13">
        <f t="shared" si="206"/>
        <v>23.943980944144311</v>
      </c>
      <c r="I1098" s="16">
        <f t="shared" si="213"/>
        <v>24.168455366579419</v>
      </c>
      <c r="J1098" s="13">
        <f t="shared" si="207"/>
        <v>24.088086724922924</v>
      </c>
      <c r="K1098" s="13">
        <f t="shared" si="208"/>
        <v>8.0368641656495043E-2</v>
      </c>
      <c r="L1098" s="13">
        <f t="shared" si="209"/>
        <v>0</v>
      </c>
      <c r="M1098" s="13">
        <f t="shared" si="214"/>
        <v>1.2583296334932801E-2</v>
      </c>
      <c r="N1098" s="13">
        <f t="shared" si="210"/>
        <v>7.8016437276583368E-3</v>
      </c>
      <c r="O1098" s="13">
        <f t="shared" si="211"/>
        <v>7.8016437276583368E-3</v>
      </c>
      <c r="Q1098">
        <v>24.843390401991581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11.761187742764699</v>
      </c>
      <c r="G1099" s="13">
        <f t="shared" si="205"/>
        <v>0</v>
      </c>
      <c r="H1099" s="13">
        <f t="shared" si="206"/>
        <v>11.761187742764699</v>
      </c>
      <c r="I1099" s="16">
        <f t="shared" si="213"/>
        <v>11.841556384421194</v>
      </c>
      <c r="J1099" s="13">
        <f t="shared" si="207"/>
        <v>11.824984365797107</v>
      </c>
      <c r="K1099" s="13">
        <f t="shared" si="208"/>
        <v>1.6572018624087193E-2</v>
      </c>
      <c r="L1099" s="13">
        <f t="shared" si="209"/>
        <v>0</v>
      </c>
      <c r="M1099" s="13">
        <f t="shared" si="214"/>
        <v>4.7816526072744642E-3</v>
      </c>
      <c r="N1099" s="13">
        <f t="shared" si="210"/>
        <v>2.9646246165101679E-3</v>
      </c>
      <c r="O1099" s="13">
        <f t="shared" si="211"/>
        <v>2.9646246165101679E-3</v>
      </c>
      <c r="Q1099">
        <v>20.87306322737729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40.218532230904273</v>
      </c>
      <c r="G1100" s="13">
        <f t="shared" si="205"/>
        <v>9.4764563966609275E-2</v>
      </c>
      <c r="H1100" s="13">
        <f t="shared" si="206"/>
        <v>40.123767666937667</v>
      </c>
      <c r="I1100" s="16">
        <f t="shared" si="213"/>
        <v>40.140339685561756</v>
      </c>
      <c r="J1100" s="13">
        <f t="shared" si="207"/>
        <v>39.082151108589123</v>
      </c>
      <c r="K1100" s="13">
        <f t="shared" si="208"/>
        <v>1.0581885769726327</v>
      </c>
      <c r="L1100" s="13">
        <f t="shared" si="209"/>
        <v>0</v>
      </c>
      <c r="M1100" s="13">
        <f t="shared" si="214"/>
        <v>1.8170279907642963E-3</v>
      </c>
      <c r="N1100" s="13">
        <f t="shared" si="210"/>
        <v>1.1265573542738638E-3</v>
      </c>
      <c r="O1100" s="13">
        <f t="shared" si="211"/>
        <v>9.5891121320883135E-2</v>
      </c>
      <c r="Q1100">
        <v>17.110104800038211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40.277588670943437</v>
      </c>
      <c r="G1101" s="13">
        <f t="shared" si="205"/>
        <v>0.10464864559009424</v>
      </c>
      <c r="H1101" s="13">
        <f t="shared" si="206"/>
        <v>40.172940025353341</v>
      </c>
      <c r="I1101" s="16">
        <f t="shared" si="213"/>
        <v>41.231128602325974</v>
      </c>
      <c r="J1101" s="13">
        <f t="shared" si="207"/>
        <v>39.436471587849994</v>
      </c>
      <c r="K1101" s="13">
        <f t="shared" si="208"/>
        <v>1.7946570144759804</v>
      </c>
      <c r="L1101" s="13">
        <f t="shared" si="209"/>
        <v>0</v>
      </c>
      <c r="M1101" s="13">
        <f t="shared" si="214"/>
        <v>6.9047063649043251E-4</v>
      </c>
      <c r="N1101" s="13">
        <f t="shared" si="210"/>
        <v>4.2809179462406817E-4</v>
      </c>
      <c r="O1101" s="13">
        <f t="shared" si="211"/>
        <v>0.1050767373847183</v>
      </c>
      <c r="Q1101">
        <v>13.70893071713936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163.2601955786956</v>
      </c>
      <c r="G1102" s="13">
        <f t="shared" si="205"/>
        <v>20.687842013477876</v>
      </c>
      <c r="H1102" s="13">
        <f t="shared" si="206"/>
        <v>142.57235356521772</v>
      </c>
      <c r="I1102" s="16">
        <f t="shared" si="213"/>
        <v>144.3670105796937</v>
      </c>
      <c r="J1102" s="13">
        <f t="shared" si="207"/>
        <v>93.706381074456218</v>
      </c>
      <c r="K1102" s="13">
        <f t="shared" si="208"/>
        <v>50.66062950523748</v>
      </c>
      <c r="L1102" s="13">
        <f t="shared" si="209"/>
        <v>20.444978665100649</v>
      </c>
      <c r="M1102" s="13">
        <f t="shared" si="214"/>
        <v>20.445241043942517</v>
      </c>
      <c r="N1102" s="13">
        <f t="shared" si="210"/>
        <v>12.67604944724436</v>
      </c>
      <c r="O1102" s="13">
        <f t="shared" si="211"/>
        <v>33.363891460722236</v>
      </c>
      <c r="Q1102">
        <v>12.35708486041503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139.4140097196339</v>
      </c>
      <c r="G1103" s="13">
        <f t="shared" si="205"/>
        <v>16.696784521975644</v>
      </c>
      <c r="H1103" s="13">
        <f t="shared" si="206"/>
        <v>122.71722519765825</v>
      </c>
      <c r="I1103" s="16">
        <f t="shared" si="213"/>
        <v>152.93287603779507</v>
      </c>
      <c r="J1103" s="13">
        <f t="shared" si="207"/>
        <v>96.159371016358747</v>
      </c>
      <c r="K1103" s="13">
        <f t="shared" si="208"/>
        <v>56.773505021436321</v>
      </c>
      <c r="L1103" s="13">
        <f t="shared" si="209"/>
        <v>24.167831238768077</v>
      </c>
      <c r="M1103" s="13">
        <f t="shared" si="214"/>
        <v>31.93702283546623</v>
      </c>
      <c r="N1103" s="13">
        <f t="shared" si="210"/>
        <v>19.800954157989061</v>
      </c>
      <c r="O1103" s="13">
        <f t="shared" si="211"/>
        <v>36.497738679964705</v>
      </c>
      <c r="Q1103">
        <v>12.414302451612899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43.598662132814383</v>
      </c>
      <c r="G1104" s="13">
        <f t="shared" si="205"/>
        <v>0.6604857592554837</v>
      </c>
      <c r="H1104" s="13">
        <f t="shared" si="206"/>
        <v>42.938176373558896</v>
      </c>
      <c r="I1104" s="16">
        <f t="shared" si="213"/>
        <v>75.543850156227151</v>
      </c>
      <c r="J1104" s="13">
        <f t="shared" si="207"/>
        <v>67.322478237671561</v>
      </c>
      <c r="K1104" s="13">
        <f t="shared" si="208"/>
        <v>8.2213719185555902</v>
      </c>
      <c r="L1104" s="13">
        <f t="shared" si="209"/>
        <v>0</v>
      </c>
      <c r="M1104" s="13">
        <f t="shared" si="214"/>
        <v>12.136068677477169</v>
      </c>
      <c r="N1104" s="13">
        <f t="shared" si="210"/>
        <v>7.5243625800358451</v>
      </c>
      <c r="O1104" s="13">
        <f t="shared" si="211"/>
        <v>8.184848339291328</v>
      </c>
      <c r="Q1104">
        <v>15.05902343922541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40.679065792352439</v>
      </c>
      <c r="G1105" s="13">
        <f t="shared" si="205"/>
        <v>0.17184254748016342</v>
      </c>
      <c r="H1105" s="13">
        <f t="shared" si="206"/>
        <v>40.507223244872279</v>
      </c>
      <c r="I1105" s="16">
        <f t="shared" si="213"/>
        <v>48.728595163427869</v>
      </c>
      <c r="J1105" s="13">
        <f t="shared" si="207"/>
        <v>46.574684567186978</v>
      </c>
      <c r="K1105" s="13">
        <f t="shared" si="208"/>
        <v>2.1539105962408911</v>
      </c>
      <c r="L1105" s="13">
        <f t="shared" si="209"/>
        <v>0</v>
      </c>
      <c r="M1105" s="13">
        <f t="shared" si="214"/>
        <v>4.6117060974413242</v>
      </c>
      <c r="N1105" s="13">
        <f t="shared" si="210"/>
        <v>2.8592577804136208</v>
      </c>
      <c r="O1105" s="13">
        <f t="shared" si="211"/>
        <v>3.031100327893784</v>
      </c>
      <c r="Q1105">
        <v>15.99311050767332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3.8709676999999998E-2</v>
      </c>
      <c r="G1106" s="13">
        <f t="shared" si="205"/>
        <v>0</v>
      </c>
      <c r="H1106" s="13">
        <f t="shared" si="206"/>
        <v>3.8709676999999998E-2</v>
      </c>
      <c r="I1106" s="16">
        <f t="shared" si="213"/>
        <v>2.192620273240891</v>
      </c>
      <c r="J1106" s="13">
        <f t="shared" si="207"/>
        <v>2.1925326136578858</v>
      </c>
      <c r="K1106" s="13">
        <f t="shared" si="208"/>
        <v>8.7659583005272879E-5</v>
      </c>
      <c r="L1106" s="13">
        <f t="shared" si="209"/>
        <v>0</v>
      </c>
      <c r="M1106" s="13">
        <f t="shared" si="214"/>
        <v>1.7524483170277034</v>
      </c>
      <c r="N1106" s="13">
        <f t="shared" si="210"/>
        <v>1.0865179565571761</v>
      </c>
      <c r="O1106" s="13">
        <f t="shared" si="211"/>
        <v>1.0865179565571761</v>
      </c>
      <c r="Q1106">
        <v>22.17813793876083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12.28823011461505</v>
      </c>
      <c r="G1107" s="13">
        <f t="shared" si="205"/>
        <v>0</v>
      </c>
      <c r="H1107" s="13">
        <f t="shared" si="206"/>
        <v>12.28823011461505</v>
      </c>
      <c r="I1107" s="16">
        <f t="shared" si="213"/>
        <v>12.288317774198056</v>
      </c>
      <c r="J1107" s="13">
        <f t="shared" si="207"/>
        <v>12.275670527581148</v>
      </c>
      <c r="K1107" s="13">
        <f t="shared" si="208"/>
        <v>1.2647246616907637E-2</v>
      </c>
      <c r="L1107" s="13">
        <f t="shared" si="209"/>
        <v>0</v>
      </c>
      <c r="M1107" s="13">
        <f t="shared" si="214"/>
        <v>0.66593036047052734</v>
      </c>
      <c r="N1107" s="13">
        <f t="shared" si="210"/>
        <v>0.41287682349172694</v>
      </c>
      <c r="O1107" s="13">
        <f t="shared" si="211"/>
        <v>0.41287682349172694</v>
      </c>
      <c r="Q1107">
        <v>23.580867841277051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21.953787703657849</v>
      </c>
      <c r="G1108" s="13">
        <f t="shared" si="205"/>
        <v>0</v>
      </c>
      <c r="H1108" s="13">
        <f t="shared" si="206"/>
        <v>21.953787703657849</v>
      </c>
      <c r="I1108" s="16">
        <f t="shared" si="213"/>
        <v>21.966434950274756</v>
      </c>
      <c r="J1108" s="13">
        <f t="shared" si="207"/>
        <v>21.919396704201194</v>
      </c>
      <c r="K1108" s="13">
        <f t="shared" si="208"/>
        <v>4.7038246073562107E-2</v>
      </c>
      <c r="L1108" s="13">
        <f t="shared" si="209"/>
        <v>0</v>
      </c>
      <c r="M1108" s="13">
        <f t="shared" si="214"/>
        <v>0.2530535369788004</v>
      </c>
      <c r="N1108" s="13">
        <f t="shared" si="210"/>
        <v>0.15689319292685625</v>
      </c>
      <c r="O1108" s="13">
        <f t="shared" si="211"/>
        <v>0.15689319292685625</v>
      </c>
      <c r="Q1108">
        <v>26.65496564939075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2.913038621621018</v>
      </c>
      <c r="G1109" s="13">
        <f t="shared" si="205"/>
        <v>0</v>
      </c>
      <c r="H1109" s="13">
        <f t="shared" si="206"/>
        <v>2.913038621621018</v>
      </c>
      <c r="I1109" s="16">
        <f t="shared" si="213"/>
        <v>2.9600768676945801</v>
      </c>
      <c r="J1109" s="13">
        <f t="shared" si="207"/>
        <v>2.9599829116590368</v>
      </c>
      <c r="K1109" s="13">
        <f t="shared" si="208"/>
        <v>9.3956035543296679E-5</v>
      </c>
      <c r="L1109" s="13">
        <f t="shared" si="209"/>
        <v>0</v>
      </c>
      <c r="M1109" s="13">
        <f t="shared" si="214"/>
        <v>9.6160344051944152E-2</v>
      </c>
      <c r="N1109" s="13">
        <f t="shared" si="210"/>
        <v>5.9619413312205376E-2</v>
      </c>
      <c r="O1109" s="13">
        <f t="shared" si="211"/>
        <v>5.9619413312205376E-2</v>
      </c>
      <c r="Q1109">
        <v>28.163410870967741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53.489252427120519</v>
      </c>
      <c r="G1110" s="13">
        <f t="shared" si="205"/>
        <v>2.3158412413763032</v>
      </c>
      <c r="H1110" s="13">
        <f t="shared" si="206"/>
        <v>51.173411185744214</v>
      </c>
      <c r="I1110" s="16">
        <f t="shared" si="213"/>
        <v>51.173505141779756</v>
      </c>
      <c r="J1110" s="13">
        <f t="shared" si="207"/>
        <v>50.204933581510502</v>
      </c>
      <c r="K1110" s="13">
        <f t="shared" si="208"/>
        <v>0.96857156026925395</v>
      </c>
      <c r="L1110" s="13">
        <f t="shared" si="209"/>
        <v>0</v>
      </c>
      <c r="M1110" s="13">
        <f t="shared" si="214"/>
        <v>3.6540930739738776E-2</v>
      </c>
      <c r="N1110" s="13">
        <f t="shared" si="210"/>
        <v>2.265537705863804E-2</v>
      </c>
      <c r="O1110" s="13">
        <f t="shared" si="211"/>
        <v>2.3384966184349412</v>
      </c>
      <c r="Q1110">
        <v>22.970090342473611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45.979213052339659</v>
      </c>
      <c r="G1111" s="13">
        <f t="shared" si="205"/>
        <v>1.0589107164971665</v>
      </c>
      <c r="H1111" s="13">
        <f t="shared" si="206"/>
        <v>44.920302335842493</v>
      </c>
      <c r="I1111" s="16">
        <f t="shared" si="213"/>
        <v>45.888873896111747</v>
      </c>
      <c r="J1111" s="13">
        <f t="shared" si="207"/>
        <v>45.001651569174513</v>
      </c>
      <c r="K1111" s="13">
        <f t="shared" si="208"/>
        <v>0.88722232693723413</v>
      </c>
      <c r="L1111" s="13">
        <f t="shared" si="209"/>
        <v>0</v>
      </c>
      <c r="M1111" s="13">
        <f t="shared" si="214"/>
        <v>1.3885553681100737E-2</v>
      </c>
      <c r="N1111" s="13">
        <f t="shared" si="210"/>
        <v>8.6090432822824563E-3</v>
      </c>
      <c r="O1111" s="13">
        <f t="shared" si="211"/>
        <v>1.067519759779449</v>
      </c>
      <c r="Q1111">
        <v>21.270276392728221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41.399136570767261</v>
      </c>
      <c r="G1112" s="13">
        <f t="shared" si="205"/>
        <v>0.29235841914155281</v>
      </c>
      <c r="H1112" s="13">
        <f t="shared" si="206"/>
        <v>41.106778151625711</v>
      </c>
      <c r="I1112" s="16">
        <f t="shared" si="213"/>
        <v>41.994000478562945</v>
      </c>
      <c r="J1112" s="13">
        <f t="shared" si="207"/>
        <v>40.807965288476616</v>
      </c>
      <c r="K1112" s="13">
        <f t="shared" si="208"/>
        <v>1.1860351900863293</v>
      </c>
      <c r="L1112" s="13">
        <f t="shared" si="209"/>
        <v>0</v>
      </c>
      <c r="M1112" s="13">
        <f t="shared" si="214"/>
        <v>5.2765103988182804E-3</v>
      </c>
      <c r="N1112" s="13">
        <f t="shared" si="210"/>
        <v>3.2714364472673338E-3</v>
      </c>
      <c r="O1112" s="13">
        <f t="shared" si="211"/>
        <v>0.29562985558882016</v>
      </c>
      <c r="Q1112">
        <v>17.241114852942999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62.997732805761522</v>
      </c>
      <c r="G1113" s="13">
        <f t="shared" si="205"/>
        <v>3.9072442469666635</v>
      </c>
      <c r="H1113" s="13">
        <f t="shared" si="206"/>
        <v>59.09048855879486</v>
      </c>
      <c r="I1113" s="16">
        <f t="shared" si="213"/>
        <v>60.276523748881189</v>
      </c>
      <c r="J1113" s="13">
        <f t="shared" si="207"/>
        <v>55.708799880334652</v>
      </c>
      <c r="K1113" s="13">
        <f t="shared" si="208"/>
        <v>4.5677238685465369</v>
      </c>
      <c r="L1113" s="13">
        <f t="shared" si="209"/>
        <v>0</v>
      </c>
      <c r="M1113" s="13">
        <f t="shared" si="214"/>
        <v>2.0050739515509466E-3</v>
      </c>
      <c r="N1113" s="13">
        <f t="shared" si="210"/>
        <v>1.2431458499615868E-3</v>
      </c>
      <c r="O1113" s="13">
        <f t="shared" si="211"/>
        <v>3.9084873928166251</v>
      </c>
      <c r="Q1113">
        <v>14.81415146520381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163.55479348740349</v>
      </c>
      <c r="G1114" s="13">
        <f t="shared" si="205"/>
        <v>20.737147893985501</v>
      </c>
      <c r="H1114" s="13">
        <f t="shared" si="206"/>
        <v>142.81764559341798</v>
      </c>
      <c r="I1114" s="16">
        <f t="shared" si="213"/>
        <v>147.3853694619645</v>
      </c>
      <c r="J1114" s="13">
        <f t="shared" si="207"/>
        <v>91.971677716699318</v>
      </c>
      <c r="K1114" s="13">
        <f t="shared" si="208"/>
        <v>55.413691745265183</v>
      </c>
      <c r="L1114" s="13">
        <f t="shared" si="209"/>
        <v>23.339680176066771</v>
      </c>
      <c r="M1114" s="13">
        <f t="shared" si="214"/>
        <v>23.340442104168361</v>
      </c>
      <c r="N1114" s="13">
        <f t="shared" si="210"/>
        <v>14.471074104584384</v>
      </c>
      <c r="O1114" s="13">
        <f t="shared" si="211"/>
        <v>35.208221998569883</v>
      </c>
      <c r="Q1114">
        <v>11.686712451612911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53.427427256269837</v>
      </c>
      <c r="G1115" s="13">
        <f t="shared" si="205"/>
        <v>2.3054937664071247</v>
      </c>
      <c r="H1115" s="13">
        <f t="shared" si="206"/>
        <v>51.121933489862712</v>
      </c>
      <c r="I1115" s="16">
        <f t="shared" si="213"/>
        <v>83.195945059061131</v>
      </c>
      <c r="J1115" s="13">
        <f t="shared" si="207"/>
        <v>69.054256403580069</v>
      </c>
      <c r="K1115" s="13">
        <f t="shared" si="208"/>
        <v>14.141688655481062</v>
      </c>
      <c r="L1115" s="13">
        <f t="shared" si="209"/>
        <v>0</v>
      </c>
      <c r="M1115" s="13">
        <f t="shared" si="214"/>
        <v>8.8693679995839769</v>
      </c>
      <c r="N1115" s="13">
        <f t="shared" si="210"/>
        <v>5.4990081597420657</v>
      </c>
      <c r="O1115" s="13">
        <f t="shared" si="211"/>
        <v>7.8045019261491904</v>
      </c>
      <c r="Q1115">
        <v>12.43198869124627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46.810850877659327</v>
      </c>
      <c r="G1116" s="13">
        <f t="shared" si="205"/>
        <v>1.1980991968929695</v>
      </c>
      <c r="H1116" s="13">
        <f t="shared" si="206"/>
        <v>45.612751680766358</v>
      </c>
      <c r="I1116" s="16">
        <f t="shared" si="213"/>
        <v>59.75444033624742</v>
      </c>
      <c r="J1116" s="13">
        <f t="shared" si="207"/>
        <v>57.243330745164954</v>
      </c>
      <c r="K1116" s="13">
        <f t="shared" si="208"/>
        <v>2.5111095910824659</v>
      </c>
      <c r="L1116" s="13">
        <f t="shared" si="209"/>
        <v>0</v>
      </c>
      <c r="M1116" s="13">
        <f t="shared" si="214"/>
        <v>3.3703598398419112</v>
      </c>
      <c r="N1116" s="13">
        <f t="shared" si="210"/>
        <v>2.089623100701985</v>
      </c>
      <c r="O1116" s="13">
        <f t="shared" si="211"/>
        <v>3.2877222975949545</v>
      </c>
      <c r="Q1116">
        <v>19.2675569168754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55.428243632636217</v>
      </c>
      <c r="G1117" s="13">
        <f t="shared" si="205"/>
        <v>2.6403638053816345</v>
      </c>
      <c r="H1117" s="13">
        <f t="shared" si="206"/>
        <v>52.787879827254585</v>
      </c>
      <c r="I1117" s="16">
        <f t="shared" si="213"/>
        <v>55.298989418337051</v>
      </c>
      <c r="J1117" s="13">
        <f t="shared" si="207"/>
        <v>53.064738870831121</v>
      </c>
      <c r="K1117" s="13">
        <f t="shared" si="208"/>
        <v>2.2342505475059298</v>
      </c>
      <c r="L1117" s="13">
        <f t="shared" si="209"/>
        <v>0</v>
      </c>
      <c r="M1117" s="13">
        <f t="shared" si="214"/>
        <v>1.2807367391399263</v>
      </c>
      <c r="N1117" s="13">
        <f t="shared" si="210"/>
        <v>0.79405677826675425</v>
      </c>
      <c r="O1117" s="13">
        <f t="shared" si="211"/>
        <v>3.4344205836483885</v>
      </c>
      <c r="Q1117">
        <v>18.46868925959518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3.8709676999999998E-2</v>
      </c>
      <c r="G1118" s="13">
        <f t="shared" si="205"/>
        <v>0</v>
      </c>
      <c r="H1118" s="13">
        <f t="shared" si="206"/>
        <v>3.8709676999999998E-2</v>
      </c>
      <c r="I1118" s="16">
        <f t="shared" si="213"/>
        <v>2.2729602245059297</v>
      </c>
      <c r="J1118" s="13">
        <f t="shared" si="207"/>
        <v>2.2728824563476824</v>
      </c>
      <c r="K1118" s="13">
        <f t="shared" si="208"/>
        <v>7.7768158247337738E-5</v>
      </c>
      <c r="L1118" s="13">
        <f t="shared" si="209"/>
        <v>0</v>
      </c>
      <c r="M1118" s="13">
        <f t="shared" si="214"/>
        <v>0.486679960873172</v>
      </c>
      <c r="N1118" s="13">
        <f t="shared" si="210"/>
        <v>0.30174157574136662</v>
      </c>
      <c r="O1118" s="13">
        <f t="shared" si="211"/>
        <v>0.30174157574136662</v>
      </c>
      <c r="Q1118">
        <v>23.796617405474251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34.900356244289938</v>
      </c>
      <c r="G1119" s="13">
        <f t="shared" si="205"/>
        <v>0</v>
      </c>
      <c r="H1119" s="13">
        <f t="shared" si="206"/>
        <v>34.900356244289938</v>
      </c>
      <c r="I1119" s="16">
        <f t="shared" si="213"/>
        <v>34.900434012448187</v>
      </c>
      <c r="J1119" s="13">
        <f t="shared" si="207"/>
        <v>34.714353460980234</v>
      </c>
      <c r="K1119" s="13">
        <f t="shared" si="208"/>
        <v>0.18608055146795266</v>
      </c>
      <c r="L1119" s="13">
        <f t="shared" si="209"/>
        <v>0</v>
      </c>
      <c r="M1119" s="13">
        <f t="shared" si="214"/>
        <v>0.18493838513180538</v>
      </c>
      <c r="N1119" s="13">
        <f t="shared" si="210"/>
        <v>0.11466179878171934</v>
      </c>
      <c r="O1119" s="13">
        <f t="shared" si="211"/>
        <v>0.11466179878171934</v>
      </c>
      <c r="Q1119">
        <v>26.7198800787415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11.42108590102097</v>
      </c>
      <c r="G1120" s="13">
        <f t="shared" si="205"/>
        <v>0</v>
      </c>
      <c r="H1120" s="13">
        <f t="shared" si="206"/>
        <v>11.42108590102097</v>
      </c>
      <c r="I1120" s="16">
        <f t="shared" si="213"/>
        <v>11.607166452488922</v>
      </c>
      <c r="J1120" s="13">
        <f t="shared" si="207"/>
        <v>11.60163097281414</v>
      </c>
      <c r="K1120" s="13">
        <f t="shared" si="208"/>
        <v>5.5354796747817403E-3</v>
      </c>
      <c r="L1120" s="13">
        <f t="shared" si="209"/>
        <v>0</v>
      </c>
      <c r="M1120" s="13">
        <f t="shared" si="214"/>
        <v>7.0276586350086045E-2</v>
      </c>
      <c r="N1120" s="13">
        <f t="shared" si="210"/>
        <v>4.3571483537053347E-2</v>
      </c>
      <c r="O1120" s="13">
        <f t="shared" si="211"/>
        <v>4.3571483537053347E-2</v>
      </c>
      <c r="Q1120">
        <v>28.328884870967741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12.364997064367239</v>
      </c>
      <c r="G1121" s="13">
        <f t="shared" si="205"/>
        <v>0</v>
      </c>
      <c r="H1121" s="13">
        <f t="shared" si="206"/>
        <v>12.364997064367239</v>
      </c>
      <c r="I1121" s="16">
        <f t="shared" si="213"/>
        <v>12.370532544042021</v>
      </c>
      <c r="J1121" s="13">
        <f t="shared" si="207"/>
        <v>12.362982500762504</v>
      </c>
      <c r="K1121" s="13">
        <f t="shared" si="208"/>
        <v>7.5500432795170269E-3</v>
      </c>
      <c r="L1121" s="13">
        <f t="shared" si="209"/>
        <v>0</v>
      </c>
      <c r="M1121" s="13">
        <f t="shared" si="214"/>
        <v>2.6705102813032698E-2</v>
      </c>
      <c r="N1121" s="13">
        <f t="shared" si="210"/>
        <v>1.6557163744080273E-2</v>
      </c>
      <c r="O1121" s="13">
        <f t="shared" si="211"/>
        <v>1.6557163744080273E-2</v>
      </c>
      <c r="Q1121">
        <v>27.45089718384175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31.280339849563202</v>
      </c>
      <c r="G1122" s="13">
        <f t="shared" si="205"/>
        <v>0</v>
      </c>
      <c r="H1122" s="13">
        <f t="shared" si="206"/>
        <v>31.280339849563202</v>
      </c>
      <c r="I1122" s="16">
        <f t="shared" si="213"/>
        <v>31.28788989284272</v>
      </c>
      <c r="J1122" s="13">
        <f t="shared" si="207"/>
        <v>31.134884186501662</v>
      </c>
      <c r="K1122" s="13">
        <f t="shared" si="208"/>
        <v>0.15300570634105881</v>
      </c>
      <c r="L1122" s="13">
        <f t="shared" si="209"/>
        <v>0</v>
      </c>
      <c r="M1122" s="13">
        <f t="shared" si="214"/>
        <v>1.0147939068952425E-2</v>
      </c>
      <c r="N1122" s="13">
        <f t="shared" si="210"/>
        <v>6.2917222227505034E-3</v>
      </c>
      <c r="O1122" s="13">
        <f t="shared" si="211"/>
        <v>6.2917222227505034E-3</v>
      </c>
      <c r="Q1122">
        <v>25.76729143689618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8.5873192754535328</v>
      </c>
      <c r="G1123" s="13">
        <f t="shared" si="205"/>
        <v>0</v>
      </c>
      <c r="H1123" s="13">
        <f t="shared" si="206"/>
        <v>8.5873192754535328</v>
      </c>
      <c r="I1123" s="16">
        <f t="shared" si="213"/>
        <v>8.7403249817945916</v>
      </c>
      <c r="J1123" s="13">
        <f t="shared" si="207"/>
        <v>8.7349319076443273</v>
      </c>
      <c r="K1123" s="13">
        <f t="shared" si="208"/>
        <v>5.3930741502643542E-3</v>
      </c>
      <c r="L1123" s="13">
        <f t="shared" si="209"/>
        <v>0</v>
      </c>
      <c r="M1123" s="13">
        <f t="shared" si="214"/>
        <v>3.8562168462019219E-3</v>
      </c>
      <c r="N1123" s="13">
        <f t="shared" si="210"/>
        <v>2.3908544446451917E-3</v>
      </c>
      <c r="O1123" s="13">
        <f t="shared" si="211"/>
        <v>2.3908544446451917E-3</v>
      </c>
      <c r="Q1123">
        <v>22.37855274506466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22.122232694146721</v>
      </c>
      <c r="G1124" s="13">
        <f t="shared" si="205"/>
        <v>0</v>
      </c>
      <c r="H1124" s="13">
        <f t="shared" si="206"/>
        <v>22.122232694146721</v>
      </c>
      <c r="I1124" s="16">
        <f t="shared" si="213"/>
        <v>22.127625768296987</v>
      </c>
      <c r="J1124" s="13">
        <f t="shared" si="207"/>
        <v>21.937713213851119</v>
      </c>
      <c r="K1124" s="13">
        <f t="shared" si="208"/>
        <v>0.18991255444586841</v>
      </c>
      <c r="L1124" s="13">
        <f t="shared" si="209"/>
        <v>0</v>
      </c>
      <c r="M1124" s="13">
        <f t="shared" si="214"/>
        <v>1.4653624015567301E-3</v>
      </c>
      <c r="N1124" s="13">
        <f t="shared" si="210"/>
        <v>9.0852468896517264E-4</v>
      </c>
      <c r="O1124" s="13">
        <f t="shared" si="211"/>
        <v>9.0852468896517264E-4</v>
      </c>
      <c r="Q1124">
        <v>16.81402986337066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54.116097375254597</v>
      </c>
      <c r="G1125" s="13">
        <f t="shared" si="205"/>
        <v>2.4207542132472391</v>
      </c>
      <c r="H1125" s="13">
        <f t="shared" si="206"/>
        <v>51.695343162007362</v>
      </c>
      <c r="I1125" s="16">
        <f t="shared" si="213"/>
        <v>51.88525571645323</v>
      </c>
      <c r="J1125" s="13">
        <f t="shared" si="207"/>
        <v>48.897241314885989</v>
      </c>
      <c r="K1125" s="13">
        <f t="shared" si="208"/>
        <v>2.9880144015672414</v>
      </c>
      <c r="L1125" s="13">
        <f t="shared" si="209"/>
        <v>0</v>
      </c>
      <c r="M1125" s="13">
        <f t="shared" si="214"/>
        <v>5.5683771259155751E-4</v>
      </c>
      <c r="N1125" s="13">
        <f t="shared" si="210"/>
        <v>3.4523938180676563E-4</v>
      </c>
      <c r="O1125" s="13">
        <f t="shared" si="211"/>
        <v>2.4210994526290457</v>
      </c>
      <c r="Q1125">
        <v>14.844739451612901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124.1626264895506</v>
      </c>
      <c r="G1126" s="13">
        <f t="shared" si="205"/>
        <v>14.144210804067431</v>
      </c>
      <c r="H1126" s="13">
        <f t="shared" si="206"/>
        <v>110.01841568548318</v>
      </c>
      <c r="I1126" s="16">
        <f t="shared" si="213"/>
        <v>113.00643008705042</v>
      </c>
      <c r="J1126" s="13">
        <f t="shared" si="207"/>
        <v>88.202990617613381</v>
      </c>
      <c r="K1126" s="13">
        <f t="shared" si="208"/>
        <v>24.803439469437038</v>
      </c>
      <c r="L1126" s="13">
        <f t="shared" si="209"/>
        <v>4.6974787826809656</v>
      </c>
      <c r="M1126" s="13">
        <f t="shared" si="214"/>
        <v>4.6976903810117498</v>
      </c>
      <c r="N1126" s="13">
        <f t="shared" si="210"/>
        <v>2.912568036227285</v>
      </c>
      <c r="O1126" s="13">
        <f t="shared" si="211"/>
        <v>17.056778840294715</v>
      </c>
      <c r="Q1126">
        <v>14.3326938543244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3.8709676999999998E-2</v>
      </c>
      <c r="G1127" s="13">
        <f t="shared" si="205"/>
        <v>0</v>
      </c>
      <c r="H1127" s="13">
        <f t="shared" si="206"/>
        <v>3.8709676999999998E-2</v>
      </c>
      <c r="I1127" s="16">
        <f t="shared" si="213"/>
        <v>20.14467036375607</v>
      </c>
      <c r="J1127" s="13">
        <f t="shared" si="207"/>
        <v>19.987237122307565</v>
      </c>
      <c r="K1127" s="13">
        <f t="shared" si="208"/>
        <v>0.1574332414485049</v>
      </c>
      <c r="L1127" s="13">
        <f t="shared" si="209"/>
        <v>0</v>
      </c>
      <c r="M1127" s="13">
        <f t="shared" si="214"/>
        <v>1.7851223447844649</v>
      </c>
      <c r="N1127" s="13">
        <f t="shared" si="210"/>
        <v>1.1067758537663681</v>
      </c>
      <c r="O1127" s="13">
        <f t="shared" si="211"/>
        <v>1.1067758537663681</v>
      </c>
      <c r="Q1127">
        <v>16.152544494254869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57.243598000711657</v>
      </c>
      <c r="G1128" s="13">
        <f t="shared" si="205"/>
        <v>2.9441936796122574</v>
      </c>
      <c r="H1128" s="13">
        <f t="shared" si="206"/>
        <v>54.299404321099402</v>
      </c>
      <c r="I1128" s="16">
        <f t="shared" si="213"/>
        <v>54.456837562547904</v>
      </c>
      <c r="J1128" s="13">
        <f t="shared" si="207"/>
        <v>51.86809709613177</v>
      </c>
      <c r="K1128" s="13">
        <f t="shared" si="208"/>
        <v>2.5887404664161338</v>
      </c>
      <c r="L1128" s="13">
        <f t="shared" si="209"/>
        <v>0</v>
      </c>
      <c r="M1128" s="13">
        <f t="shared" si="214"/>
        <v>0.67834649101809674</v>
      </c>
      <c r="N1128" s="13">
        <f t="shared" si="210"/>
        <v>0.42057482443121996</v>
      </c>
      <c r="O1128" s="13">
        <f t="shared" si="211"/>
        <v>3.3647685040434774</v>
      </c>
      <c r="Q1128">
        <v>17.019786930630879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46.142990767070039</v>
      </c>
      <c r="G1129" s="13">
        <f t="shared" si="205"/>
        <v>1.086321652534445</v>
      </c>
      <c r="H1129" s="13">
        <f t="shared" si="206"/>
        <v>45.056669114535595</v>
      </c>
      <c r="I1129" s="16">
        <f t="shared" si="213"/>
        <v>47.645409580951728</v>
      </c>
      <c r="J1129" s="13">
        <f t="shared" si="207"/>
        <v>45.926664740650764</v>
      </c>
      <c r="K1129" s="13">
        <f t="shared" si="208"/>
        <v>1.718744840300964</v>
      </c>
      <c r="L1129" s="13">
        <f t="shared" si="209"/>
        <v>0</v>
      </c>
      <c r="M1129" s="13">
        <f t="shared" si="214"/>
        <v>0.25777166658687678</v>
      </c>
      <c r="N1129" s="13">
        <f t="shared" si="210"/>
        <v>0.15981843328386361</v>
      </c>
      <c r="O1129" s="13">
        <f t="shared" si="211"/>
        <v>1.2461400858183087</v>
      </c>
      <c r="Q1129">
        <v>17.209884630352569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1.615417837553625</v>
      </c>
      <c r="G1130" s="13">
        <f t="shared" si="205"/>
        <v>0</v>
      </c>
      <c r="H1130" s="13">
        <f t="shared" si="206"/>
        <v>1.615417837553625</v>
      </c>
      <c r="I1130" s="16">
        <f t="shared" si="213"/>
        <v>3.334162677854589</v>
      </c>
      <c r="J1130" s="13">
        <f t="shared" si="207"/>
        <v>3.3338310968182849</v>
      </c>
      <c r="K1130" s="13">
        <f t="shared" si="208"/>
        <v>3.3158103630404057E-4</v>
      </c>
      <c r="L1130" s="13">
        <f t="shared" si="209"/>
        <v>0</v>
      </c>
      <c r="M1130" s="13">
        <f t="shared" si="214"/>
        <v>9.7953233303013171E-2</v>
      </c>
      <c r="N1130" s="13">
        <f t="shared" si="210"/>
        <v>6.0731004647868167E-2</v>
      </c>
      <c r="O1130" s="13">
        <f t="shared" si="211"/>
        <v>6.0731004647868167E-2</v>
      </c>
      <c r="Q1130">
        <v>21.660365049289499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3.1694793982190612</v>
      </c>
      <c r="G1131" s="13">
        <f t="shared" si="205"/>
        <v>0</v>
      </c>
      <c r="H1131" s="13">
        <f t="shared" si="206"/>
        <v>3.1694793982190612</v>
      </c>
      <c r="I1131" s="16">
        <f t="shared" si="213"/>
        <v>3.1698109792553653</v>
      </c>
      <c r="J1131" s="13">
        <f t="shared" si="207"/>
        <v>3.1696183515595275</v>
      </c>
      <c r="K1131" s="13">
        <f t="shared" si="208"/>
        <v>1.9262769583772155E-4</v>
      </c>
      <c r="L1131" s="13">
        <f t="shared" si="209"/>
        <v>0</v>
      </c>
      <c r="M1131" s="13">
        <f t="shared" si="214"/>
        <v>3.7222228655145004E-2</v>
      </c>
      <c r="N1131" s="13">
        <f t="shared" si="210"/>
        <v>2.3077781766189902E-2</v>
      </c>
      <c r="O1131" s="13">
        <f t="shared" si="211"/>
        <v>2.3077781766189902E-2</v>
      </c>
      <c r="Q1131">
        <v>24.444817240293698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32.86572094488691</v>
      </c>
      <c r="G1132" s="13">
        <f t="shared" si="205"/>
        <v>0</v>
      </c>
      <c r="H1132" s="13">
        <f t="shared" si="206"/>
        <v>32.86572094488691</v>
      </c>
      <c r="I1132" s="16">
        <f t="shared" si="213"/>
        <v>32.865913572582748</v>
      </c>
      <c r="J1132" s="13">
        <f t="shared" si="207"/>
        <v>32.701535033108243</v>
      </c>
      <c r="K1132" s="13">
        <f t="shared" si="208"/>
        <v>0.1643785394745052</v>
      </c>
      <c r="L1132" s="13">
        <f t="shared" si="209"/>
        <v>0</v>
      </c>
      <c r="M1132" s="13">
        <f t="shared" si="214"/>
        <v>1.4144446888955102E-2</v>
      </c>
      <c r="N1132" s="13">
        <f t="shared" si="210"/>
        <v>8.769557071152163E-3</v>
      </c>
      <c r="O1132" s="13">
        <f t="shared" si="211"/>
        <v>8.769557071152163E-3</v>
      </c>
      <c r="Q1132">
        <v>26.31545672259498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21.297447872128121</v>
      </c>
      <c r="G1133" s="13">
        <f t="shared" si="205"/>
        <v>0</v>
      </c>
      <c r="H1133" s="13">
        <f t="shared" si="206"/>
        <v>21.297447872128121</v>
      </c>
      <c r="I1133" s="16">
        <f t="shared" si="213"/>
        <v>21.461826411602626</v>
      </c>
      <c r="J1133" s="13">
        <f t="shared" si="207"/>
        <v>21.424487334940817</v>
      </c>
      <c r="K1133" s="13">
        <f t="shared" si="208"/>
        <v>3.733907666180869E-2</v>
      </c>
      <c r="L1133" s="13">
        <f t="shared" si="209"/>
        <v>0</v>
      </c>
      <c r="M1133" s="13">
        <f t="shared" si="214"/>
        <v>5.374889817802939E-3</v>
      </c>
      <c r="N1133" s="13">
        <f t="shared" si="210"/>
        <v>3.3324316870378223E-3</v>
      </c>
      <c r="O1133" s="13">
        <f t="shared" si="211"/>
        <v>3.3324316870378223E-3</v>
      </c>
      <c r="Q1133">
        <v>27.83720987096774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13.522164418232251</v>
      </c>
      <c r="G1134" s="13">
        <f t="shared" si="205"/>
        <v>0</v>
      </c>
      <c r="H1134" s="13">
        <f t="shared" si="206"/>
        <v>13.522164418232251</v>
      </c>
      <c r="I1134" s="16">
        <f t="shared" si="213"/>
        <v>13.559503494894059</v>
      </c>
      <c r="J1134" s="13">
        <f t="shared" si="207"/>
        <v>13.544293054970272</v>
      </c>
      <c r="K1134" s="13">
        <f t="shared" si="208"/>
        <v>1.5210439923787789E-2</v>
      </c>
      <c r="L1134" s="13">
        <f t="shared" si="209"/>
        <v>0</v>
      </c>
      <c r="M1134" s="13">
        <f t="shared" si="214"/>
        <v>2.0424581307651167E-3</v>
      </c>
      <c r="N1134" s="13">
        <f t="shared" si="210"/>
        <v>1.2663240410743723E-3</v>
      </c>
      <c r="O1134" s="13">
        <f t="shared" si="211"/>
        <v>1.2663240410743723E-3</v>
      </c>
      <c r="Q1134">
        <v>24.370920096799662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27.934013912131181</v>
      </c>
      <c r="G1135" s="13">
        <f t="shared" si="205"/>
        <v>0</v>
      </c>
      <c r="H1135" s="13">
        <f t="shared" si="206"/>
        <v>27.934013912131181</v>
      </c>
      <c r="I1135" s="16">
        <f t="shared" si="213"/>
        <v>27.949224352054969</v>
      </c>
      <c r="J1135" s="13">
        <f t="shared" si="207"/>
        <v>27.740227415389082</v>
      </c>
      <c r="K1135" s="13">
        <f t="shared" si="208"/>
        <v>0.20899693666588703</v>
      </c>
      <c r="L1135" s="13">
        <f t="shared" si="209"/>
        <v>0</v>
      </c>
      <c r="M1135" s="13">
        <f t="shared" si="214"/>
        <v>7.7613408969074435E-4</v>
      </c>
      <c r="N1135" s="13">
        <f t="shared" si="210"/>
        <v>4.8120313560826147E-4</v>
      </c>
      <c r="O1135" s="13">
        <f t="shared" si="211"/>
        <v>4.8120313560826147E-4</v>
      </c>
      <c r="Q1135">
        <v>21.103073641811999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22.017488985447262</v>
      </c>
      <c r="G1136" s="13">
        <f t="shared" si="205"/>
        <v>0</v>
      </c>
      <c r="H1136" s="13">
        <f t="shared" si="206"/>
        <v>22.017488985447262</v>
      </c>
      <c r="I1136" s="16">
        <f t="shared" si="213"/>
        <v>22.226485922113149</v>
      </c>
      <c r="J1136" s="13">
        <f t="shared" si="207"/>
        <v>22.099463379718451</v>
      </c>
      <c r="K1136" s="13">
        <f t="shared" si="208"/>
        <v>0.12702254239469823</v>
      </c>
      <c r="L1136" s="13">
        <f t="shared" si="209"/>
        <v>0</v>
      </c>
      <c r="M1136" s="13">
        <f t="shared" si="214"/>
        <v>2.9493095408248288E-4</v>
      </c>
      <c r="N1136" s="13">
        <f t="shared" si="210"/>
        <v>1.8285719153113939E-4</v>
      </c>
      <c r="O1136" s="13">
        <f t="shared" si="211"/>
        <v>1.8285719153113939E-4</v>
      </c>
      <c r="Q1136">
        <v>19.784765752170191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163.48121055483449</v>
      </c>
      <c r="G1137" s="13">
        <f t="shared" si="205"/>
        <v>20.724832561210192</v>
      </c>
      <c r="H1137" s="13">
        <f t="shared" si="206"/>
        <v>142.75637799362431</v>
      </c>
      <c r="I1137" s="16">
        <f t="shared" si="213"/>
        <v>142.883400536019</v>
      </c>
      <c r="J1137" s="13">
        <f t="shared" si="207"/>
        <v>103.06077607747831</v>
      </c>
      <c r="K1137" s="13">
        <f t="shared" si="208"/>
        <v>39.822624458540687</v>
      </c>
      <c r="L1137" s="13">
        <f t="shared" si="209"/>
        <v>13.84443610953992</v>
      </c>
      <c r="M1137" s="13">
        <f t="shared" si="214"/>
        <v>13.844548183302472</v>
      </c>
      <c r="N1137" s="13">
        <f t="shared" si="210"/>
        <v>8.5836198736475318</v>
      </c>
      <c r="O1137" s="13">
        <f t="shared" si="211"/>
        <v>29.308452434857724</v>
      </c>
      <c r="Q1137">
        <v>15.09768845161291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32.387903065779071</v>
      </c>
      <c r="G1138" s="13">
        <f t="shared" si="205"/>
        <v>0</v>
      </c>
      <c r="H1138" s="13">
        <f t="shared" si="206"/>
        <v>32.387903065779071</v>
      </c>
      <c r="I1138" s="16">
        <f t="shared" si="213"/>
        <v>58.366091414779838</v>
      </c>
      <c r="J1138" s="13">
        <f t="shared" si="207"/>
        <v>54.25577034839236</v>
      </c>
      <c r="K1138" s="13">
        <f t="shared" si="208"/>
        <v>4.1103210663874776</v>
      </c>
      <c r="L1138" s="13">
        <f t="shared" si="209"/>
        <v>0</v>
      </c>
      <c r="M1138" s="13">
        <f t="shared" si="214"/>
        <v>5.2609283096549397</v>
      </c>
      <c r="N1138" s="13">
        <f t="shared" si="210"/>
        <v>3.2617755519860627</v>
      </c>
      <c r="O1138" s="13">
        <f t="shared" si="211"/>
        <v>3.2617755519860627</v>
      </c>
      <c r="Q1138">
        <v>14.94113891070351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3.8709676999999998E-2</v>
      </c>
      <c r="G1139" s="13">
        <f t="shared" si="205"/>
        <v>0</v>
      </c>
      <c r="H1139" s="13">
        <f t="shared" si="206"/>
        <v>3.8709676999999998E-2</v>
      </c>
      <c r="I1139" s="16">
        <f t="shared" si="213"/>
        <v>4.1490307433874776</v>
      </c>
      <c r="J1139" s="13">
        <f t="shared" si="207"/>
        <v>4.1481413299131047</v>
      </c>
      <c r="K1139" s="13">
        <f t="shared" si="208"/>
        <v>8.8941347437287988E-4</v>
      </c>
      <c r="L1139" s="13">
        <f t="shared" si="209"/>
        <v>0</v>
      </c>
      <c r="M1139" s="13">
        <f t="shared" si="214"/>
        <v>1.999152757668877</v>
      </c>
      <c r="N1139" s="13">
        <f t="shared" si="210"/>
        <v>1.2394747097547036</v>
      </c>
      <c r="O1139" s="13">
        <f t="shared" si="211"/>
        <v>1.2394747097547036</v>
      </c>
      <c r="Q1139">
        <v>19.323149410062339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3.5241057582503181</v>
      </c>
      <c r="G1140" s="13">
        <f t="shared" si="205"/>
        <v>0</v>
      </c>
      <c r="H1140" s="13">
        <f t="shared" si="206"/>
        <v>3.5241057582503181</v>
      </c>
      <c r="I1140" s="16">
        <f t="shared" si="213"/>
        <v>3.524995171724691</v>
      </c>
      <c r="J1140" s="13">
        <f t="shared" si="207"/>
        <v>3.5244130662169919</v>
      </c>
      <c r="K1140" s="13">
        <f t="shared" si="208"/>
        <v>5.8210550769910441E-4</v>
      </c>
      <c r="L1140" s="13">
        <f t="shared" si="209"/>
        <v>0</v>
      </c>
      <c r="M1140" s="13">
        <f t="shared" si="214"/>
        <v>0.75967804791417337</v>
      </c>
      <c r="N1140" s="13">
        <f t="shared" si="210"/>
        <v>0.47100038970678748</v>
      </c>
      <c r="O1140" s="13">
        <f t="shared" si="211"/>
        <v>0.47100038970678748</v>
      </c>
      <c r="Q1140">
        <v>18.864129274866521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42.752732092229813</v>
      </c>
      <c r="G1141" s="13">
        <f t="shared" si="205"/>
        <v>0.51890523792113075</v>
      </c>
      <c r="H1141" s="13">
        <f t="shared" si="206"/>
        <v>42.233826854308681</v>
      </c>
      <c r="I1141" s="16">
        <f t="shared" si="213"/>
        <v>42.234408959816378</v>
      </c>
      <c r="J1141" s="13">
        <f t="shared" si="207"/>
        <v>41.263215565281577</v>
      </c>
      <c r="K1141" s="13">
        <f t="shared" si="208"/>
        <v>0.9711933945348008</v>
      </c>
      <c r="L1141" s="13">
        <f t="shared" si="209"/>
        <v>0</v>
      </c>
      <c r="M1141" s="13">
        <f t="shared" si="214"/>
        <v>0.28867765820738589</v>
      </c>
      <c r="N1141" s="13">
        <f t="shared" si="210"/>
        <v>0.17898014808857926</v>
      </c>
      <c r="O1141" s="13">
        <f t="shared" si="211"/>
        <v>0.69788538600971006</v>
      </c>
      <c r="Q1141">
        <v>18.833923431363601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75.402627881469471</v>
      </c>
      <c r="G1142" s="13">
        <f t="shared" si="205"/>
        <v>5.983410629121642</v>
      </c>
      <c r="H1142" s="13">
        <f t="shared" si="206"/>
        <v>69.419217252347835</v>
      </c>
      <c r="I1142" s="16">
        <f t="shared" si="213"/>
        <v>70.390410646882628</v>
      </c>
      <c r="J1142" s="13">
        <f t="shared" si="207"/>
        <v>66.906250312132144</v>
      </c>
      <c r="K1142" s="13">
        <f t="shared" si="208"/>
        <v>3.4841603347504844</v>
      </c>
      <c r="L1142" s="13">
        <f t="shared" si="209"/>
        <v>0</v>
      </c>
      <c r="M1142" s="13">
        <f t="shared" si="214"/>
        <v>0.10969751011880663</v>
      </c>
      <c r="N1142" s="13">
        <f t="shared" si="210"/>
        <v>6.8012456273660107E-2</v>
      </c>
      <c r="O1142" s="13">
        <f t="shared" si="211"/>
        <v>6.0514230853953022</v>
      </c>
      <c r="Q1142">
        <v>20.341243321171699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30.467988014748659</v>
      </c>
      <c r="G1143" s="13">
        <f t="shared" si="205"/>
        <v>0</v>
      </c>
      <c r="H1143" s="13">
        <f t="shared" si="206"/>
        <v>30.467988014748659</v>
      </c>
      <c r="I1143" s="16">
        <f t="shared" si="213"/>
        <v>33.95214834949914</v>
      </c>
      <c r="J1143" s="13">
        <f t="shared" si="207"/>
        <v>33.680852462994608</v>
      </c>
      <c r="K1143" s="13">
        <f t="shared" si="208"/>
        <v>0.27129588650453229</v>
      </c>
      <c r="L1143" s="13">
        <f t="shared" si="209"/>
        <v>0</v>
      </c>
      <c r="M1143" s="13">
        <f t="shared" si="214"/>
        <v>4.1685053845146522E-2</v>
      </c>
      <c r="N1143" s="13">
        <f t="shared" si="210"/>
        <v>2.5844733383990844E-2</v>
      </c>
      <c r="O1143" s="13">
        <f t="shared" si="211"/>
        <v>2.5844733383990844E-2</v>
      </c>
      <c r="Q1143">
        <v>23.3859906166808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11.3343209438309</v>
      </c>
      <c r="G1144" s="13">
        <f t="shared" si="205"/>
        <v>0</v>
      </c>
      <c r="H1144" s="13">
        <f t="shared" si="206"/>
        <v>11.3343209438309</v>
      </c>
      <c r="I1144" s="16">
        <f t="shared" si="213"/>
        <v>11.605616830335432</v>
      </c>
      <c r="J1144" s="13">
        <f t="shared" si="207"/>
        <v>11.595029308580443</v>
      </c>
      <c r="K1144" s="13">
        <f t="shared" si="208"/>
        <v>1.0587521754988671E-2</v>
      </c>
      <c r="L1144" s="13">
        <f t="shared" si="209"/>
        <v>0</v>
      </c>
      <c r="M1144" s="13">
        <f t="shared" si="214"/>
        <v>1.5840320461155678E-2</v>
      </c>
      <c r="N1144" s="13">
        <f t="shared" si="210"/>
        <v>9.8209986859165207E-3</v>
      </c>
      <c r="O1144" s="13">
        <f t="shared" si="211"/>
        <v>9.8209986859165207E-3</v>
      </c>
      <c r="Q1144">
        <v>23.626906221793071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20.240185011062231</v>
      </c>
      <c r="G1145" s="13">
        <f t="shared" si="205"/>
        <v>0</v>
      </c>
      <c r="H1145" s="13">
        <f t="shared" si="206"/>
        <v>20.240185011062231</v>
      </c>
      <c r="I1145" s="16">
        <f t="shared" si="213"/>
        <v>20.250772532817219</v>
      </c>
      <c r="J1145" s="13">
        <f t="shared" si="207"/>
        <v>20.217101371550093</v>
      </c>
      <c r="K1145" s="13">
        <f t="shared" si="208"/>
        <v>3.3671161267125882E-2</v>
      </c>
      <c r="L1145" s="13">
        <f t="shared" si="209"/>
        <v>0</v>
      </c>
      <c r="M1145" s="13">
        <f t="shared" si="214"/>
        <v>6.0193217752391569E-3</v>
      </c>
      <c r="N1145" s="13">
        <f t="shared" si="210"/>
        <v>3.7319795006482775E-3</v>
      </c>
      <c r="O1145" s="13">
        <f t="shared" si="211"/>
        <v>3.7319795006482775E-3</v>
      </c>
      <c r="Q1145">
        <v>27.318920870967741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5.0296868502278587</v>
      </c>
      <c r="G1146" s="13">
        <f t="shared" si="205"/>
        <v>0</v>
      </c>
      <c r="H1146" s="13">
        <f t="shared" si="206"/>
        <v>5.0296868502278587</v>
      </c>
      <c r="I1146" s="16">
        <f t="shared" si="213"/>
        <v>5.0633580114949845</v>
      </c>
      <c r="J1146" s="13">
        <f t="shared" si="207"/>
        <v>5.0625026728002798</v>
      </c>
      <c r="K1146" s="13">
        <f t="shared" si="208"/>
        <v>8.5533869470477697E-4</v>
      </c>
      <c r="L1146" s="13">
        <f t="shared" si="209"/>
        <v>0</v>
      </c>
      <c r="M1146" s="13">
        <f t="shared" si="214"/>
        <v>2.2873422745908795E-3</v>
      </c>
      <c r="N1146" s="13">
        <f t="shared" si="210"/>
        <v>1.4181522102463453E-3</v>
      </c>
      <c r="O1146" s="13">
        <f t="shared" si="211"/>
        <v>1.4181522102463453E-3</v>
      </c>
      <c r="Q1146">
        <v>23.83138557781631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93.280719964128778</v>
      </c>
      <c r="G1147" s="13">
        <f t="shared" si="205"/>
        <v>8.9756079457902</v>
      </c>
      <c r="H1147" s="13">
        <f t="shared" si="206"/>
        <v>84.305112018338576</v>
      </c>
      <c r="I1147" s="16">
        <f t="shared" si="213"/>
        <v>84.305967357033282</v>
      </c>
      <c r="J1147" s="13">
        <f t="shared" si="207"/>
        <v>76.413039552579704</v>
      </c>
      <c r="K1147" s="13">
        <f t="shared" si="208"/>
        <v>7.8929278044535778</v>
      </c>
      <c r="L1147" s="13">
        <f t="shared" si="209"/>
        <v>0</v>
      </c>
      <c r="M1147" s="13">
        <f t="shared" si="214"/>
        <v>8.6919006434453419E-4</v>
      </c>
      <c r="N1147" s="13">
        <f t="shared" si="210"/>
        <v>5.3889783989361124E-4</v>
      </c>
      <c r="O1147" s="13">
        <f t="shared" si="211"/>
        <v>8.9761468436300937</v>
      </c>
      <c r="Q1147">
        <v>17.877747702729572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5.1054909339481418E-2</v>
      </c>
      <c r="G1148" s="13">
        <f t="shared" si="205"/>
        <v>0</v>
      </c>
      <c r="H1148" s="13">
        <f t="shared" si="206"/>
        <v>5.1054909339481418E-2</v>
      </c>
      <c r="I1148" s="16">
        <f t="shared" si="213"/>
        <v>7.9439827137930594</v>
      </c>
      <c r="J1148" s="13">
        <f t="shared" si="207"/>
        <v>7.9362847608285518</v>
      </c>
      <c r="K1148" s="13">
        <f t="shared" si="208"/>
        <v>7.6979529645075928E-3</v>
      </c>
      <c r="L1148" s="13">
        <f t="shared" si="209"/>
        <v>0</v>
      </c>
      <c r="M1148" s="13">
        <f t="shared" si="214"/>
        <v>3.3029222445092295E-4</v>
      </c>
      <c r="N1148" s="13">
        <f t="shared" si="210"/>
        <v>2.0478117915957223E-4</v>
      </c>
      <c r="O1148" s="13">
        <f t="shared" si="211"/>
        <v>2.0478117915957223E-4</v>
      </c>
      <c r="Q1148">
        <v>17.83425608745781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23.775305903068151</v>
      </c>
      <c r="G1149" s="13">
        <f t="shared" si="205"/>
        <v>0</v>
      </c>
      <c r="H1149" s="13">
        <f t="shared" si="206"/>
        <v>23.775305903068151</v>
      </c>
      <c r="I1149" s="16">
        <f t="shared" si="213"/>
        <v>23.783003856032657</v>
      </c>
      <c r="J1149" s="13">
        <f t="shared" si="207"/>
        <v>23.457705582155867</v>
      </c>
      <c r="K1149" s="13">
        <f t="shared" si="208"/>
        <v>0.32529827387678978</v>
      </c>
      <c r="L1149" s="13">
        <f t="shared" si="209"/>
        <v>0</v>
      </c>
      <c r="M1149" s="13">
        <f t="shared" si="214"/>
        <v>1.2551104529135072E-4</v>
      </c>
      <c r="N1149" s="13">
        <f t="shared" si="210"/>
        <v>7.7816848080637443E-5</v>
      </c>
      <c r="O1149" s="13">
        <f t="shared" si="211"/>
        <v>7.7816848080637443E-5</v>
      </c>
      <c r="Q1149">
        <v>14.457147672767469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27.835451067357219</v>
      </c>
      <c r="G1150" s="13">
        <f t="shared" si="205"/>
        <v>0</v>
      </c>
      <c r="H1150" s="13">
        <f t="shared" si="206"/>
        <v>27.835451067357219</v>
      </c>
      <c r="I1150" s="16">
        <f t="shared" si="213"/>
        <v>28.160749341234009</v>
      </c>
      <c r="J1150" s="13">
        <f t="shared" si="207"/>
        <v>27.659545120731945</v>
      </c>
      <c r="K1150" s="13">
        <f t="shared" si="208"/>
        <v>0.50120422050206415</v>
      </c>
      <c r="L1150" s="13">
        <f t="shared" si="209"/>
        <v>0</v>
      </c>
      <c r="M1150" s="13">
        <f t="shared" si="214"/>
        <v>4.7694197210713276E-5</v>
      </c>
      <c r="N1150" s="13">
        <f t="shared" si="210"/>
        <v>2.9570402270642232E-5</v>
      </c>
      <c r="O1150" s="13">
        <f t="shared" si="211"/>
        <v>2.9570402270642232E-5</v>
      </c>
      <c r="Q1150">
        <v>14.948698059053971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74.690086721408193</v>
      </c>
      <c r="G1151" s="13">
        <f t="shared" si="205"/>
        <v>5.8641549648542428</v>
      </c>
      <c r="H1151" s="13">
        <f t="shared" si="206"/>
        <v>68.825931756553956</v>
      </c>
      <c r="I1151" s="16">
        <f t="shared" si="213"/>
        <v>69.327135977056017</v>
      </c>
      <c r="J1151" s="13">
        <f t="shared" si="207"/>
        <v>61.028259211710989</v>
      </c>
      <c r="K1151" s="13">
        <f t="shared" si="208"/>
        <v>8.2988767653450282</v>
      </c>
      <c r="L1151" s="13">
        <f t="shared" si="209"/>
        <v>0</v>
      </c>
      <c r="M1151" s="13">
        <f t="shared" si="214"/>
        <v>1.8123794940071044E-5</v>
      </c>
      <c r="N1151" s="13">
        <f t="shared" si="210"/>
        <v>1.1236752862844046E-5</v>
      </c>
      <c r="O1151" s="13">
        <f t="shared" si="211"/>
        <v>5.8641662016071052</v>
      </c>
      <c r="Q1151">
        <v>12.99120385161291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21.452014015257351</v>
      </c>
      <c r="G1152" s="13">
        <f t="shared" si="205"/>
        <v>0</v>
      </c>
      <c r="H1152" s="13">
        <f t="shared" si="206"/>
        <v>21.452014015257351</v>
      </c>
      <c r="I1152" s="16">
        <f t="shared" si="213"/>
        <v>29.750890780602379</v>
      </c>
      <c r="J1152" s="13">
        <f t="shared" si="207"/>
        <v>29.299169923803596</v>
      </c>
      <c r="K1152" s="13">
        <f t="shared" si="208"/>
        <v>0.45172085679878293</v>
      </c>
      <c r="L1152" s="13">
        <f t="shared" si="209"/>
        <v>0</v>
      </c>
      <c r="M1152" s="13">
        <f t="shared" si="214"/>
        <v>6.8870420772269976E-6</v>
      </c>
      <c r="N1152" s="13">
        <f t="shared" si="210"/>
        <v>4.2699660878807382E-6</v>
      </c>
      <c r="O1152" s="13">
        <f t="shared" si="211"/>
        <v>4.2699660878807382E-6</v>
      </c>
      <c r="Q1152">
        <v>16.89613264806427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27.05226265894504</v>
      </c>
      <c r="G1153" s="13">
        <f t="shared" si="205"/>
        <v>0</v>
      </c>
      <c r="H1153" s="13">
        <f t="shared" si="206"/>
        <v>27.05226265894504</v>
      </c>
      <c r="I1153" s="16">
        <f t="shared" si="213"/>
        <v>27.503983515743823</v>
      </c>
      <c r="J1153" s="13">
        <f t="shared" si="207"/>
        <v>27.292490913119003</v>
      </c>
      <c r="K1153" s="13">
        <f t="shared" si="208"/>
        <v>0.21149260262481917</v>
      </c>
      <c r="L1153" s="13">
        <f t="shared" si="209"/>
        <v>0</v>
      </c>
      <c r="M1153" s="13">
        <f t="shared" si="214"/>
        <v>2.6170759893462594E-6</v>
      </c>
      <c r="N1153" s="13">
        <f t="shared" si="210"/>
        <v>1.6225871133946808E-6</v>
      </c>
      <c r="O1153" s="13">
        <f t="shared" si="211"/>
        <v>1.6225871133946808E-6</v>
      </c>
      <c r="Q1153">
        <v>20.676618810935761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3.1621059992823279</v>
      </c>
      <c r="G1154" s="13">
        <f t="shared" si="205"/>
        <v>0</v>
      </c>
      <c r="H1154" s="13">
        <f t="shared" si="206"/>
        <v>3.1621059992823279</v>
      </c>
      <c r="I1154" s="16">
        <f t="shared" si="213"/>
        <v>3.3735986019071471</v>
      </c>
      <c r="J1154" s="13">
        <f t="shared" si="207"/>
        <v>3.3733625359120443</v>
      </c>
      <c r="K1154" s="13">
        <f t="shared" si="208"/>
        <v>2.3606599510284099E-4</v>
      </c>
      <c r="L1154" s="13">
        <f t="shared" si="209"/>
        <v>0</v>
      </c>
      <c r="M1154" s="13">
        <f t="shared" si="214"/>
        <v>9.9448887595157857E-7</v>
      </c>
      <c r="N1154" s="13">
        <f t="shared" si="210"/>
        <v>6.1658310308997868E-7</v>
      </c>
      <c r="O1154" s="13">
        <f t="shared" si="211"/>
        <v>6.1658310308997868E-7</v>
      </c>
      <c r="Q1154">
        <v>24.327139188641581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27.77612729823721</v>
      </c>
      <c r="G1155" s="13">
        <f t="shared" si="205"/>
        <v>0</v>
      </c>
      <c r="H1155" s="13">
        <f t="shared" si="206"/>
        <v>27.77612729823721</v>
      </c>
      <c r="I1155" s="16">
        <f t="shared" si="213"/>
        <v>27.776363364232314</v>
      </c>
      <c r="J1155" s="13">
        <f t="shared" si="207"/>
        <v>27.67134763028551</v>
      </c>
      <c r="K1155" s="13">
        <f t="shared" si="208"/>
        <v>0.10501573394680364</v>
      </c>
      <c r="L1155" s="13">
        <f t="shared" si="209"/>
        <v>0</v>
      </c>
      <c r="M1155" s="13">
        <f t="shared" si="214"/>
        <v>3.7790577286159989E-7</v>
      </c>
      <c r="N1155" s="13">
        <f t="shared" si="210"/>
        <v>2.3430157917419194E-7</v>
      </c>
      <c r="O1155" s="13">
        <f t="shared" si="211"/>
        <v>2.3430157917419194E-7</v>
      </c>
      <c r="Q1155">
        <v>25.918316241025948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2.9065830066306408</v>
      </c>
      <c r="G1156" s="13">
        <f t="shared" si="205"/>
        <v>0</v>
      </c>
      <c r="H1156" s="13">
        <f t="shared" si="206"/>
        <v>2.9065830066306408</v>
      </c>
      <c r="I1156" s="16">
        <f t="shared" si="213"/>
        <v>3.0115987405774445</v>
      </c>
      <c r="J1156" s="13">
        <f t="shared" si="207"/>
        <v>3.0114742538704098</v>
      </c>
      <c r="K1156" s="13">
        <f t="shared" si="208"/>
        <v>1.2448670703468778E-4</v>
      </c>
      <c r="L1156" s="13">
        <f t="shared" si="209"/>
        <v>0</v>
      </c>
      <c r="M1156" s="13">
        <f t="shared" si="214"/>
        <v>1.4360419368740795E-7</v>
      </c>
      <c r="N1156" s="13">
        <f t="shared" si="210"/>
        <v>8.9034600086192929E-8</v>
      </c>
      <c r="O1156" s="13">
        <f t="shared" si="211"/>
        <v>8.9034600086192929E-8</v>
      </c>
      <c r="Q1156">
        <v>26.484493288444451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35.74124387008154</v>
      </c>
      <c r="G1157" s="13">
        <f t="shared" si="205"/>
        <v>0</v>
      </c>
      <c r="H1157" s="13">
        <f t="shared" si="206"/>
        <v>35.74124387008154</v>
      </c>
      <c r="I1157" s="16">
        <f t="shared" si="213"/>
        <v>35.741368356788577</v>
      </c>
      <c r="J1157" s="13">
        <f t="shared" si="207"/>
        <v>35.587772100585823</v>
      </c>
      <c r="K1157" s="13">
        <f t="shared" si="208"/>
        <v>0.15359625620275352</v>
      </c>
      <c r="L1157" s="13">
        <f t="shared" si="209"/>
        <v>0</v>
      </c>
      <c r="M1157" s="13">
        <f t="shared" si="214"/>
        <v>5.4569593601215024E-8</v>
      </c>
      <c r="N1157" s="13">
        <f t="shared" si="210"/>
        <v>3.3833148032753312E-8</v>
      </c>
      <c r="O1157" s="13">
        <f t="shared" si="211"/>
        <v>3.3833148032753312E-8</v>
      </c>
      <c r="Q1157">
        <v>28.662574870967749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11.752523824786561</v>
      </c>
      <c r="G1158" s="13">
        <f t="shared" ref="G1158:G1221" si="216">IF((F1158-$J$2)&gt;0,$I$2*(F1158-$J$2),0)</f>
        <v>0</v>
      </c>
      <c r="H1158" s="13">
        <f t="shared" ref="H1158:H1221" si="217">F1158-G1158</f>
        <v>11.752523824786561</v>
      </c>
      <c r="I1158" s="16">
        <f t="shared" si="213"/>
        <v>11.906120080989314</v>
      </c>
      <c r="J1158" s="13">
        <f t="shared" ref="J1158:J1221" si="218">I1158/SQRT(1+(I1158/($K$2*(300+(25*Q1158)+0.05*(Q1158)^3)))^2)</f>
        <v>11.898559302810083</v>
      </c>
      <c r="K1158" s="13">
        <f t="shared" ref="K1158:K1221" si="219">I1158-J1158</f>
        <v>7.5607781792310647E-3</v>
      </c>
      <c r="L1158" s="13">
        <f t="shared" ref="L1158:L1221" si="220">IF(K1158&gt;$N$2,(K1158-$N$2)/$L$2,0)</f>
        <v>0</v>
      </c>
      <c r="M1158" s="13">
        <f t="shared" si="214"/>
        <v>2.0736445568461712E-8</v>
      </c>
      <c r="N1158" s="13">
        <f t="shared" ref="N1158:N1221" si="221">$M$2*M1158</f>
        <v>1.2856596252446261E-8</v>
      </c>
      <c r="O1158" s="13">
        <f t="shared" ref="O1158:O1221" si="222">N1158+G1158</f>
        <v>1.2856596252446261E-8</v>
      </c>
      <c r="Q1158">
        <v>26.603069918786289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4.4847166590834391</v>
      </c>
      <c r="G1159" s="13">
        <f t="shared" si="216"/>
        <v>0</v>
      </c>
      <c r="H1159" s="13">
        <f t="shared" si="217"/>
        <v>4.4847166590834391</v>
      </c>
      <c r="I1159" s="16">
        <f t="shared" ref="I1159:I1222" si="224">H1159+K1158-L1158</f>
        <v>4.4922774372626701</v>
      </c>
      <c r="J1159" s="13">
        <f t="shared" si="218"/>
        <v>4.4916120058147548</v>
      </c>
      <c r="K1159" s="13">
        <f t="shared" si="219"/>
        <v>6.6543144791531006E-4</v>
      </c>
      <c r="L1159" s="13">
        <f t="shared" si="220"/>
        <v>0</v>
      </c>
      <c r="M1159" s="13">
        <f t="shared" ref="M1159:M1222" si="225">L1159+M1158-N1158</f>
        <v>7.8798493160154508E-9</v>
      </c>
      <c r="N1159" s="13">
        <f t="shared" si="221"/>
        <v>4.8855065759295791E-9</v>
      </c>
      <c r="O1159" s="13">
        <f t="shared" si="222"/>
        <v>4.8855065759295791E-9</v>
      </c>
      <c r="Q1159">
        <v>23.0627938760985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75.482481691043787</v>
      </c>
      <c r="G1160" s="13">
        <f t="shared" si="216"/>
        <v>5.9967754979023429</v>
      </c>
      <c r="H1160" s="13">
        <f t="shared" si="217"/>
        <v>69.485706193141439</v>
      </c>
      <c r="I1160" s="16">
        <f t="shared" si="224"/>
        <v>69.486371624589353</v>
      </c>
      <c r="J1160" s="13">
        <f t="shared" si="218"/>
        <v>64.775966587931748</v>
      </c>
      <c r="K1160" s="13">
        <f t="shared" si="219"/>
        <v>4.7104050366576047</v>
      </c>
      <c r="L1160" s="13">
        <f t="shared" si="220"/>
        <v>0</v>
      </c>
      <c r="M1160" s="13">
        <f t="shared" si="225"/>
        <v>2.9943427400858717E-9</v>
      </c>
      <c r="N1160" s="13">
        <f t="shared" si="221"/>
        <v>1.8564924988532405E-9</v>
      </c>
      <c r="O1160" s="13">
        <f t="shared" si="222"/>
        <v>5.9967754997588356</v>
      </c>
      <c r="Q1160">
        <v>17.728880103559309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23.76911639500284</v>
      </c>
      <c r="G1161" s="13">
        <f t="shared" si="216"/>
        <v>0</v>
      </c>
      <c r="H1161" s="13">
        <f t="shared" si="217"/>
        <v>23.76911639500284</v>
      </c>
      <c r="I1161" s="16">
        <f t="shared" si="224"/>
        <v>28.479521431660444</v>
      </c>
      <c r="J1161" s="13">
        <f t="shared" si="218"/>
        <v>28.075405626114147</v>
      </c>
      <c r="K1161" s="13">
        <f t="shared" si="219"/>
        <v>0.40411580554629722</v>
      </c>
      <c r="L1161" s="13">
        <f t="shared" si="220"/>
        <v>0</v>
      </c>
      <c r="M1161" s="13">
        <f t="shared" si="225"/>
        <v>1.1378502412326312E-9</v>
      </c>
      <c r="N1161" s="13">
        <f t="shared" si="221"/>
        <v>7.054671495642314E-10</v>
      </c>
      <c r="O1161" s="13">
        <f t="shared" si="222"/>
        <v>7.054671495642314E-10</v>
      </c>
      <c r="Q1161">
        <v>16.767220782745731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34.093380462156937</v>
      </c>
      <c r="G1162" s="13">
        <f t="shared" si="216"/>
        <v>0</v>
      </c>
      <c r="H1162" s="13">
        <f t="shared" si="217"/>
        <v>34.093380462156937</v>
      </c>
      <c r="I1162" s="16">
        <f t="shared" si="224"/>
        <v>34.497496267703234</v>
      </c>
      <c r="J1162" s="13">
        <f t="shared" si="218"/>
        <v>33.68228580645588</v>
      </c>
      <c r="K1162" s="13">
        <f t="shared" si="219"/>
        <v>0.81521046124735363</v>
      </c>
      <c r="L1162" s="13">
        <f t="shared" si="220"/>
        <v>0</v>
      </c>
      <c r="M1162" s="13">
        <f t="shared" si="225"/>
        <v>4.3238309166839985E-10</v>
      </c>
      <c r="N1162" s="13">
        <f t="shared" si="221"/>
        <v>2.680775168344079E-10</v>
      </c>
      <c r="O1162" s="13">
        <f t="shared" si="222"/>
        <v>2.680775168344079E-10</v>
      </c>
      <c r="Q1162">
        <v>15.761620100558449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115.5989640604809</v>
      </c>
      <c r="G1163" s="13">
        <f t="shared" si="216"/>
        <v>12.710938863043497</v>
      </c>
      <c r="H1163" s="13">
        <f t="shared" si="217"/>
        <v>102.8880251974374</v>
      </c>
      <c r="I1163" s="16">
        <f t="shared" si="224"/>
        <v>103.70323565868475</v>
      </c>
      <c r="J1163" s="13">
        <f t="shared" si="218"/>
        <v>81.884192902221585</v>
      </c>
      <c r="K1163" s="13">
        <f t="shared" si="219"/>
        <v>21.819042756463162</v>
      </c>
      <c r="L1163" s="13">
        <f t="shared" si="220"/>
        <v>2.8799268050074196</v>
      </c>
      <c r="M1163" s="13">
        <f t="shared" si="225"/>
        <v>2.8799268051717251</v>
      </c>
      <c r="N1163" s="13">
        <f t="shared" si="221"/>
        <v>1.7855546192064695</v>
      </c>
      <c r="O1163" s="13">
        <f t="shared" si="222"/>
        <v>14.496493482249967</v>
      </c>
      <c r="Q1163">
        <v>13.5256674516129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46.176152556042112</v>
      </c>
      <c r="G1164" s="13">
        <f t="shared" si="216"/>
        <v>1.0918718317996257</v>
      </c>
      <c r="H1164" s="13">
        <f t="shared" si="217"/>
        <v>45.08428072424249</v>
      </c>
      <c r="I1164" s="16">
        <f t="shared" si="224"/>
        <v>64.023396675698237</v>
      </c>
      <c r="J1164" s="13">
        <f t="shared" si="218"/>
        <v>58.543428489508386</v>
      </c>
      <c r="K1164" s="13">
        <f t="shared" si="219"/>
        <v>5.4799681861898506</v>
      </c>
      <c r="L1164" s="13">
        <f t="shared" si="220"/>
        <v>0</v>
      </c>
      <c r="M1164" s="13">
        <f t="shared" si="225"/>
        <v>1.0943721859652555</v>
      </c>
      <c r="N1164" s="13">
        <f t="shared" si="221"/>
        <v>0.67851075529845839</v>
      </c>
      <c r="O1164" s="13">
        <f t="shared" si="222"/>
        <v>1.770382587098084</v>
      </c>
      <c r="Q1164">
        <v>14.688956167328289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4.659183594343296</v>
      </c>
      <c r="G1165" s="13">
        <f t="shared" si="216"/>
        <v>0</v>
      </c>
      <c r="H1165" s="13">
        <f t="shared" si="217"/>
        <v>4.659183594343296</v>
      </c>
      <c r="I1165" s="16">
        <f t="shared" si="224"/>
        <v>10.139151780533147</v>
      </c>
      <c r="J1165" s="13">
        <f t="shared" si="218"/>
        <v>10.123560873227401</v>
      </c>
      <c r="K1165" s="13">
        <f t="shared" si="219"/>
        <v>1.5590907305746526E-2</v>
      </c>
      <c r="L1165" s="13">
        <f t="shared" si="220"/>
        <v>0</v>
      </c>
      <c r="M1165" s="13">
        <f t="shared" si="225"/>
        <v>0.41586143066679715</v>
      </c>
      <c r="N1165" s="13">
        <f t="shared" si="221"/>
        <v>0.2578340870134142</v>
      </c>
      <c r="O1165" s="13">
        <f t="shared" si="222"/>
        <v>0.2578340870134142</v>
      </c>
      <c r="Q1165">
        <v>18.013893036228328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53.358400541093438</v>
      </c>
      <c r="G1166" s="13">
        <f t="shared" si="216"/>
        <v>2.2939409927121286</v>
      </c>
      <c r="H1166" s="13">
        <f t="shared" si="217"/>
        <v>51.064459548381308</v>
      </c>
      <c r="I1166" s="16">
        <f t="shared" si="224"/>
        <v>51.080050455687058</v>
      </c>
      <c r="J1166" s="13">
        <f t="shared" si="218"/>
        <v>50.123159852767294</v>
      </c>
      <c r="K1166" s="13">
        <f t="shared" si="219"/>
        <v>0.95689060291976347</v>
      </c>
      <c r="L1166" s="13">
        <f t="shared" si="220"/>
        <v>0</v>
      </c>
      <c r="M1166" s="13">
        <f t="shared" si="225"/>
        <v>0.15802734365338295</v>
      </c>
      <c r="N1166" s="13">
        <f t="shared" si="221"/>
        <v>9.7976953065097419E-2</v>
      </c>
      <c r="O1166" s="13">
        <f t="shared" si="222"/>
        <v>2.3919179457772262</v>
      </c>
      <c r="Q1166">
        <v>23.019466927146901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5.318528133230024</v>
      </c>
      <c r="G1167" s="13">
        <f t="shared" si="216"/>
        <v>0</v>
      </c>
      <c r="H1167" s="13">
        <f t="shared" si="217"/>
        <v>5.318528133230024</v>
      </c>
      <c r="I1167" s="16">
        <f t="shared" si="224"/>
        <v>6.2754187361497875</v>
      </c>
      <c r="J1167" s="13">
        <f t="shared" si="218"/>
        <v>6.2737349145478696</v>
      </c>
      <c r="K1167" s="13">
        <f t="shared" si="219"/>
        <v>1.6838216019179342E-3</v>
      </c>
      <c r="L1167" s="13">
        <f t="shared" si="220"/>
        <v>0</v>
      </c>
      <c r="M1167" s="13">
        <f t="shared" si="225"/>
        <v>6.0050390588285527E-2</v>
      </c>
      <c r="N1167" s="13">
        <f t="shared" si="221"/>
        <v>3.7231242164737027E-2</v>
      </c>
      <c r="O1167" s="13">
        <f t="shared" si="222"/>
        <v>3.7231242164737027E-2</v>
      </c>
      <c r="Q1167">
        <v>23.591481460833648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27.130079977868171</v>
      </c>
      <c r="G1168" s="13">
        <f t="shared" si="216"/>
        <v>0</v>
      </c>
      <c r="H1168" s="13">
        <f t="shared" si="217"/>
        <v>27.130079977868171</v>
      </c>
      <c r="I1168" s="16">
        <f t="shared" si="224"/>
        <v>27.13176379947009</v>
      </c>
      <c r="J1168" s="13">
        <f t="shared" si="218"/>
        <v>27.057695936356815</v>
      </c>
      <c r="K1168" s="13">
        <f t="shared" si="219"/>
        <v>7.4067863113274512E-2</v>
      </c>
      <c r="L1168" s="13">
        <f t="shared" si="220"/>
        <v>0</v>
      </c>
      <c r="M1168" s="13">
        <f t="shared" si="225"/>
        <v>2.2819148423548499E-2</v>
      </c>
      <c r="N1168" s="13">
        <f t="shared" si="221"/>
        <v>1.414787202260007E-2</v>
      </c>
      <c r="O1168" s="13">
        <f t="shared" si="222"/>
        <v>1.414787202260007E-2</v>
      </c>
      <c r="Q1168">
        <v>27.961080870967741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39.686574748995064</v>
      </c>
      <c r="G1169" s="13">
        <f t="shared" si="216"/>
        <v>5.7325944146470586E-3</v>
      </c>
      <c r="H1169" s="13">
        <f t="shared" si="217"/>
        <v>39.680842154580418</v>
      </c>
      <c r="I1169" s="16">
        <f t="shared" si="224"/>
        <v>39.754910017693689</v>
      </c>
      <c r="J1169" s="13">
        <f t="shared" si="218"/>
        <v>39.476608841562431</v>
      </c>
      <c r="K1169" s="13">
        <f t="shared" si="219"/>
        <v>0.27830117613125793</v>
      </c>
      <c r="L1169" s="13">
        <f t="shared" si="220"/>
        <v>0</v>
      </c>
      <c r="M1169" s="13">
        <f t="shared" si="225"/>
        <v>8.6712764009484293E-3</v>
      </c>
      <c r="N1169" s="13">
        <f t="shared" si="221"/>
        <v>5.3761913685880262E-3</v>
      </c>
      <c r="O1169" s="13">
        <f t="shared" si="222"/>
        <v>1.1108785783235084E-2</v>
      </c>
      <c r="Q1169">
        <v>26.615584049808071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17.05559366086781</v>
      </c>
      <c r="G1170" s="13">
        <f t="shared" si="216"/>
        <v>0</v>
      </c>
      <c r="H1170" s="13">
        <f t="shared" si="217"/>
        <v>17.05559366086781</v>
      </c>
      <c r="I1170" s="16">
        <f t="shared" si="224"/>
        <v>17.333894836999068</v>
      </c>
      <c r="J1170" s="13">
        <f t="shared" si="218"/>
        <v>17.301260602660168</v>
      </c>
      <c r="K1170" s="13">
        <f t="shared" si="219"/>
        <v>3.2634234338900114E-2</v>
      </c>
      <c r="L1170" s="13">
        <f t="shared" si="220"/>
        <v>0</v>
      </c>
      <c r="M1170" s="13">
        <f t="shared" si="225"/>
        <v>3.2950850323604031E-3</v>
      </c>
      <c r="N1170" s="13">
        <f t="shared" si="221"/>
        <v>2.0429527200634501E-3</v>
      </c>
      <c r="O1170" s="13">
        <f t="shared" si="222"/>
        <v>2.0429527200634501E-3</v>
      </c>
      <c r="Q1170">
        <v>24.17211609452605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4.9013043193508423</v>
      </c>
      <c r="G1171" s="13">
        <f t="shared" si="216"/>
        <v>0</v>
      </c>
      <c r="H1171" s="13">
        <f t="shared" si="217"/>
        <v>4.9013043193508423</v>
      </c>
      <c r="I1171" s="16">
        <f t="shared" si="224"/>
        <v>4.9339385536897424</v>
      </c>
      <c r="J1171" s="13">
        <f t="shared" si="218"/>
        <v>4.9329394087393208</v>
      </c>
      <c r="K1171" s="13">
        <f t="shared" si="219"/>
        <v>9.9914495042163765E-4</v>
      </c>
      <c r="L1171" s="13">
        <f t="shared" si="220"/>
        <v>0</v>
      </c>
      <c r="M1171" s="13">
        <f t="shared" si="225"/>
        <v>1.252132312296953E-3</v>
      </c>
      <c r="N1171" s="13">
        <f t="shared" si="221"/>
        <v>7.7632203362411085E-4</v>
      </c>
      <c r="O1171" s="13">
        <f t="shared" si="222"/>
        <v>7.7632203362411085E-4</v>
      </c>
      <c r="Q1171">
        <v>22.174156016703151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46.802615733865963</v>
      </c>
      <c r="G1172" s="13">
        <f t="shared" si="216"/>
        <v>1.1967209080326731</v>
      </c>
      <c r="H1172" s="13">
        <f t="shared" si="217"/>
        <v>45.605894825833289</v>
      </c>
      <c r="I1172" s="16">
        <f t="shared" si="224"/>
        <v>45.606893970783709</v>
      </c>
      <c r="J1172" s="13">
        <f t="shared" si="218"/>
        <v>43.024582151057515</v>
      </c>
      <c r="K1172" s="13">
        <f t="shared" si="219"/>
        <v>2.5823118197261934</v>
      </c>
      <c r="L1172" s="13">
        <f t="shared" si="220"/>
        <v>0</v>
      </c>
      <c r="M1172" s="13">
        <f t="shared" si="225"/>
        <v>4.7581027867284219E-4</v>
      </c>
      <c r="N1172" s="13">
        <f t="shared" si="221"/>
        <v>2.9500237277716216E-4</v>
      </c>
      <c r="O1172" s="13">
        <f t="shared" si="222"/>
        <v>1.1970159104054503</v>
      </c>
      <c r="Q1172">
        <v>13.11175138036908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42.424726407752097</v>
      </c>
      <c r="G1173" s="13">
        <f t="shared" si="216"/>
        <v>0.46400800814915677</v>
      </c>
      <c r="H1173" s="13">
        <f t="shared" si="217"/>
        <v>41.960718399602939</v>
      </c>
      <c r="I1173" s="16">
        <f t="shared" si="224"/>
        <v>44.543030219329133</v>
      </c>
      <c r="J1173" s="13">
        <f t="shared" si="218"/>
        <v>42.551360697445702</v>
      </c>
      <c r="K1173" s="13">
        <f t="shared" si="219"/>
        <v>1.9916695218834306</v>
      </c>
      <c r="L1173" s="13">
        <f t="shared" si="220"/>
        <v>0</v>
      </c>
      <c r="M1173" s="13">
        <f t="shared" si="225"/>
        <v>1.8080790589568004E-4</v>
      </c>
      <c r="N1173" s="13">
        <f t="shared" si="221"/>
        <v>1.1210090165532163E-4</v>
      </c>
      <c r="O1173" s="13">
        <f t="shared" si="222"/>
        <v>0.46412010905081208</v>
      </c>
      <c r="Q1173">
        <v>14.617617624794759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117.7244847476797</v>
      </c>
      <c r="G1174" s="13">
        <f t="shared" si="216"/>
        <v>13.066680251294235</v>
      </c>
      <c r="H1174" s="13">
        <f t="shared" si="217"/>
        <v>104.65780449638547</v>
      </c>
      <c r="I1174" s="16">
        <f t="shared" si="224"/>
        <v>106.6494740182689</v>
      </c>
      <c r="J1174" s="13">
        <f t="shared" si="218"/>
        <v>82.310725347810518</v>
      </c>
      <c r="K1174" s="13">
        <f t="shared" si="219"/>
        <v>24.338748670458386</v>
      </c>
      <c r="L1174" s="13">
        <f t="shared" si="220"/>
        <v>4.4144736188504758</v>
      </c>
      <c r="M1174" s="13">
        <f t="shared" si="225"/>
        <v>4.4145423258547156</v>
      </c>
      <c r="N1174" s="13">
        <f t="shared" si="221"/>
        <v>2.7370162420299238</v>
      </c>
      <c r="O1174" s="13">
        <f t="shared" si="222"/>
        <v>15.803696493324159</v>
      </c>
      <c r="Q1174">
        <v>13.082607751612899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8.639569156100098</v>
      </c>
      <c r="G1175" s="13">
        <f t="shared" si="216"/>
        <v>0</v>
      </c>
      <c r="H1175" s="13">
        <f t="shared" si="217"/>
        <v>8.639569156100098</v>
      </c>
      <c r="I1175" s="16">
        <f t="shared" si="224"/>
        <v>28.563844207708005</v>
      </c>
      <c r="J1175" s="13">
        <f t="shared" si="218"/>
        <v>27.989599516388925</v>
      </c>
      <c r="K1175" s="13">
        <f t="shared" si="219"/>
        <v>0.5742446913190804</v>
      </c>
      <c r="L1175" s="13">
        <f t="shared" si="220"/>
        <v>0</v>
      </c>
      <c r="M1175" s="13">
        <f t="shared" si="225"/>
        <v>1.6775260838247918</v>
      </c>
      <c r="N1175" s="13">
        <f t="shared" si="221"/>
        <v>1.0400661719713709</v>
      </c>
      <c r="O1175" s="13">
        <f t="shared" si="222"/>
        <v>1.0400661719713709</v>
      </c>
      <c r="Q1175">
        <v>14.25055005560808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129.65530451788749</v>
      </c>
      <c r="G1176" s="13">
        <f t="shared" si="216"/>
        <v>15.063502212889244</v>
      </c>
      <c r="H1176" s="13">
        <f t="shared" si="217"/>
        <v>114.59180230499824</v>
      </c>
      <c r="I1176" s="16">
        <f t="shared" si="224"/>
        <v>115.16604699631732</v>
      </c>
      <c r="J1176" s="13">
        <f t="shared" si="218"/>
        <v>85.434704787962488</v>
      </c>
      <c r="K1176" s="13">
        <f t="shared" si="219"/>
        <v>29.731342208354832</v>
      </c>
      <c r="L1176" s="13">
        <f t="shared" si="220"/>
        <v>7.6986613432855764</v>
      </c>
      <c r="M1176" s="13">
        <f t="shared" si="225"/>
        <v>8.3361212551389983</v>
      </c>
      <c r="N1176" s="13">
        <f t="shared" si="221"/>
        <v>5.168395178186179</v>
      </c>
      <c r="O1176" s="13">
        <f t="shared" si="222"/>
        <v>20.231897391075421</v>
      </c>
      <c r="Q1176">
        <v>12.85080563645287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5.0027339184677748</v>
      </c>
      <c r="G1177" s="13">
        <f t="shared" si="216"/>
        <v>0</v>
      </c>
      <c r="H1177" s="13">
        <f t="shared" si="217"/>
        <v>5.0027339184677748</v>
      </c>
      <c r="I1177" s="16">
        <f t="shared" si="224"/>
        <v>27.035414783537032</v>
      </c>
      <c r="J1177" s="13">
        <f t="shared" si="218"/>
        <v>26.768510072384419</v>
      </c>
      <c r="K1177" s="13">
        <f t="shared" si="219"/>
        <v>0.26690471115261261</v>
      </c>
      <c r="L1177" s="13">
        <f t="shared" si="220"/>
        <v>0</v>
      </c>
      <c r="M1177" s="13">
        <f t="shared" si="225"/>
        <v>3.1677260769528193</v>
      </c>
      <c r="N1177" s="13">
        <f t="shared" si="221"/>
        <v>1.9639901677107479</v>
      </c>
      <c r="O1177" s="13">
        <f t="shared" si="222"/>
        <v>1.9639901677107479</v>
      </c>
      <c r="Q1177">
        <v>18.64628162753041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23.78861728808339</v>
      </c>
      <c r="G1178" s="13">
        <f t="shared" si="216"/>
        <v>0</v>
      </c>
      <c r="H1178" s="13">
        <f t="shared" si="217"/>
        <v>23.78861728808339</v>
      </c>
      <c r="I1178" s="16">
        <f t="shared" si="224"/>
        <v>24.055521999236003</v>
      </c>
      <c r="J1178" s="13">
        <f t="shared" si="218"/>
        <v>23.926250006968811</v>
      </c>
      <c r="K1178" s="13">
        <f t="shared" si="219"/>
        <v>0.1292719922671921</v>
      </c>
      <c r="L1178" s="13">
        <f t="shared" si="220"/>
        <v>0</v>
      </c>
      <c r="M1178" s="13">
        <f t="shared" si="225"/>
        <v>1.2037359092420714</v>
      </c>
      <c r="N1178" s="13">
        <f t="shared" si="221"/>
        <v>0.74631626373008431</v>
      </c>
      <c r="O1178" s="13">
        <f t="shared" si="222"/>
        <v>0.74631626373008431</v>
      </c>
      <c r="Q1178">
        <v>21.339906458101581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20.599295003303261</v>
      </c>
      <c r="G1179" s="13">
        <f t="shared" si="216"/>
        <v>0</v>
      </c>
      <c r="H1179" s="13">
        <f t="shared" si="217"/>
        <v>20.599295003303261</v>
      </c>
      <c r="I1179" s="16">
        <f t="shared" si="224"/>
        <v>20.728566995570453</v>
      </c>
      <c r="J1179" s="13">
        <f t="shared" si="218"/>
        <v>20.67834093324122</v>
      </c>
      <c r="K1179" s="13">
        <f t="shared" si="219"/>
        <v>5.0226062329233656E-2</v>
      </c>
      <c r="L1179" s="13">
        <f t="shared" si="220"/>
        <v>0</v>
      </c>
      <c r="M1179" s="13">
        <f t="shared" si="225"/>
        <v>0.45741964551198711</v>
      </c>
      <c r="N1179" s="13">
        <f t="shared" si="221"/>
        <v>0.283600180217432</v>
      </c>
      <c r="O1179" s="13">
        <f t="shared" si="222"/>
        <v>0.283600180217432</v>
      </c>
      <c r="Q1179">
        <v>24.921220094102221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32.640883396559794</v>
      </c>
      <c r="G1180" s="13">
        <f t="shared" si="216"/>
        <v>0</v>
      </c>
      <c r="H1180" s="13">
        <f t="shared" si="217"/>
        <v>32.640883396559794</v>
      </c>
      <c r="I1180" s="16">
        <f t="shared" si="224"/>
        <v>32.691109458889031</v>
      </c>
      <c r="J1180" s="13">
        <f t="shared" si="218"/>
        <v>32.584608732505473</v>
      </c>
      <c r="K1180" s="13">
        <f t="shared" si="219"/>
        <v>0.10650072638355823</v>
      </c>
      <c r="L1180" s="13">
        <f t="shared" si="220"/>
        <v>0</v>
      </c>
      <c r="M1180" s="13">
        <f t="shared" si="225"/>
        <v>0.17381946529455511</v>
      </c>
      <c r="N1180" s="13">
        <f t="shared" si="221"/>
        <v>0.10776806848262417</v>
      </c>
      <c r="O1180" s="13">
        <f t="shared" si="222"/>
        <v>0.10776806848262417</v>
      </c>
      <c r="Q1180">
        <v>29.406221870967741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4.983740035338692</v>
      </c>
      <c r="G1181" s="13">
        <f t="shared" si="216"/>
        <v>0</v>
      </c>
      <c r="H1181" s="13">
        <f t="shared" si="217"/>
        <v>4.983740035338692</v>
      </c>
      <c r="I1181" s="16">
        <f t="shared" si="224"/>
        <v>5.0902407617222503</v>
      </c>
      <c r="J1181" s="13">
        <f t="shared" si="218"/>
        <v>5.0896941665658675</v>
      </c>
      <c r="K1181" s="13">
        <f t="shared" si="219"/>
        <v>5.4659515638277867E-4</v>
      </c>
      <c r="L1181" s="13">
        <f t="shared" si="220"/>
        <v>0</v>
      </c>
      <c r="M1181" s="13">
        <f t="shared" si="225"/>
        <v>6.6051396811930937E-2</v>
      </c>
      <c r="N1181" s="13">
        <f t="shared" si="221"/>
        <v>4.0951866023397183E-2</v>
      </c>
      <c r="O1181" s="13">
        <f t="shared" si="222"/>
        <v>4.0951866023397183E-2</v>
      </c>
      <c r="Q1181">
        <v>27.17586628225224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5.9636852483688738</v>
      </c>
      <c r="G1182" s="13">
        <f t="shared" si="216"/>
        <v>0</v>
      </c>
      <c r="H1182" s="13">
        <f t="shared" si="217"/>
        <v>5.9636852483688738</v>
      </c>
      <c r="I1182" s="16">
        <f t="shared" si="224"/>
        <v>5.9642318435252566</v>
      </c>
      <c r="J1182" s="13">
        <f t="shared" si="218"/>
        <v>5.9630546183755309</v>
      </c>
      <c r="K1182" s="13">
        <f t="shared" si="219"/>
        <v>1.1772251497257358E-3</v>
      </c>
      <c r="L1182" s="13">
        <f t="shared" si="220"/>
        <v>0</v>
      </c>
      <c r="M1182" s="13">
        <f t="shared" si="225"/>
        <v>2.5099530788533754E-2</v>
      </c>
      <c r="N1182" s="13">
        <f t="shared" si="221"/>
        <v>1.5561709088890928E-2</v>
      </c>
      <c r="O1182" s="13">
        <f t="shared" si="222"/>
        <v>1.5561709088890928E-2</v>
      </c>
      <c r="Q1182">
        <v>25.06144799135231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5.8033782818070447</v>
      </c>
      <c r="G1183" s="13">
        <f t="shared" si="216"/>
        <v>0</v>
      </c>
      <c r="H1183" s="13">
        <f t="shared" si="217"/>
        <v>5.8033782818070447</v>
      </c>
      <c r="I1183" s="16">
        <f t="shared" si="224"/>
        <v>5.8045555069567705</v>
      </c>
      <c r="J1183" s="13">
        <f t="shared" si="218"/>
        <v>5.80336496497479</v>
      </c>
      <c r="K1183" s="13">
        <f t="shared" si="219"/>
        <v>1.1905419819804308E-3</v>
      </c>
      <c r="L1183" s="13">
        <f t="shared" si="220"/>
        <v>0</v>
      </c>
      <c r="M1183" s="13">
        <f t="shared" si="225"/>
        <v>9.5378216996428265E-3</v>
      </c>
      <c r="N1183" s="13">
        <f t="shared" si="221"/>
        <v>5.9134494537785524E-3</v>
      </c>
      <c r="O1183" s="13">
        <f t="shared" si="222"/>
        <v>5.9134494537785524E-3</v>
      </c>
      <c r="Q1183">
        <v>24.396797155680471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34.976230177758289</v>
      </c>
      <c r="G1184" s="13">
        <f t="shared" si="216"/>
        <v>0</v>
      </c>
      <c r="H1184" s="13">
        <f t="shared" si="217"/>
        <v>34.976230177758289</v>
      </c>
      <c r="I1184" s="16">
        <f t="shared" si="224"/>
        <v>34.977420719740266</v>
      </c>
      <c r="J1184" s="13">
        <f t="shared" si="218"/>
        <v>34.42454502218407</v>
      </c>
      <c r="K1184" s="13">
        <f t="shared" si="219"/>
        <v>0.55287569755619614</v>
      </c>
      <c r="L1184" s="13">
        <f t="shared" si="220"/>
        <v>0</v>
      </c>
      <c r="M1184" s="13">
        <f t="shared" si="225"/>
        <v>3.6243722458642741E-3</v>
      </c>
      <c r="N1184" s="13">
        <f t="shared" si="221"/>
        <v>2.2471107924358501E-3</v>
      </c>
      <c r="O1184" s="13">
        <f t="shared" si="222"/>
        <v>2.2471107924358501E-3</v>
      </c>
      <c r="Q1184">
        <v>18.896273597528982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4.4410566255196899</v>
      </c>
      <c r="G1185" s="13">
        <f t="shared" si="216"/>
        <v>0</v>
      </c>
      <c r="H1185" s="13">
        <f t="shared" si="217"/>
        <v>4.4410566255196899</v>
      </c>
      <c r="I1185" s="16">
        <f t="shared" si="224"/>
        <v>4.9939323230758861</v>
      </c>
      <c r="J1185" s="13">
        <f t="shared" si="218"/>
        <v>4.9916229966507206</v>
      </c>
      <c r="K1185" s="13">
        <f t="shared" si="219"/>
        <v>2.3093264251654588E-3</v>
      </c>
      <c r="L1185" s="13">
        <f t="shared" si="220"/>
        <v>0</v>
      </c>
      <c r="M1185" s="13">
        <f t="shared" si="225"/>
        <v>1.377261453428424E-3</v>
      </c>
      <c r="N1185" s="13">
        <f t="shared" si="221"/>
        <v>8.5390210112562287E-4</v>
      </c>
      <c r="O1185" s="13">
        <f t="shared" si="222"/>
        <v>8.5390210112562287E-4</v>
      </c>
      <c r="Q1185">
        <v>16.501432470136901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135.09544521653041</v>
      </c>
      <c r="G1186" s="13">
        <f t="shared" si="216"/>
        <v>15.97400062208848</v>
      </c>
      <c r="H1186" s="13">
        <f t="shared" si="217"/>
        <v>119.12144459444193</v>
      </c>
      <c r="I1186" s="16">
        <f t="shared" si="224"/>
        <v>119.12375392086709</v>
      </c>
      <c r="J1186" s="13">
        <f t="shared" si="218"/>
        <v>93.27223549718201</v>
      </c>
      <c r="K1186" s="13">
        <f t="shared" si="219"/>
        <v>25.851518423685079</v>
      </c>
      <c r="L1186" s="13">
        <f t="shared" si="220"/>
        <v>5.3357779631385549</v>
      </c>
      <c r="M1186" s="13">
        <f t="shared" si="225"/>
        <v>5.3363013224908578</v>
      </c>
      <c r="N1186" s="13">
        <f t="shared" si="221"/>
        <v>3.3085068199443319</v>
      </c>
      <c r="O1186" s="13">
        <f t="shared" si="222"/>
        <v>19.282507442032813</v>
      </c>
      <c r="Q1186">
        <v>15.20810895161291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4.4976038493778896</v>
      </c>
      <c r="G1187" s="13">
        <f t="shared" si="216"/>
        <v>0</v>
      </c>
      <c r="H1187" s="13">
        <f t="shared" si="217"/>
        <v>4.4976038493778896</v>
      </c>
      <c r="I1187" s="16">
        <f t="shared" si="224"/>
        <v>25.013344309924413</v>
      </c>
      <c r="J1187" s="13">
        <f t="shared" si="218"/>
        <v>24.761263413064039</v>
      </c>
      <c r="K1187" s="13">
        <f t="shared" si="219"/>
        <v>0.25208089686037383</v>
      </c>
      <c r="L1187" s="13">
        <f t="shared" si="220"/>
        <v>0</v>
      </c>
      <c r="M1187" s="13">
        <f t="shared" si="225"/>
        <v>2.0277945025465258</v>
      </c>
      <c r="N1187" s="13">
        <f t="shared" si="221"/>
        <v>1.257232591578846</v>
      </c>
      <c r="O1187" s="13">
        <f t="shared" si="222"/>
        <v>1.257232591578846</v>
      </c>
      <c r="Q1187">
        <v>17.398121487846812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0.15074073115109041</v>
      </c>
      <c r="G1188" s="13">
        <f t="shared" si="216"/>
        <v>0</v>
      </c>
      <c r="H1188" s="13">
        <f t="shared" si="217"/>
        <v>0.15074073115109041</v>
      </c>
      <c r="I1188" s="16">
        <f t="shared" si="224"/>
        <v>0.40282162801146426</v>
      </c>
      <c r="J1188" s="13">
        <f t="shared" si="218"/>
        <v>0.40282089492100948</v>
      </c>
      <c r="K1188" s="13">
        <f t="shared" si="219"/>
        <v>7.3309045478531232E-7</v>
      </c>
      <c r="L1188" s="13">
        <f t="shared" si="220"/>
        <v>0</v>
      </c>
      <c r="M1188" s="13">
        <f t="shared" si="225"/>
        <v>0.77056191096767979</v>
      </c>
      <c r="N1188" s="13">
        <f t="shared" si="221"/>
        <v>0.47774838479996146</v>
      </c>
      <c r="O1188" s="13">
        <f t="shared" si="222"/>
        <v>0.47774838479996146</v>
      </c>
      <c r="Q1188">
        <v>20.064053741509291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35.214636658545068</v>
      </c>
      <c r="G1189" s="13">
        <f t="shared" si="216"/>
        <v>0</v>
      </c>
      <c r="H1189" s="13">
        <f t="shared" si="217"/>
        <v>35.214636658545068</v>
      </c>
      <c r="I1189" s="16">
        <f t="shared" si="224"/>
        <v>35.21463739163552</v>
      </c>
      <c r="J1189" s="13">
        <f t="shared" si="218"/>
        <v>34.884656295248313</v>
      </c>
      <c r="K1189" s="13">
        <f t="shared" si="219"/>
        <v>0.32998109638720763</v>
      </c>
      <c r="L1189" s="13">
        <f t="shared" si="220"/>
        <v>0</v>
      </c>
      <c r="M1189" s="13">
        <f t="shared" si="225"/>
        <v>0.29281352616771833</v>
      </c>
      <c r="N1189" s="13">
        <f t="shared" si="221"/>
        <v>0.18154438622398536</v>
      </c>
      <c r="O1189" s="13">
        <f t="shared" si="222"/>
        <v>0.18154438622398536</v>
      </c>
      <c r="Q1189">
        <v>22.75756620010128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14.75258185426183</v>
      </c>
      <c r="G1190" s="13">
        <f t="shared" si="216"/>
        <v>0</v>
      </c>
      <c r="H1190" s="13">
        <f t="shared" si="217"/>
        <v>14.75258185426183</v>
      </c>
      <c r="I1190" s="16">
        <f t="shared" si="224"/>
        <v>15.082562950649038</v>
      </c>
      <c r="J1190" s="13">
        <f t="shared" si="218"/>
        <v>15.065832435969931</v>
      </c>
      <c r="K1190" s="13">
        <f t="shared" si="219"/>
        <v>1.6730514679107245E-2</v>
      </c>
      <c r="L1190" s="13">
        <f t="shared" si="220"/>
        <v>0</v>
      </c>
      <c r="M1190" s="13">
        <f t="shared" si="225"/>
        <v>0.11126913994373297</v>
      </c>
      <c r="N1190" s="13">
        <f t="shared" si="221"/>
        <v>6.8986866765114438E-2</v>
      </c>
      <c r="O1190" s="13">
        <f t="shared" si="222"/>
        <v>6.8986866765114438E-2</v>
      </c>
      <c r="Q1190">
        <v>25.983083918139741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10.669108283417749</v>
      </c>
      <c r="G1191" s="13">
        <f t="shared" si="216"/>
        <v>0</v>
      </c>
      <c r="H1191" s="13">
        <f t="shared" si="217"/>
        <v>10.669108283417749</v>
      </c>
      <c r="I1191" s="16">
        <f t="shared" si="224"/>
        <v>10.685838798096857</v>
      </c>
      <c r="J1191" s="13">
        <f t="shared" si="218"/>
        <v>10.680339987780474</v>
      </c>
      <c r="K1191" s="13">
        <f t="shared" si="219"/>
        <v>5.4988103163822188E-3</v>
      </c>
      <c r="L1191" s="13">
        <f t="shared" si="220"/>
        <v>0</v>
      </c>
      <c r="M1191" s="13">
        <f t="shared" si="225"/>
        <v>4.2282273178618532E-2</v>
      </c>
      <c r="N1191" s="13">
        <f t="shared" si="221"/>
        <v>2.6215009370743489E-2</v>
      </c>
      <c r="O1191" s="13">
        <f t="shared" si="222"/>
        <v>2.6215009370743489E-2</v>
      </c>
      <c r="Q1191">
        <v>26.561095605702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30.452909233048999</v>
      </c>
      <c r="G1192" s="13">
        <f t="shared" si="216"/>
        <v>0</v>
      </c>
      <c r="H1192" s="13">
        <f t="shared" si="217"/>
        <v>30.452909233048999</v>
      </c>
      <c r="I1192" s="16">
        <f t="shared" si="224"/>
        <v>30.458408043365381</v>
      </c>
      <c r="J1192" s="13">
        <f t="shared" si="218"/>
        <v>30.340470273064483</v>
      </c>
      <c r="K1192" s="13">
        <f t="shared" si="219"/>
        <v>0.11793777030089814</v>
      </c>
      <c r="L1192" s="13">
        <f t="shared" si="220"/>
        <v>0</v>
      </c>
      <c r="M1192" s="13">
        <f t="shared" si="225"/>
        <v>1.6067263807875043E-2</v>
      </c>
      <c r="N1192" s="13">
        <f t="shared" si="221"/>
        <v>9.9617035608825268E-3</v>
      </c>
      <c r="O1192" s="13">
        <f t="shared" si="222"/>
        <v>9.9617035608825268E-3</v>
      </c>
      <c r="Q1192">
        <v>27.082778564081831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16.91367581514093</v>
      </c>
      <c r="G1193" s="13">
        <f t="shared" si="216"/>
        <v>0</v>
      </c>
      <c r="H1193" s="13">
        <f t="shared" si="217"/>
        <v>16.91367581514093</v>
      </c>
      <c r="I1193" s="16">
        <f t="shared" si="224"/>
        <v>17.031613585441828</v>
      </c>
      <c r="J1193" s="13">
        <f t="shared" si="218"/>
        <v>17.013822258389922</v>
      </c>
      <c r="K1193" s="13">
        <f t="shared" si="219"/>
        <v>1.7791327051906336E-2</v>
      </c>
      <c r="L1193" s="13">
        <f t="shared" si="220"/>
        <v>0</v>
      </c>
      <c r="M1193" s="13">
        <f t="shared" si="225"/>
        <v>6.1055602469925162E-3</v>
      </c>
      <c r="N1193" s="13">
        <f t="shared" si="221"/>
        <v>3.7854473531353599E-3</v>
      </c>
      <c r="O1193" s="13">
        <f t="shared" si="222"/>
        <v>3.7854473531353599E-3</v>
      </c>
      <c r="Q1193">
        <v>28.19588687096774</v>
      </c>
    </row>
    <row r="1194" spans="1:17" x14ac:dyDescent="0.2">
      <c r="A1194" s="14">
        <f t="shared" si="223"/>
        <v>58319</v>
      </c>
      <c r="B1194" s="1">
        <v>9</v>
      </c>
      <c r="F1194" s="34">
        <v>11.94042870613691</v>
      </c>
      <c r="G1194" s="13">
        <f t="shared" si="216"/>
        <v>0</v>
      </c>
      <c r="H1194" s="13">
        <f t="shared" si="217"/>
        <v>11.94042870613691</v>
      </c>
      <c r="I1194" s="16">
        <f t="shared" si="224"/>
        <v>11.958220033188816</v>
      </c>
      <c r="J1194" s="13">
        <f t="shared" si="218"/>
        <v>11.950467109225947</v>
      </c>
      <c r="K1194" s="13">
        <f t="shared" si="219"/>
        <v>7.7529239628688629E-3</v>
      </c>
      <c r="L1194" s="13">
        <f t="shared" si="220"/>
        <v>0</v>
      </c>
      <c r="M1194" s="13">
        <f t="shared" si="225"/>
        <v>2.3201128938571563E-3</v>
      </c>
      <c r="N1194" s="13">
        <f t="shared" si="221"/>
        <v>1.4384699941914368E-3</v>
      </c>
      <c r="O1194" s="13">
        <f t="shared" si="222"/>
        <v>1.4384699941914368E-3</v>
      </c>
      <c r="Q1194">
        <v>26.515764480915131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53.098527670138957</v>
      </c>
      <c r="G1195" s="13">
        <f t="shared" si="216"/>
        <v>2.2504469272632113</v>
      </c>
      <c r="H1195" s="13">
        <f t="shared" si="217"/>
        <v>50.848080742875744</v>
      </c>
      <c r="I1195" s="16">
        <f t="shared" si="224"/>
        <v>50.855833666838613</v>
      </c>
      <c r="J1195" s="13">
        <f t="shared" si="218"/>
        <v>49.404573781808772</v>
      </c>
      <c r="K1195" s="13">
        <f t="shared" si="219"/>
        <v>1.4512598850298417</v>
      </c>
      <c r="L1195" s="13">
        <f t="shared" si="220"/>
        <v>0</v>
      </c>
      <c r="M1195" s="13">
        <f t="shared" si="225"/>
        <v>8.816428996657195E-4</v>
      </c>
      <c r="N1195" s="13">
        <f t="shared" si="221"/>
        <v>5.4661859779274609E-4</v>
      </c>
      <c r="O1195" s="13">
        <f t="shared" si="222"/>
        <v>2.2509935458610042</v>
      </c>
      <c r="Q1195">
        <v>19.872126660498161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25.02727676308848</v>
      </c>
      <c r="G1196" s="13">
        <f t="shared" si="216"/>
        <v>0</v>
      </c>
      <c r="H1196" s="13">
        <f t="shared" si="217"/>
        <v>25.02727676308848</v>
      </c>
      <c r="I1196" s="16">
        <f t="shared" si="224"/>
        <v>26.478536648118322</v>
      </c>
      <c r="J1196" s="13">
        <f t="shared" si="218"/>
        <v>26.163335351747477</v>
      </c>
      <c r="K1196" s="13">
        <f t="shared" si="219"/>
        <v>0.31520129637084437</v>
      </c>
      <c r="L1196" s="13">
        <f t="shared" si="220"/>
        <v>0</v>
      </c>
      <c r="M1196" s="13">
        <f t="shared" si="225"/>
        <v>3.3502430187297341E-4</v>
      </c>
      <c r="N1196" s="13">
        <f t="shared" si="221"/>
        <v>2.077150671612435E-4</v>
      </c>
      <c r="O1196" s="13">
        <f t="shared" si="222"/>
        <v>2.077150671612435E-4</v>
      </c>
      <c r="Q1196">
        <v>17.004631988484569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79.27252501112342</v>
      </c>
      <c r="G1197" s="13">
        <f t="shared" si="216"/>
        <v>6.63110255025037</v>
      </c>
      <c r="H1197" s="13">
        <f t="shared" si="217"/>
        <v>72.641422460873045</v>
      </c>
      <c r="I1197" s="16">
        <f t="shared" si="224"/>
        <v>72.956623757243889</v>
      </c>
      <c r="J1197" s="13">
        <f t="shared" si="218"/>
        <v>63.586168103891161</v>
      </c>
      <c r="K1197" s="13">
        <f t="shared" si="219"/>
        <v>9.3704556533527281</v>
      </c>
      <c r="L1197" s="13">
        <f t="shared" si="220"/>
        <v>0</v>
      </c>
      <c r="M1197" s="13">
        <f t="shared" si="225"/>
        <v>1.2730923471172991E-4</v>
      </c>
      <c r="N1197" s="13">
        <f t="shared" si="221"/>
        <v>7.8931725521272543E-5</v>
      </c>
      <c r="O1197" s="13">
        <f t="shared" si="222"/>
        <v>6.631181481975891</v>
      </c>
      <c r="Q1197">
        <v>13.110536493545551</v>
      </c>
    </row>
    <row r="1198" spans="1:17" x14ac:dyDescent="0.2">
      <c r="A1198" s="14">
        <f t="shared" si="223"/>
        <v>58441</v>
      </c>
      <c r="B1198" s="1">
        <v>1</v>
      </c>
      <c r="F1198" s="34">
        <v>170.6133166509594</v>
      </c>
      <c r="G1198" s="13">
        <f t="shared" si="216"/>
        <v>21.918509639522124</v>
      </c>
      <c r="H1198" s="13">
        <f t="shared" si="217"/>
        <v>148.69480701143729</v>
      </c>
      <c r="I1198" s="16">
        <f t="shared" si="224"/>
        <v>158.06526266479003</v>
      </c>
      <c r="J1198" s="13">
        <f t="shared" si="218"/>
        <v>102.5072100626893</v>
      </c>
      <c r="K1198" s="13">
        <f t="shared" si="219"/>
        <v>55.55805260210073</v>
      </c>
      <c r="L1198" s="13">
        <f t="shared" si="220"/>
        <v>23.427598568316519</v>
      </c>
      <c r="M1198" s="13">
        <f t="shared" si="225"/>
        <v>23.42764694582571</v>
      </c>
      <c r="N1198" s="13">
        <f t="shared" si="221"/>
        <v>14.52514110641194</v>
      </c>
      <c r="O1198" s="13">
        <f t="shared" si="222"/>
        <v>36.443650745934065</v>
      </c>
      <c r="Q1198">
        <v>13.657821451612911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31.360405016251139</v>
      </c>
      <c r="G1199" s="13">
        <f t="shared" si="216"/>
        <v>0</v>
      </c>
      <c r="H1199" s="13">
        <f t="shared" si="217"/>
        <v>31.360405016251139</v>
      </c>
      <c r="I1199" s="16">
        <f t="shared" si="224"/>
        <v>63.490859050035347</v>
      </c>
      <c r="J1199" s="13">
        <f t="shared" si="218"/>
        <v>58.478873229892464</v>
      </c>
      <c r="K1199" s="13">
        <f t="shared" si="219"/>
        <v>5.0119858201428826</v>
      </c>
      <c r="L1199" s="13">
        <f t="shared" si="220"/>
        <v>0</v>
      </c>
      <c r="M1199" s="13">
        <f t="shared" si="225"/>
        <v>8.9025058394137702</v>
      </c>
      <c r="N1199" s="13">
        <f t="shared" si="221"/>
        <v>5.5195536204365379</v>
      </c>
      <c r="O1199" s="13">
        <f t="shared" si="222"/>
        <v>5.5195536204365379</v>
      </c>
      <c r="Q1199">
        <v>15.22939591806305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85.402903100630425</v>
      </c>
      <c r="G1200" s="13">
        <f t="shared" si="216"/>
        <v>7.6571237154158904</v>
      </c>
      <c r="H1200" s="13">
        <f t="shared" si="217"/>
        <v>77.745779385214533</v>
      </c>
      <c r="I1200" s="16">
        <f t="shared" si="224"/>
        <v>82.757765205357416</v>
      </c>
      <c r="J1200" s="13">
        <f t="shared" si="218"/>
        <v>71.536337964418237</v>
      </c>
      <c r="K1200" s="13">
        <f t="shared" si="219"/>
        <v>11.221427240939178</v>
      </c>
      <c r="L1200" s="13">
        <f t="shared" si="220"/>
        <v>0</v>
      </c>
      <c r="M1200" s="13">
        <f t="shared" si="225"/>
        <v>3.3829522189772323</v>
      </c>
      <c r="N1200" s="13">
        <f t="shared" si="221"/>
        <v>2.0974303757658839</v>
      </c>
      <c r="O1200" s="13">
        <f t="shared" si="222"/>
        <v>9.7545540911817739</v>
      </c>
      <c r="Q1200">
        <v>14.453282876870221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66.132396516698776</v>
      </c>
      <c r="G1201" s="13">
        <f t="shared" si="216"/>
        <v>4.4318825753273474</v>
      </c>
      <c r="H1201" s="13">
        <f t="shared" si="217"/>
        <v>61.700513941371426</v>
      </c>
      <c r="I1201" s="16">
        <f t="shared" si="224"/>
        <v>72.921941182310604</v>
      </c>
      <c r="J1201" s="13">
        <f t="shared" si="218"/>
        <v>66.410373164762802</v>
      </c>
      <c r="K1201" s="13">
        <f t="shared" si="219"/>
        <v>6.5115680175478019</v>
      </c>
      <c r="L1201" s="13">
        <f t="shared" si="220"/>
        <v>0</v>
      </c>
      <c r="M1201" s="13">
        <f t="shared" si="225"/>
        <v>1.2855218432113484</v>
      </c>
      <c r="N1201" s="13">
        <f t="shared" si="221"/>
        <v>0.79702354279103604</v>
      </c>
      <c r="O1201" s="13">
        <f t="shared" si="222"/>
        <v>5.2289061181183838</v>
      </c>
      <c r="Q1201">
        <v>16.205254396480051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9.5087795410684492</v>
      </c>
      <c r="G1202" s="13">
        <f t="shared" si="216"/>
        <v>0</v>
      </c>
      <c r="H1202" s="13">
        <f t="shared" si="217"/>
        <v>9.5087795410684492</v>
      </c>
      <c r="I1202" s="16">
        <f t="shared" si="224"/>
        <v>16.020347558616251</v>
      </c>
      <c r="J1202" s="13">
        <f t="shared" si="218"/>
        <v>15.985112925527122</v>
      </c>
      <c r="K1202" s="13">
        <f t="shared" si="219"/>
        <v>3.5234633089128664E-2</v>
      </c>
      <c r="L1202" s="13">
        <f t="shared" si="220"/>
        <v>0</v>
      </c>
      <c r="M1202" s="13">
        <f t="shared" si="225"/>
        <v>0.48849830042031239</v>
      </c>
      <c r="N1202" s="13">
        <f t="shared" si="221"/>
        <v>0.30286894626059369</v>
      </c>
      <c r="O1202" s="13">
        <f t="shared" si="222"/>
        <v>0.30286894626059369</v>
      </c>
      <c r="Q1202">
        <v>21.942405470867531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11.45934705826871</v>
      </c>
      <c r="G1203" s="13">
        <f t="shared" si="216"/>
        <v>0</v>
      </c>
      <c r="H1203" s="13">
        <f t="shared" si="217"/>
        <v>11.45934705826871</v>
      </c>
      <c r="I1203" s="16">
        <f t="shared" si="224"/>
        <v>11.494581691357839</v>
      </c>
      <c r="J1203" s="13">
        <f t="shared" si="218"/>
        <v>11.486396290115414</v>
      </c>
      <c r="K1203" s="13">
        <f t="shared" si="219"/>
        <v>8.1854012424251721E-3</v>
      </c>
      <c r="L1203" s="13">
        <f t="shared" si="220"/>
        <v>0</v>
      </c>
      <c r="M1203" s="13">
        <f t="shared" si="225"/>
        <v>0.18562935415971871</v>
      </c>
      <c r="N1203" s="13">
        <f t="shared" si="221"/>
        <v>0.1150901995790256</v>
      </c>
      <c r="O1203" s="13">
        <f t="shared" si="222"/>
        <v>0.1150901995790256</v>
      </c>
      <c r="Q1203">
        <v>25.265135315219631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23.783436583116561</v>
      </c>
      <c r="G1204" s="13">
        <f t="shared" si="216"/>
        <v>0</v>
      </c>
      <c r="H1204" s="13">
        <f t="shared" si="217"/>
        <v>23.783436583116561</v>
      </c>
      <c r="I1204" s="16">
        <f t="shared" si="224"/>
        <v>23.791621984358986</v>
      </c>
      <c r="J1204" s="13">
        <f t="shared" si="218"/>
        <v>23.739444509359945</v>
      </c>
      <c r="K1204" s="13">
        <f t="shared" si="219"/>
        <v>5.2177474999041351E-2</v>
      </c>
      <c r="L1204" s="13">
        <f t="shared" si="220"/>
        <v>0</v>
      </c>
      <c r="M1204" s="13">
        <f t="shared" si="225"/>
        <v>7.0539154580693111E-2</v>
      </c>
      <c r="N1204" s="13">
        <f t="shared" si="221"/>
        <v>4.3734275840029729E-2</v>
      </c>
      <c r="O1204" s="13">
        <f t="shared" si="222"/>
        <v>4.3734275840029729E-2</v>
      </c>
      <c r="Q1204">
        <v>27.645553958457569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34.950788596273142</v>
      </c>
      <c r="G1205" s="13">
        <f t="shared" si="216"/>
        <v>0</v>
      </c>
      <c r="H1205" s="13">
        <f t="shared" si="217"/>
        <v>34.950788596273142</v>
      </c>
      <c r="I1205" s="16">
        <f t="shared" si="224"/>
        <v>35.002966071272184</v>
      </c>
      <c r="J1205" s="13">
        <f t="shared" si="218"/>
        <v>34.868015343544876</v>
      </c>
      <c r="K1205" s="13">
        <f t="shared" si="219"/>
        <v>0.13495072772730765</v>
      </c>
      <c r="L1205" s="13">
        <f t="shared" si="220"/>
        <v>0</v>
      </c>
      <c r="M1205" s="13">
        <f t="shared" si="225"/>
        <v>2.6804878740663382E-2</v>
      </c>
      <c r="N1205" s="13">
        <f t="shared" si="221"/>
        <v>1.6619024819211296E-2</v>
      </c>
      <c r="O1205" s="13">
        <f t="shared" si="222"/>
        <v>1.6619024819211296E-2</v>
      </c>
      <c r="Q1205">
        <v>29.16298387096775</v>
      </c>
    </row>
    <row r="1206" spans="1:17" x14ac:dyDescent="0.2">
      <c r="A1206" s="14">
        <f t="shared" si="223"/>
        <v>58685</v>
      </c>
      <c r="B1206" s="1">
        <v>9</v>
      </c>
      <c r="F1206" s="34">
        <v>5.9548810610913119</v>
      </c>
      <c r="G1206" s="13">
        <f t="shared" si="216"/>
        <v>0</v>
      </c>
      <c r="H1206" s="13">
        <f t="shared" si="217"/>
        <v>5.9548810610913119</v>
      </c>
      <c r="I1206" s="16">
        <f t="shared" si="224"/>
        <v>6.0898317888186195</v>
      </c>
      <c r="J1206" s="13">
        <f t="shared" si="218"/>
        <v>6.088603825581008</v>
      </c>
      <c r="K1206" s="13">
        <f t="shared" si="219"/>
        <v>1.2279632376115401E-3</v>
      </c>
      <c r="L1206" s="13">
        <f t="shared" si="220"/>
        <v>0</v>
      </c>
      <c r="M1206" s="13">
        <f t="shared" si="225"/>
        <v>1.0185853921452086E-2</v>
      </c>
      <c r="N1206" s="13">
        <f t="shared" si="221"/>
        <v>6.3152294313002936E-3</v>
      </c>
      <c r="O1206" s="13">
        <f t="shared" si="222"/>
        <v>6.3152294313002936E-3</v>
      </c>
      <c r="Q1206">
        <v>25.207540304898139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47.340548767355919</v>
      </c>
      <c r="G1207" s="13">
        <f t="shared" si="216"/>
        <v>1.286752985947589</v>
      </c>
      <c r="H1207" s="13">
        <f t="shared" si="217"/>
        <v>46.053795781408333</v>
      </c>
      <c r="I1207" s="16">
        <f t="shared" si="224"/>
        <v>46.055023744645943</v>
      </c>
      <c r="J1207" s="13">
        <f t="shared" si="218"/>
        <v>45.294371530334352</v>
      </c>
      <c r="K1207" s="13">
        <f t="shared" si="219"/>
        <v>0.76065221431159102</v>
      </c>
      <c r="L1207" s="13">
        <f t="shared" si="220"/>
        <v>0</v>
      </c>
      <c r="M1207" s="13">
        <f t="shared" si="225"/>
        <v>3.8706244901517929E-3</v>
      </c>
      <c r="N1207" s="13">
        <f t="shared" si="221"/>
        <v>2.3997871838941118E-3</v>
      </c>
      <c r="O1207" s="13">
        <f t="shared" si="222"/>
        <v>1.2891527731314831</v>
      </c>
      <c r="Q1207">
        <v>22.467325753724928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53.577088948338272</v>
      </c>
      <c r="G1208" s="13">
        <f t="shared" si="216"/>
        <v>2.3305421502807935</v>
      </c>
      <c r="H1208" s="13">
        <f t="shared" si="217"/>
        <v>51.24654679805748</v>
      </c>
      <c r="I1208" s="16">
        <f t="shared" si="224"/>
        <v>52.007199012369071</v>
      </c>
      <c r="J1208" s="13">
        <f t="shared" si="218"/>
        <v>49.568534222350728</v>
      </c>
      <c r="K1208" s="13">
        <f t="shared" si="219"/>
        <v>2.4386647900183434</v>
      </c>
      <c r="L1208" s="13">
        <f t="shared" si="220"/>
        <v>0</v>
      </c>
      <c r="M1208" s="13">
        <f t="shared" si="225"/>
        <v>1.4708373062576811E-3</v>
      </c>
      <c r="N1208" s="13">
        <f t="shared" si="221"/>
        <v>9.1191912987976229E-4</v>
      </c>
      <c r="O1208" s="13">
        <f t="shared" si="222"/>
        <v>2.3314540694106731</v>
      </c>
      <c r="Q1208">
        <v>16.47006044033629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102.58201519020589</v>
      </c>
      <c r="G1209" s="13">
        <f t="shared" si="216"/>
        <v>10.53233505561445</v>
      </c>
      <c r="H1209" s="13">
        <f t="shared" si="217"/>
        <v>92.049680134591441</v>
      </c>
      <c r="I1209" s="16">
        <f t="shared" si="224"/>
        <v>94.488344924609777</v>
      </c>
      <c r="J1209" s="13">
        <f t="shared" si="218"/>
        <v>77.555815676227482</v>
      </c>
      <c r="K1209" s="13">
        <f t="shared" si="219"/>
        <v>16.932529248382295</v>
      </c>
      <c r="L1209" s="13">
        <f t="shared" si="220"/>
        <v>0</v>
      </c>
      <c r="M1209" s="13">
        <f t="shared" si="225"/>
        <v>5.5891817637791883E-4</v>
      </c>
      <c r="N1209" s="13">
        <f t="shared" si="221"/>
        <v>3.4652926935430968E-4</v>
      </c>
      <c r="O1209" s="13">
        <f t="shared" si="222"/>
        <v>10.532681584883804</v>
      </c>
      <c r="Q1209">
        <v>13.7766713984073</v>
      </c>
    </row>
    <row r="1210" spans="1:17" x14ac:dyDescent="0.2">
      <c r="A1210" s="14">
        <f t="shared" si="223"/>
        <v>58807</v>
      </c>
      <c r="B1210" s="1">
        <v>1</v>
      </c>
      <c r="F1210" s="34">
        <v>135.830839945717</v>
      </c>
      <c r="G1210" s="13">
        <f t="shared" si="216"/>
        <v>16.09708121285793</v>
      </c>
      <c r="H1210" s="13">
        <f t="shared" si="217"/>
        <v>119.73375873285907</v>
      </c>
      <c r="I1210" s="16">
        <f t="shared" si="224"/>
        <v>136.66628798124137</v>
      </c>
      <c r="J1210" s="13">
        <f t="shared" si="218"/>
        <v>97.865675363485295</v>
      </c>
      <c r="K1210" s="13">
        <f t="shared" si="219"/>
        <v>38.800612617756073</v>
      </c>
      <c r="L1210" s="13">
        <f t="shared" si="220"/>
        <v>13.222012276157244</v>
      </c>
      <c r="M1210" s="13">
        <f t="shared" si="225"/>
        <v>13.222224665064267</v>
      </c>
      <c r="N1210" s="13">
        <f t="shared" si="221"/>
        <v>8.1977792923398454</v>
      </c>
      <c r="O1210" s="13">
        <f t="shared" si="222"/>
        <v>24.294860505197775</v>
      </c>
      <c r="Q1210">
        <v>14.24177645161291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49.515112549233542</v>
      </c>
      <c r="G1211" s="13">
        <f t="shared" si="216"/>
        <v>1.6507025552290893</v>
      </c>
      <c r="H1211" s="13">
        <f t="shared" si="217"/>
        <v>47.864409994004454</v>
      </c>
      <c r="I1211" s="16">
        <f t="shared" si="224"/>
        <v>73.443010335603276</v>
      </c>
      <c r="J1211" s="13">
        <f t="shared" si="218"/>
        <v>65.895435086559445</v>
      </c>
      <c r="K1211" s="13">
        <f t="shared" si="219"/>
        <v>7.547575249043831</v>
      </c>
      <c r="L1211" s="13">
        <f t="shared" si="220"/>
        <v>0</v>
      </c>
      <c r="M1211" s="13">
        <f t="shared" si="225"/>
        <v>5.024445372724422</v>
      </c>
      <c r="N1211" s="13">
        <f t="shared" si="221"/>
        <v>3.1151561310891416</v>
      </c>
      <c r="O1211" s="13">
        <f t="shared" si="222"/>
        <v>4.7658586863182304</v>
      </c>
      <c r="Q1211">
        <v>15.13980438074632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34.664796444678039</v>
      </c>
      <c r="G1212" s="13">
        <f t="shared" si="216"/>
        <v>0</v>
      </c>
      <c r="H1212" s="13">
        <f t="shared" si="217"/>
        <v>34.664796444678039</v>
      </c>
      <c r="I1212" s="16">
        <f t="shared" si="224"/>
        <v>42.21237169372187</v>
      </c>
      <c r="J1212" s="13">
        <f t="shared" si="218"/>
        <v>41.025340623789262</v>
      </c>
      <c r="K1212" s="13">
        <f t="shared" si="219"/>
        <v>1.1870310699326083</v>
      </c>
      <c r="L1212" s="13">
        <f t="shared" si="220"/>
        <v>0</v>
      </c>
      <c r="M1212" s="13">
        <f t="shared" si="225"/>
        <v>1.9092892416352805</v>
      </c>
      <c r="N1212" s="13">
        <f t="shared" si="221"/>
        <v>1.1837593298138738</v>
      </c>
      <c r="O1212" s="13">
        <f t="shared" si="222"/>
        <v>1.1837593298138738</v>
      </c>
      <c r="Q1212">
        <v>17.3468638544485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6.3480921374507719</v>
      </c>
      <c r="G1213" s="13">
        <f t="shared" si="216"/>
        <v>0</v>
      </c>
      <c r="H1213" s="13">
        <f t="shared" si="217"/>
        <v>6.3480921374507719</v>
      </c>
      <c r="I1213" s="16">
        <f t="shared" si="224"/>
        <v>7.5351232073833803</v>
      </c>
      <c r="J1213" s="13">
        <f t="shared" si="218"/>
        <v>7.5301260415360858</v>
      </c>
      <c r="K1213" s="13">
        <f t="shared" si="219"/>
        <v>4.9971658472944824E-3</v>
      </c>
      <c r="L1213" s="13">
        <f t="shared" si="220"/>
        <v>0</v>
      </c>
      <c r="M1213" s="13">
        <f t="shared" si="225"/>
        <v>0.72552991182140669</v>
      </c>
      <c r="N1213" s="13">
        <f t="shared" si="221"/>
        <v>0.44982854532927213</v>
      </c>
      <c r="O1213" s="13">
        <f t="shared" si="222"/>
        <v>0.44982854532927213</v>
      </c>
      <c r="Q1213">
        <v>19.770445073477561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23.783845479699771</v>
      </c>
      <c r="G1214" s="13">
        <f t="shared" si="216"/>
        <v>0</v>
      </c>
      <c r="H1214" s="13">
        <f t="shared" si="217"/>
        <v>23.783845479699771</v>
      </c>
      <c r="I1214" s="16">
        <f t="shared" si="224"/>
        <v>23.788842645547064</v>
      </c>
      <c r="J1214" s="13">
        <f t="shared" si="218"/>
        <v>23.69097941537548</v>
      </c>
      <c r="K1214" s="13">
        <f t="shared" si="219"/>
        <v>9.7863230171583382E-2</v>
      </c>
      <c r="L1214" s="13">
        <f t="shared" si="220"/>
        <v>0</v>
      </c>
      <c r="M1214" s="13">
        <f t="shared" si="225"/>
        <v>0.27570136649213456</v>
      </c>
      <c r="N1214" s="13">
        <f t="shared" si="221"/>
        <v>0.17093484722512342</v>
      </c>
      <c r="O1214" s="13">
        <f t="shared" si="222"/>
        <v>0.17093484722512342</v>
      </c>
      <c r="Q1214">
        <v>23.089219144883959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13.173523731847141</v>
      </c>
      <c r="G1215" s="13">
        <f t="shared" si="216"/>
        <v>0</v>
      </c>
      <c r="H1215" s="13">
        <f t="shared" si="217"/>
        <v>13.173523731847141</v>
      </c>
      <c r="I1215" s="16">
        <f t="shared" si="224"/>
        <v>13.271386962018724</v>
      </c>
      <c r="J1215" s="13">
        <f t="shared" si="218"/>
        <v>13.25854105983141</v>
      </c>
      <c r="K1215" s="13">
        <f t="shared" si="219"/>
        <v>1.284590218731374E-2</v>
      </c>
      <c r="L1215" s="13">
        <f t="shared" si="220"/>
        <v>0</v>
      </c>
      <c r="M1215" s="13">
        <f t="shared" si="225"/>
        <v>0.10476651926701114</v>
      </c>
      <c r="N1215" s="13">
        <f t="shared" si="221"/>
        <v>6.4955241945546902E-2</v>
      </c>
      <c r="O1215" s="13">
        <f t="shared" si="222"/>
        <v>6.4955241945546902E-2</v>
      </c>
      <c r="Q1215">
        <v>25.122326534690419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27.144001217001708</v>
      </c>
      <c r="G1216" s="13">
        <f t="shared" si="216"/>
        <v>0</v>
      </c>
      <c r="H1216" s="13">
        <f t="shared" si="217"/>
        <v>27.144001217001708</v>
      </c>
      <c r="I1216" s="16">
        <f t="shared" si="224"/>
        <v>27.156847119189024</v>
      </c>
      <c r="J1216" s="13">
        <f t="shared" si="218"/>
        <v>27.089447733563702</v>
      </c>
      <c r="K1216" s="13">
        <f t="shared" si="219"/>
        <v>6.7399385625321884E-2</v>
      </c>
      <c r="L1216" s="13">
        <f t="shared" si="220"/>
        <v>0</v>
      </c>
      <c r="M1216" s="13">
        <f t="shared" si="225"/>
        <v>3.9811277321464236E-2</v>
      </c>
      <c r="N1216" s="13">
        <f t="shared" si="221"/>
        <v>2.4682991939307827E-2</v>
      </c>
      <c r="O1216" s="13">
        <f t="shared" si="222"/>
        <v>2.4682991939307827E-2</v>
      </c>
      <c r="Q1216">
        <v>28.680240870967751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23.77241561622775</v>
      </c>
      <c r="G1217" s="13">
        <f t="shared" si="216"/>
        <v>0</v>
      </c>
      <c r="H1217" s="13">
        <f t="shared" si="217"/>
        <v>23.77241561622775</v>
      </c>
      <c r="I1217" s="16">
        <f t="shared" si="224"/>
        <v>23.839815001853072</v>
      </c>
      <c r="J1217" s="13">
        <f t="shared" si="218"/>
        <v>23.788468500779306</v>
      </c>
      <c r="K1217" s="13">
        <f t="shared" si="219"/>
        <v>5.1346501073766149E-2</v>
      </c>
      <c r="L1217" s="13">
        <f t="shared" si="220"/>
        <v>0</v>
      </c>
      <c r="M1217" s="13">
        <f t="shared" si="225"/>
        <v>1.5128285382156409E-2</v>
      </c>
      <c r="N1217" s="13">
        <f t="shared" si="221"/>
        <v>9.3795369369369733E-3</v>
      </c>
      <c r="O1217" s="13">
        <f t="shared" si="222"/>
        <v>9.3795369369369733E-3</v>
      </c>
      <c r="Q1217">
        <v>27.808313949152851</v>
      </c>
    </row>
    <row r="1218" spans="1:17" x14ac:dyDescent="0.2">
      <c r="A1218" s="14">
        <f t="shared" si="223"/>
        <v>59050</v>
      </c>
      <c r="B1218" s="1">
        <v>9</v>
      </c>
      <c r="F1218" s="34">
        <v>30.160903611958169</v>
      </c>
      <c r="G1218" s="13">
        <f t="shared" si="216"/>
        <v>0</v>
      </c>
      <c r="H1218" s="13">
        <f t="shared" si="217"/>
        <v>30.160903611958169</v>
      </c>
      <c r="I1218" s="16">
        <f t="shared" si="224"/>
        <v>30.212250113031935</v>
      </c>
      <c r="J1218" s="13">
        <f t="shared" si="218"/>
        <v>30.06245282380404</v>
      </c>
      <c r="K1218" s="13">
        <f t="shared" si="219"/>
        <v>0.14979728922789448</v>
      </c>
      <c r="L1218" s="13">
        <f t="shared" si="220"/>
        <v>0</v>
      </c>
      <c r="M1218" s="13">
        <f t="shared" si="225"/>
        <v>5.7487484452194357E-3</v>
      </c>
      <c r="N1218" s="13">
        <f t="shared" si="221"/>
        <v>3.56422403603605E-3</v>
      </c>
      <c r="O1218" s="13">
        <f t="shared" si="222"/>
        <v>3.56422403603605E-3</v>
      </c>
      <c r="Q1218">
        <v>25.16293438267736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32.393460420744233</v>
      </c>
      <c r="G1219" s="13">
        <f t="shared" si="216"/>
        <v>0</v>
      </c>
      <c r="H1219" s="13">
        <f t="shared" si="217"/>
        <v>32.393460420744233</v>
      </c>
      <c r="I1219" s="16">
        <f t="shared" si="224"/>
        <v>32.543257709972124</v>
      </c>
      <c r="J1219" s="13">
        <f t="shared" si="218"/>
        <v>32.325531086948523</v>
      </c>
      <c r="K1219" s="13">
        <f t="shared" si="219"/>
        <v>0.21772662302360146</v>
      </c>
      <c r="L1219" s="13">
        <f t="shared" si="220"/>
        <v>0</v>
      </c>
      <c r="M1219" s="13">
        <f t="shared" si="225"/>
        <v>2.1845244091833857E-3</v>
      </c>
      <c r="N1219" s="13">
        <f t="shared" si="221"/>
        <v>1.3544051336936991E-3</v>
      </c>
      <c r="O1219" s="13">
        <f t="shared" si="222"/>
        <v>1.3544051336936991E-3</v>
      </c>
      <c r="Q1219">
        <v>24.06201164747317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136.67481922583099</v>
      </c>
      <c r="G1220" s="13">
        <f t="shared" si="216"/>
        <v>16.238335241845192</v>
      </c>
      <c r="H1220" s="13">
        <f t="shared" si="217"/>
        <v>120.4364839839858</v>
      </c>
      <c r="I1220" s="16">
        <f t="shared" si="224"/>
        <v>120.65421060700939</v>
      </c>
      <c r="J1220" s="13">
        <f t="shared" si="218"/>
        <v>95.132538940365407</v>
      </c>
      <c r="K1220" s="13">
        <f t="shared" si="219"/>
        <v>25.521671666643982</v>
      </c>
      <c r="L1220" s="13">
        <f t="shared" si="220"/>
        <v>5.1348952778765646</v>
      </c>
      <c r="M1220" s="13">
        <f t="shared" si="225"/>
        <v>5.1357253971520542</v>
      </c>
      <c r="N1220" s="13">
        <f t="shared" si="221"/>
        <v>3.1841497462342736</v>
      </c>
      <c r="O1220" s="13">
        <f t="shared" si="222"/>
        <v>19.422484988079464</v>
      </c>
      <c r="Q1220">
        <v>15.652274724842909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53.083654745135313</v>
      </c>
      <c r="G1221" s="13">
        <f t="shared" si="216"/>
        <v>2.2479576948506499</v>
      </c>
      <c r="H1221" s="13">
        <f t="shared" si="217"/>
        <v>50.835697050284665</v>
      </c>
      <c r="I1221" s="16">
        <f t="shared" si="224"/>
        <v>71.222473439052081</v>
      </c>
      <c r="J1221" s="13">
        <f t="shared" si="218"/>
        <v>63.645028841917267</v>
      </c>
      <c r="K1221" s="13">
        <f t="shared" si="219"/>
        <v>7.5774445971348143</v>
      </c>
      <c r="L1221" s="13">
        <f t="shared" si="220"/>
        <v>0</v>
      </c>
      <c r="M1221" s="13">
        <f t="shared" si="225"/>
        <v>1.9515756509177806</v>
      </c>
      <c r="N1221" s="13">
        <f t="shared" si="221"/>
        <v>1.209976903569024</v>
      </c>
      <c r="O1221" s="13">
        <f t="shared" si="222"/>
        <v>3.4579345984196737</v>
      </c>
      <c r="Q1221">
        <v>14.404459747496441</v>
      </c>
    </row>
    <row r="1222" spans="1:17" x14ac:dyDescent="0.2">
      <c r="A1222" s="14">
        <f t="shared" si="223"/>
        <v>59172</v>
      </c>
      <c r="B1222" s="1">
        <v>1</v>
      </c>
      <c r="F1222" s="34">
        <v>70.82485362855931</v>
      </c>
      <c r="G1222" s="13">
        <f t="shared" ref="G1222:G1285" si="228">IF((F1222-$J$2)&gt;0,$I$2*(F1222-$J$2),0)</f>
        <v>5.2172436481853453</v>
      </c>
      <c r="H1222" s="13">
        <f t="shared" ref="H1222:H1285" si="229">F1222-G1222</f>
        <v>65.607609980373965</v>
      </c>
      <c r="I1222" s="16">
        <f t="shared" si="224"/>
        <v>73.18505457750878</v>
      </c>
      <c r="J1222" s="13">
        <f t="shared" ref="J1222:J1285" si="230">I1222/SQRT(1+(I1222/($K$2*(300+(25*Q1222)+0.05*(Q1222)^3)))^2)</f>
        <v>65.721667860522672</v>
      </c>
      <c r="K1222" s="13">
        <f t="shared" ref="K1222:K1285" si="231">I1222-J1222</f>
        <v>7.4633867169861077</v>
      </c>
      <c r="L1222" s="13">
        <f t="shared" ref="L1222:L1285" si="232">IF(K1222&gt;$N$2,(K1222-$N$2)/$L$2,0)</f>
        <v>0</v>
      </c>
      <c r="M1222" s="13">
        <f t="shared" si="225"/>
        <v>0.74159874734875664</v>
      </c>
      <c r="N1222" s="13">
        <f t="shared" ref="N1222:N1285" si="233">$M$2*M1222</f>
        <v>0.45979122335622913</v>
      </c>
      <c r="O1222" s="13">
        <f t="shared" ref="O1222:O1285" si="234">N1222+G1222</f>
        <v>5.6770348715415739</v>
      </c>
      <c r="Q1222">
        <v>15.15416759633043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58.954354893472797</v>
      </c>
      <c r="G1223" s="13">
        <f t="shared" si="228"/>
        <v>3.2305174193225574</v>
      </c>
      <c r="H1223" s="13">
        <f t="shared" si="229"/>
        <v>55.723837474150237</v>
      </c>
      <c r="I1223" s="16">
        <f t="shared" ref="I1223:I1286" si="237">H1223+K1222-L1222</f>
        <v>63.187224191136345</v>
      </c>
      <c r="J1223" s="13">
        <f t="shared" si="230"/>
        <v>58.15164319942086</v>
      </c>
      <c r="K1223" s="13">
        <f t="shared" si="231"/>
        <v>5.0355809917154843</v>
      </c>
      <c r="L1223" s="13">
        <f t="shared" si="232"/>
        <v>0</v>
      </c>
      <c r="M1223" s="13">
        <f t="shared" ref="M1223:M1286" si="238">L1223+M1222-N1222</f>
        <v>0.28180752399252751</v>
      </c>
      <c r="N1223" s="13">
        <f t="shared" si="233"/>
        <v>0.17472066487536705</v>
      </c>
      <c r="O1223" s="13">
        <f t="shared" si="234"/>
        <v>3.4052380841979244</v>
      </c>
      <c r="Q1223">
        <v>15.083627451612911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15.859387397552171</v>
      </c>
      <c r="G1224" s="13">
        <f t="shared" si="228"/>
        <v>0</v>
      </c>
      <c r="H1224" s="13">
        <f t="shared" si="229"/>
        <v>15.859387397552171</v>
      </c>
      <c r="I1224" s="16">
        <f t="shared" si="237"/>
        <v>20.894968389267653</v>
      </c>
      <c r="J1224" s="13">
        <f t="shared" si="230"/>
        <v>20.712145786941406</v>
      </c>
      <c r="K1224" s="13">
        <f t="shared" si="231"/>
        <v>0.18282260232624736</v>
      </c>
      <c r="L1224" s="13">
        <f t="shared" si="232"/>
        <v>0</v>
      </c>
      <c r="M1224" s="13">
        <f t="shared" si="238"/>
        <v>0.10708685911716045</v>
      </c>
      <c r="N1224" s="13">
        <f t="shared" si="233"/>
        <v>6.6393852652639487E-2</v>
      </c>
      <c r="O1224" s="13">
        <f t="shared" si="234"/>
        <v>6.6393852652639487E-2</v>
      </c>
      <c r="Q1224">
        <v>15.858390237363331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73.594763223736749</v>
      </c>
      <c r="G1225" s="13">
        <f t="shared" si="228"/>
        <v>5.6808342830128389</v>
      </c>
      <c r="H1225" s="13">
        <f t="shared" si="229"/>
        <v>67.913928940723906</v>
      </c>
      <c r="I1225" s="16">
        <f t="shared" si="237"/>
        <v>68.096751543050146</v>
      </c>
      <c r="J1225" s="13">
        <f t="shared" si="230"/>
        <v>62.780577266270768</v>
      </c>
      <c r="K1225" s="13">
        <f t="shared" si="231"/>
        <v>5.3161742767793783</v>
      </c>
      <c r="L1225" s="13">
        <f t="shared" si="232"/>
        <v>0</v>
      </c>
      <c r="M1225" s="13">
        <f t="shared" si="238"/>
        <v>4.0693006464520967E-2</v>
      </c>
      <c r="N1225" s="13">
        <f t="shared" si="233"/>
        <v>2.5229664008003E-2</v>
      </c>
      <c r="O1225" s="13">
        <f t="shared" si="234"/>
        <v>5.7060639470208416</v>
      </c>
      <c r="Q1225">
        <v>16.319921052868239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27.693878061946059</v>
      </c>
      <c r="G1226" s="13">
        <f t="shared" si="228"/>
        <v>0</v>
      </c>
      <c r="H1226" s="13">
        <f t="shared" si="229"/>
        <v>27.693878061946059</v>
      </c>
      <c r="I1226" s="16">
        <f t="shared" si="237"/>
        <v>33.010052338725437</v>
      </c>
      <c r="J1226" s="13">
        <f t="shared" si="230"/>
        <v>32.457865153480583</v>
      </c>
      <c r="K1226" s="13">
        <f t="shared" si="231"/>
        <v>0.55218718524485411</v>
      </c>
      <c r="L1226" s="13">
        <f t="shared" si="232"/>
        <v>0</v>
      </c>
      <c r="M1226" s="13">
        <f t="shared" si="238"/>
        <v>1.5463342456517967E-2</v>
      </c>
      <c r="N1226" s="13">
        <f t="shared" si="233"/>
        <v>9.5872723230411398E-3</v>
      </c>
      <c r="O1226" s="13">
        <f t="shared" si="234"/>
        <v>9.5872723230411398E-3</v>
      </c>
      <c r="Q1226">
        <v>17.666957362358179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29.877643809293978</v>
      </c>
      <c r="G1227" s="13">
        <f t="shared" si="228"/>
        <v>0</v>
      </c>
      <c r="H1227" s="13">
        <f t="shared" si="229"/>
        <v>29.877643809293978</v>
      </c>
      <c r="I1227" s="16">
        <f t="shared" si="237"/>
        <v>30.429830994538833</v>
      </c>
      <c r="J1227" s="13">
        <f t="shared" si="230"/>
        <v>30.248439090841405</v>
      </c>
      <c r="K1227" s="13">
        <f t="shared" si="231"/>
        <v>0.18139190369742764</v>
      </c>
      <c r="L1227" s="13">
        <f t="shared" si="232"/>
        <v>0</v>
      </c>
      <c r="M1227" s="13">
        <f t="shared" si="238"/>
        <v>5.8760701334768274E-3</v>
      </c>
      <c r="N1227" s="13">
        <f t="shared" si="233"/>
        <v>3.6431634827556328E-3</v>
      </c>
      <c r="O1227" s="13">
        <f t="shared" si="234"/>
        <v>3.6431634827556328E-3</v>
      </c>
      <c r="Q1227">
        <v>23.935188978273491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12.48064516</v>
      </c>
      <c r="G1228" s="13">
        <f t="shared" si="228"/>
        <v>0</v>
      </c>
      <c r="H1228" s="13">
        <f t="shared" si="229"/>
        <v>12.48064516</v>
      </c>
      <c r="I1228" s="16">
        <f t="shared" si="237"/>
        <v>12.662037063697428</v>
      </c>
      <c r="J1228" s="13">
        <f t="shared" si="230"/>
        <v>12.65426116556325</v>
      </c>
      <c r="K1228" s="13">
        <f t="shared" si="231"/>
        <v>7.7758981341773392E-3</v>
      </c>
      <c r="L1228" s="13">
        <f t="shared" si="232"/>
        <v>0</v>
      </c>
      <c r="M1228" s="13">
        <f t="shared" si="238"/>
        <v>2.2329066507211946E-3</v>
      </c>
      <c r="N1228" s="13">
        <f t="shared" si="233"/>
        <v>1.3844021234471406E-3</v>
      </c>
      <c r="O1228" s="13">
        <f t="shared" si="234"/>
        <v>1.3844021234471406E-3</v>
      </c>
      <c r="Q1228">
        <v>27.746912140444241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32.441308684542022</v>
      </c>
      <c r="G1229" s="13">
        <f t="shared" si="228"/>
        <v>0</v>
      </c>
      <c r="H1229" s="13">
        <f t="shared" si="229"/>
        <v>32.441308684542022</v>
      </c>
      <c r="I1229" s="16">
        <f t="shared" si="237"/>
        <v>32.4490845826762</v>
      </c>
      <c r="J1229" s="13">
        <f t="shared" si="230"/>
        <v>32.34093030371951</v>
      </c>
      <c r="K1229" s="13">
        <f t="shared" si="231"/>
        <v>0.10815427895668961</v>
      </c>
      <c r="L1229" s="13">
        <f t="shared" si="232"/>
        <v>0</v>
      </c>
      <c r="M1229" s="13">
        <f t="shared" si="238"/>
        <v>8.4850452727405399E-4</v>
      </c>
      <c r="N1229" s="13">
        <f t="shared" si="233"/>
        <v>5.2607280690991349E-4</v>
      </c>
      <c r="O1229" s="13">
        <f t="shared" si="234"/>
        <v>5.2607280690991349E-4</v>
      </c>
      <c r="Q1229">
        <v>29.12473887096775</v>
      </c>
    </row>
    <row r="1230" spans="1:17" x14ac:dyDescent="0.2">
      <c r="A1230" s="14">
        <f t="shared" si="235"/>
        <v>59415</v>
      </c>
      <c r="B1230" s="1">
        <v>9</v>
      </c>
      <c r="F1230" s="34">
        <v>16.424710069585771</v>
      </c>
      <c r="G1230" s="13">
        <f t="shared" si="228"/>
        <v>0</v>
      </c>
      <c r="H1230" s="13">
        <f t="shared" si="229"/>
        <v>16.424710069585771</v>
      </c>
      <c r="I1230" s="16">
        <f t="shared" si="237"/>
        <v>16.532864348542461</v>
      </c>
      <c r="J1230" s="13">
        <f t="shared" si="230"/>
        <v>16.510928601906183</v>
      </c>
      <c r="K1230" s="13">
        <f t="shared" si="231"/>
        <v>2.1935746636277287E-2</v>
      </c>
      <c r="L1230" s="13">
        <f t="shared" si="232"/>
        <v>0</v>
      </c>
      <c r="M1230" s="13">
        <f t="shared" si="238"/>
        <v>3.2243172036414049E-4</v>
      </c>
      <c r="N1230" s="13">
        <f t="shared" si="233"/>
        <v>1.999076666257671E-4</v>
      </c>
      <c r="O1230" s="13">
        <f t="shared" si="234"/>
        <v>1.999076666257671E-4</v>
      </c>
      <c r="Q1230">
        <v>26.013630298214011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102.2470840702609</v>
      </c>
      <c r="G1231" s="13">
        <f t="shared" si="228"/>
        <v>10.476278738545791</v>
      </c>
      <c r="H1231" s="13">
        <f t="shared" si="229"/>
        <v>91.77080533171511</v>
      </c>
      <c r="I1231" s="16">
        <f t="shared" si="237"/>
        <v>91.792741078351384</v>
      </c>
      <c r="J1231" s="13">
        <f t="shared" si="230"/>
        <v>84.924827459653088</v>
      </c>
      <c r="K1231" s="13">
        <f t="shared" si="231"/>
        <v>6.8679136186982959</v>
      </c>
      <c r="L1231" s="13">
        <f t="shared" si="232"/>
        <v>0</v>
      </c>
      <c r="M1231" s="13">
        <f t="shared" si="238"/>
        <v>1.2252405373837339E-4</v>
      </c>
      <c r="N1231" s="13">
        <f t="shared" si="233"/>
        <v>7.5964913317791506E-5</v>
      </c>
      <c r="O1231" s="13">
        <f t="shared" si="234"/>
        <v>10.476354703459108</v>
      </c>
      <c r="Q1231">
        <v>20.884009285268981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28.235702621279231</v>
      </c>
      <c r="G1232" s="13">
        <f t="shared" si="228"/>
        <v>0</v>
      </c>
      <c r="H1232" s="13">
        <f t="shared" si="229"/>
        <v>28.235702621279231</v>
      </c>
      <c r="I1232" s="16">
        <f t="shared" si="237"/>
        <v>35.103616239977526</v>
      </c>
      <c r="J1232" s="13">
        <f t="shared" si="230"/>
        <v>34.447504469385962</v>
      </c>
      <c r="K1232" s="13">
        <f t="shared" si="231"/>
        <v>0.65611177059156489</v>
      </c>
      <c r="L1232" s="13">
        <f t="shared" si="232"/>
        <v>0</v>
      </c>
      <c r="M1232" s="13">
        <f t="shared" si="238"/>
        <v>4.6559140420581886E-5</v>
      </c>
      <c r="N1232" s="13">
        <f t="shared" si="233"/>
        <v>2.8866667060760769E-5</v>
      </c>
      <c r="O1232" s="13">
        <f t="shared" si="234"/>
        <v>2.8866667060760769E-5</v>
      </c>
      <c r="Q1232">
        <v>17.730880378055929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3.8709676999999998E-2</v>
      </c>
      <c r="G1233" s="13">
        <f t="shared" si="228"/>
        <v>0</v>
      </c>
      <c r="H1233" s="13">
        <f t="shared" si="229"/>
        <v>3.8709676999999998E-2</v>
      </c>
      <c r="I1233" s="16">
        <f t="shared" si="237"/>
        <v>0.69482144759156483</v>
      </c>
      <c r="J1233" s="13">
        <f t="shared" si="230"/>
        <v>0.6948153990228163</v>
      </c>
      <c r="K1233" s="13">
        <f t="shared" si="231"/>
        <v>6.048568748528993E-6</v>
      </c>
      <c r="L1233" s="13">
        <f t="shared" si="232"/>
        <v>0</v>
      </c>
      <c r="M1233" s="13">
        <f t="shared" si="238"/>
        <v>1.7692473359821117E-5</v>
      </c>
      <c r="N1233" s="13">
        <f t="shared" si="233"/>
        <v>1.0969333483089092E-5</v>
      </c>
      <c r="O1233" s="13">
        <f t="shared" si="234"/>
        <v>1.0969333483089092E-5</v>
      </c>
      <c r="Q1233">
        <v>16.704859221200049</v>
      </c>
    </row>
    <row r="1234" spans="1:17" x14ac:dyDescent="0.2">
      <c r="A1234" s="14">
        <f t="shared" si="235"/>
        <v>59537</v>
      </c>
      <c r="B1234" s="1">
        <v>1</v>
      </c>
      <c r="F1234" s="34">
        <v>51.786494102092909</v>
      </c>
      <c r="G1234" s="13">
        <f t="shared" si="228"/>
        <v>2.030856195571304</v>
      </c>
      <c r="H1234" s="13">
        <f t="shared" si="229"/>
        <v>49.755637906521606</v>
      </c>
      <c r="I1234" s="16">
        <f t="shared" si="237"/>
        <v>49.755643955090356</v>
      </c>
      <c r="J1234" s="13">
        <f t="shared" si="230"/>
        <v>47.86021727915351</v>
      </c>
      <c r="K1234" s="13">
        <f t="shared" si="231"/>
        <v>1.8954266759368466</v>
      </c>
      <c r="L1234" s="13">
        <f t="shared" si="232"/>
        <v>0</v>
      </c>
      <c r="M1234" s="13">
        <f t="shared" si="238"/>
        <v>6.7231398767320248E-6</v>
      </c>
      <c r="N1234" s="13">
        <f t="shared" si="233"/>
        <v>4.1683467235738552E-6</v>
      </c>
      <c r="O1234" s="13">
        <f t="shared" si="234"/>
        <v>2.0308603639180278</v>
      </c>
      <c r="Q1234">
        <v>17.415511457857001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61.067412041970968</v>
      </c>
      <c r="G1235" s="13">
        <f t="shared" si="228"/>
        <v>3.5841728262010228</v>
      </c>
      <c r="H1235" s="13">
        <f t="shared" si="229"/>
        <v>57.483239215769942</v>
      </c>
      <c r="I1235" s="16">
        <f t="shared" si="237"/>
        <v>59.378665891706788</v>
      </c>
      <c r="J1235" s="13">
        <f t="shared" si="230"/>
        <v>56.12402354066581</v>
      </c>
      <c r="K1235" s="13">
        <f t="shared" si="231"/>
        <v>3.2546423510409781</v>
      </c>
      <c r="L1235" s="13">
        <f t="shared" si="232"/>
        <v>0</v>
      </c>
      <c r="M1235" s="13">
        <f t="shared" si="238"/>
        <v>2.5547931531581696E-6</v>
      </c>
      <c r="N1235" s="13">
        <f t="shared" si="233"/>
        <v>1.583971754958065E-6</v>
      </c>
      <c r="O1235" s="13">
        <f t="shared" si="234"/>
        <v>3.5841744101727779</v>
      </c>
      <c r="Q1235">
        <v>17.155134451612909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11.021927203049589</v>
      </c>
      <c r="G1236" s="13">
        <f t="shared" si="228"/>
        <v>0</v>
      </c>
      <c r="H1236" s="13">
        <f t="shared" si="229"/>
        <v>11.021927203049589</v>
      </c>
      <c r="I1236" s="16">
        <f t="shared" si="237"/>
        <v>14.276569554090567</v>
      </c>
      <c r="J1236" s="13">
        <f t="shared" si="230"/>
        <v>14.238464104873501</v>
      </c>
      <c r="K1236" s="13">
        <f t="shared" si="231"/>
        <v>3.8105449217066933E-2</v>
      </c>
      <c r="L1236" s="13">
        <f t="shared" si="232"/>
        <v>0</v>
      </c>
      <c r="M1236" s="13">
        <f t="shared" si="238"/>
        <v>9.7082139820010454E-7</v>
      </c>
      <c r="N1236" s="13">
        <f t="shared" si="233"/>
        <v>6.0190926688406486E-7</v>
      </c>
      <c r="O1236" s="13">
        <f t="shared" si="234"/>
        <v>6.0190926688406486E-7</v>
      </c>
      <c r="Q1236">
        <v>18.941815645014358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20.30317143844459</v>
      </c>
      <c r="G1237" s="13">
        <f t="shared" si="228"/>
        <v>0</v>
      </c>
      <c r="H1237" s="13">
        <f t="shared" si="229"/>
        <v>20.30317143844459</v>
      </c>
      <c r="I1237" s="16">
        <f t="shared" si="237"/>
        <v>20.341276887661657</v>
      </c>
      <c r="J1237" s="13">
        <f t="shared" si="230"/>
        <v>20.217744267282058</v>
      </c>
      <c r="K1237" s="13">
        <f t="shared" si="231"/>
        <v>0.12353262037959922</v>
      </c>
      <c r="L1237" s="13">
        <f t="shared" si="232"/>
        <v>0</v>
      </c>
      <c r="M1237" s="13">
        <f t="shared" si="238"/>
        <v>3.6891213131603968E-7</v>
      </c>
      <c r="N1237" s="13">
        <f t="shared" si="233"/>
        <v>2.287255214159446E-7</v>
      </c>
      <c r="O1237" s="13">
        <f t="shared" si="234"/>
        <v>2.287255214159446E-7</v>
      </c>
      <c r="Q1237">
        <v>18.09944976181351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5.95895502256898</v>
      </c>
      <c r="G1238" s="13">
        <f t="shared" si="228"/>
        <v>0</v>
      </c>
      <c r="H1238" s="13">
        <f t="shared" si="229"/>
        <v>5.95895502256898</v>
      </c>
      <c r="I1238" s="16">
        <f t="shared" si="237"/>
        <v>6.0824876429485792</v>
      </c>
      <c r="J1238" s="13">
        <f t="shared" si="230"/>
        <v>6.0812232901942922</v>
      </c>
      <c r="K1238" s="13">
        <f t="shared" si="231"/>
        <v>1.2643527542870459E-3</v>
      </c>
      <c r="L1238" s="13">
        <f t="shared" si="232"/>
        <v>0</v>
      </c>
      <c r="M1238" s="13">
        <f t="shared" si="238"/>
        <v>1.4018660990009508E-7</v>
      </c>
      <c r="N1238" s="13">
        <f t="shared" si="233"/>
        <v>8.6915698138058944E-8</v>
      </c>
      <c r="O1238" s="13">
        <f t="shared" si="234"/>
        <v>8.6915698138058944E-8</v>
      </c>
      <c r="Q1238">
        <v>24.971524524759229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33.647176438469238</v>
      </c>
      <c r="G1239" s="13">
        <f t="shared" si="228"/>
        <v>0</v>
      </c>
      <c r="H1239" s="13">
        <f t="shared" si="229"/>
        <v>33.647176438469238</v>
      </c>
      <c r="I1239" s="16">
        <f t="shared" si="237"/>
        <v>33.648440791223521</v>
      </c>
      <c r="J1239" s="13">
        <f t="shared" si="230"/>
        <v>33.472844946574057</v>
      </c>
      <c r="K1239" s="13">
        <f t="shared" si="231"/>
        <v>0.17559584464946454</v>
      </c>
      <c r="L1239" s="13">
        <f t="shared" si="232"/>
        <v>0</v>
      </c>
      <c r="M1239" s="13">
        <f t="shared" si="238"/>
        <v>5.3270911762036138E-8</v>
      </c>
      <c r="N1239" s="13">
        <f t="shared" si="233"/>
        <v>3.3027965292462406E-8</v>
      </c>
      <c r="O1239" s="13">
        <f t="shared" si="234"/>
        <v>3.3027965292462406E-8</v>
      </c>
      <c r="Q1239">
        <v>26.34628887413535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33.083143129780893</v>
      </c>
      <c r="G1240" s="13">
        <f t="shared" si="228"/>
        <v>0</v>
      </c>
      <c r="H1240" s="13">
        <f t="shared" si="229"/>
        <v>33.083143129780893</v>
      </c>
      <c r="I1240" s="16">
        <f t="shared" si="237"/>
        <v>33.258738974430358</v>
      </c>
      <c r="J1240" s="13">
        <f t="shared" si="230"/>
        <v>33.072230872176789</v>
      </c>
      <c r="K1240" s="13">
        <f t="shared" si="231"/>
        <v>0.18650810225356906</v>
      </c>
      <c r="L1240" s="13">
        <f t="shared" si="232"/>
        <v>0</v>
      </c>
      <c r="M1240" s="13">
        <f t="shared" si="238"/>
        <v>2.0242946469573732E-8</v>
      </c>
      <c r="N1240" s="13">
        <f t="shared" si="233"/>
        <v>1.2550626811135713E-8</v>
      </c>
      <c r="O1240" s="13">
        <f t="shared" si="234"/>
        <v>1.2550626811135713E-8</v>
      </c>
      <c r="Q1240">
        <v>25.653065427104121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54.107316998243121</v>
      </c>
      <c r="G1241" s="13">
        <f t="shared" si="228"/>
        <v>2.4192846705012006</v>
      </c>
      <c r="H1241" s="13">
        <f t="shared" si="229"/>
        <v>51.688032327741922</v>
      </c>
      <c r="I1241" s="16">
        <f t="shared" si="237"/>
        <v>51.874540429995491</v>
      </c>
      <c r="J1241" s="13">
        <f t="shared" si="230"/>
        <v>51.344730155274334</v>
      </c>
      <c r="K1241" s="13">
        <f t="shared" si="231"/>
        <v>0.52981027472115727</v>
      </c>
      <c r="L1241" s="13">
        <f t="shared" si="232"/>
        <v>0</v>
      </c>
      <c r="M1241" s="13">
        <f t="shared" si="238"/>
        <v>7.6923196584380186E-9</v>
      </c>
      <c r="N1241" s="13">
        <f t="shared" si="233"/>
        <v>4.7692381882315718E-9</v>
      </c>
      <c r="O1241" s="13">
        <f t="shared" si="234"/>
        <v>2.4192846752704389</v>
      </c>
      <c r="Q1241">
        <v>27.707872870967741</v>
      </c>
    </row>
    <row r="1242" spans="1:17" x14ac:dyDescent="0.2">
      <c r="A1242" s="14">
        <f t="shared" si="235"/>
        <v>59780</v>
      </c>
      <c r="B1242" s="1">
        <v>9</v>
      </c>
      <c r="F1242" s="34">
        <v>25.497486681922421</v>
      </c>
      <c r="G1242" s="13">
        <f t="shared" si="228"/>
        <v>0</v>
      </c>
      <c r="H1242" s="13">
        <f t="shared" si="229"/>
        <v>25.497486681922421</v>
      </c>
      <c r="I1242" s="16">
        <f t="shared" si="237"/>
        <v>26.027296956643578</v>
      </c>
      <c r="J1242" s="13">
        <f t="shared" si="230"/>
        <v>25.9352629426498</v>
      </c>
      <c r="K1242" s="13">
        <f t="shared" si="231"/>
        <v>9.203401399377853E-2</v>
      </c>
      <c r="L1242" s="13">
        <f t="shared" si="232"/>
        <v>0</v>
      </c>
      <c r="M1242" s="13">
        <f t="shared" si="238"/>
        <v>2.9230814702064468E-9</v>
      </c>
      <c r="N1242" s="13">
        <f t="shared" si="233"/>
        <v>1.8123105115279971E-9</v>
      </c>
      <c r="O1242" s="13">
        <f t="shared" si="234"/>
        <v>1.8123105115279971E-9</v>
      </c>
      <c r="Q1242">
        <v>25.465036716261931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23.77057439086256</v>
      </c>
      <c r="G1243" s="13">
        <f t="shared" si="228"/>
        <v>0</v>
      </c>
      <c r="H1243" s="13">
        <f t="shared" si="229"/>
        <v>23.77057439086256</v>
      </c>
      <c r="I1243" s="16">
        <f t="shared" si="237"/>
        <v>23.862608404856338</v>
      </c>
      <c r="J1243" s="13">
        <f t="shared" si="230"/>
        <v>23.771245610113208</v>
      </c>
      <c r="K1243" s="13">
        <f t="shared" si="231"/>
        <v>9.1362794743130138E-2</v>
      </c>
      <c r="L1243" s="13">
        <f t="shared" si="232"/>
        <v>0</v>
      </c>
      <c r="M1243" s="13">
        <f t="shared" si="238"/>
        <v>1.1107709586784497E-9</v>
      </c>
      <c r="N1243" s="13">
        <f t="shared" si="233"/>
        <v>6.886779943806388E-10</v>
      </c>
      <c r="O1243" s="13">
        <f t="shared" si="234"/>
        <v>6.886779943806388E-10</v>
      </c>
      <c r="Q1243">
        <v>23.647732899134191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62.992440098463113</v>
      </c>
      <c r="G1244" s="13">
        <f t="shared" si="228"/>
        <v>3.9063584239994817</v>
      </c>
      <c r="H1244" s="13">
        <f t="shared" si="229"/>
        <v>59.086081674463628</v>
      </c>
      <c r="I1244" s="16">
        <f t="shared" si="237"/>
        <v>59.177444469206762</v>
      </c>
      <c r="J1244" s="13">
        <f t="shared" si="230"/>
        <v>56.102052676341273</v>
      </c>
      <c r="K1244" s="13">
        <f t="shared" si="231"/>
        <v>3.0753917928654886</v>
      </c>
      <c r="L1244" s="13">
        <f t="shared" si="232"/>
        <v>0</v>
      </c>
      <c r="M1244" s="13">
        <f t="shared" si="238"/>
        <v>4.2209296429781094E-10</v>
      </c>
      <c r="N1244" s="13">
        <f t="shared" si="233"/>
        <v>2.6169763786464278E-10</v>
      </c>
      <c r="O1244" s="13">
        <f t="shared" si="234"/>
        <v>3.9063584242611795</v>
      </c>
      <c r="Q1244">
        <v>17.516872921122651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35.533024832157068</v>
      </c>
      <c r="G1245" s="13">
        <f t="shared" si="228"/>
        <v>0</v>
      </c>
      <c r="H1245" s="13">
        <f t="shared" si="229"/>
        <v>35.533024832157068</v>
      </c>
      <c r="I1245" s="16">
        <f t="shared" si="237"/>
        <v>38.608416625022556</v>
      </c>
      <c r="J1245" s="13">
        <f t="shared" si="230"/>
        <v>37.394202517651948</v>
      </c>
      <c r="K1245" s="13">
        <f t="shared" si="231"/>
        <v>1.2142141073706085</v>
      </c>
      <c r="L1245" s="13">
        <f t="shared" si="232"/>
        <v>0</v>
      </c>
      <c r="M1245" s="13">
        <f t="shared" si="238"/>
        <v>1.6039532643316816E-10</v>
      </c>
      <c r="N1245" s="13">
        <f t="shared" si="233"/>
        <v>9.944510238856426E-11</v>
      </c>
      <c r="O1245" s="13">
        <f t="shared" si="234"/>
        <v>9.944510238856426E-11</v>
      </c>
      <c r="Q1245">
        <v>15.240789864850321</v>
      </c>
    </row>
    <row r="1246" spans="1:17" x14ac:dyDescent="0.2">
      <c r="A1246" s="14">
        <f t="shared" si="235"/>
        <v>59902</v>
      </c>
      <c r="B1246" s="1">
        <v>1</v>
      </c>
      <c r="F1246" s="34">
        <v>71.497077468932432</v>
      </c>
      <c r="G1246" s="13">
        <f t="shared" si="228"/>
        <v>5.329751535607854</v>
      </c>
      <c r="H1246" s="13">
        <f t="shared" si="229"/>
        <v>66.167325933324577</v>
      </c>
      <c r="I1246" s="16">
        <f t="shared" si="237"/>
        <v>67.381540040695185</v>
      </c>
      <c r="J1246" s="13">
        <f t="shared" si="230"/>
        <v>60.41418114856917</v>
      </c>
      <c r="K1246" s="13">
        <f t="shared" si="231"/>
        <v>6.9673588921260148</v>
      </c>
      <c r="L1246" s="13">
        <f t="shared" si="232"/>
        <v>0</v>
      </c>
      <c r="M1246" s="13">
        <f t="shared" si="238"/>
        <v>6.0950224044603899E-11</v>
      </c>
      <c r="N1246" s="13">
        <f t="shared" si="233"/>
        <v>3.7789138907654416E-11</v>
      </c>
      <c r="O1246" s="13">
        <f t="shared" si="234"/>
        <v>5.3297515356456433</v>
      </c>
      <c r="Q1246">
        <v>13.8459453393284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68.623146591228078</v>
      </c>
      <c r="G1247" s="13">
        <f t="shared" si="228"/>
        <v>4.8487512017467953</v>
      </c>
      <c r="H1247" s="13">
        <f t="shared" si="229"/>
        <v>63.774395389481285</v>
      </c>
      <c r="I1247" s="16">
        <f t="shared" si="237"/>
        <v>70.7417542816073</v>
      </c>
      <c r="J1247" s="13">
        <f t="shared" si="230"/>
        <v>64.461886815222499</v>
      </c>
      <c r="K1247" s="13">
        <f t="shared" si="231"/>
        <v>6.2798674663848004</v>
      </c>
      <c r="L1247" s="13">
        <f t="shared" si="232"/>
        <v>0</v>
      </c>
      <c r="M1247" s="13">
        <f t="shared" si="238"/>
        <v>2.3161085136949483E-11</v>
      </c>
      <c r="N1247" s="13">
        <f t="shared" si="233"/>
        <v>1.435987278490868E-11</v>
      </c>
      <c r="O1247" s="13">
        <f t="shared" si="234"/>
        <v>4.8487512017611554</v>
      </c>
      <c r="Q1247">
        <v>15.820280256250189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99.643201577720021</v>
      </c>
      <c r="G1248" s="13">
        <f t="shared" si="228"/>
        <v>10.040475512391801</v>
      </c>
      <c r="H1248" s="13">
        <f t="shared" si="229"/>
        <v>89.602726065328227</v>
      </c>
      <c r="I1248" s="16">
        <f t="shared" si="237"/>
        <v>95.882593531713027</v>
      </c>
      <c r="J1248" s="13">
        <f t="shared" si="230"/>
        <v>79.087482155134992</v>
      </c>
      <c r="K1248" s="13">
        <f t="shared" si="231"/>
        <v>16.795111376578035</v>
      </c>
      <c r="L1248" s="13">
        <f t="shared" si="232"/>
        <v>0</v>
      </c>
      <c r="M1248" s="13">
        <f t="shared" si="238"/>
        <v>8.8012123520408032E-12</v>
      </c>
      <c r="N1248" s="13">
        <f t="shared" si="233"/>
        <v>5.456751658265298E-12</v>
      </c>
      <c r="O1248" s="13">
        <f t="shared" si="234"/>
        <v>10.040475512397258</v>
      </c>
      <c r="Q1248">
        <v>14.2086064516129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47.346275111800217</v>
      </c>
      <c r="G1249" s="13">
        <f t="shared" si="228"/>
        <v>1.2877113853339064</v>
      </c>
      <c r="H1249" s="13">
        <f t="shared" si="229"/>
        <v>46.058563726466311</v>
      </c>
      <c r="I1249" s="16">
        <f t="shared" si="237"/>
        <v>62.853675103044345</v>
      </c>
      <c r="J1249" s="13">
        <f t="shared" si="230"/>
        <v>58.790996689769067</v>
      </c>
      <c r="K1249" s="13">
        <f t="shared" si="231"/>
        <v>4.0626784132752789</v>
      </c>
      <c r="L1249" s="13">
        <f t="shared" si="232"/>
        <v>0</v>
      </c>
      <c r="M1249" s="13">
        <f t="shared" si="238"/>
        <v>3.3444606937755051E-12</v>
      </c>
      <c r="N1249" s="13">
        <f t="shared" si="233"/>
        <v>2.0735656301408131E-12</v>
      </c>
      <c r="O1249" s="13">
        <f t="shared" si="234"/>
        <v>1.2877113853359801</v>
      </c>
      <c r="Q1249">
        <v>16.679418810720382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20.30865089361448</v>
      </c>
      <c r="G1250" s="13">
        <f t="shared" si="228"/>
        <v>0</v>
      </c>
      <c r="H1250" s="13">
        <f t="shared" si="229"/>
        <v>20.30865089361448</v>
      </c>
      <c r="I1250" s="16">
        <f t="shared" si="237"/>
        <v>24.371329306889759</v>
      </c>
      <c r="J1250" s="13">
        <f t="shared" si="230"/>
        <v>24.303401711223465</v>
      </c>
      <c r="K1250" s="13">
        <f t="shared" si="231"/>
        <v>6.7927595666294138E-2</v>
      </c>
      <c r="L1250" s="13">
        <f t="shared" si="232"/>
        <v>0</v>
      </c>
      <c r="M1250" s="13">
        <f t="shared" si="238"/>
        <v>1.270895063634692E-12</v>
      </c>
      <c r="N1250" s="13">
        <f t="shared" si="233"/>
        <v>7.8795493945350901E-13</v>
      </c>
      <c r="O1250" s="13">
        <f t="shared" si="234"/>
        <v>7.8795493945350901E-13</v>
      </c>
      <c r="Q1250">
        <v>26.242819300926229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16.94893556872568</v>
      </c>
      <c r="G1251" s="13">
        <f t="shared" si="228"/>
        <v>0</v>
      </c>
      <c r="H1251" s="13">
        <f t="shared" si="229"/>
        <v>16.94893556872568</v>
      </c>
      <c r="I1251" s="16">
        <f t="shared" si="237"/>
        <v>17.016863164391975</v>
      </c>
      <c r="J1251" s="13">
        <f t="shared" si="230"/>
        <v>16.993084765570103</v>
      </c>
      <c r="K1251" s="13">
        <f t="shared" si="231"/>
        <v>2.3778398821871605E-2</v>
      </c>
      <c r="L1251" s="13">
        <f t="shared" si="232"/>
        <v>0</v>
      </c>
      <c r="M1251" s="13">
        <f t="shared" si="238"/>
        <v>4.8294012418118301E-13</v>
      </c>
      <c r="N1251" s="13">
        <f t="shared" si="233"/>
        <v>2.9942287699233346E-13</v>
      </c>
      <c r="O1251" s="13">
        <f t="shared" si="234"/>
        <v>2.9942287699233346E-13</v>
      </c>
      <c r="Q1251">
        <v>26.055584127324568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27.294506121062</v>
      </c>
      <c r="G1252" s="13">
        <f t="shared" si="228"/>
        <v>0</v>
      </c>
      <c r="H1252" s="13">
        <f t="shared" si="229"/>
        <v>27.294506121062</v>
      </c>
      <c r="I1252" s="16">
        <f t="shared" si="237"/>
        <v>27.318284519883871</v>
      </c>
      <c r="J1252" s="13">
        <f t="shared" si="230"/>
        <v>27.254522081488325</v>
      </c>
      <c r="K1252" s="13">
        <f t="shared" si="231"/>
        <v>6.3762438395546184E-2</v>
      </c>
      <c r="L1252" s="13">
        <f t="shared" si="232"/>
        <v>0</v>
      </c>
      <c r="M1252" s="13">
        <f t="shared" si="238"/>
        <v>1.8351724718884955E-13</v>
      </c>
      <c r="N1252" s="13">
        <f t="shared" si="233"/>
        <v>1.1378069325708671E-13</v>
      </c>
      <c r="O1252" s="13">
        <f t="shared" si="234"/>
        <v>1.1378069325708671E-13</v>
      </c>
      <c r="Q1252">
        <v>29.22551487096775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31.225059272208949</v>
      </c>
      <c r="G1253" s="13">
        <f t="shared" si="228"/>
        <v>0</v>
      </c>
      <c r="H1253" s="13">
        <f t="shared" si="229"/>
        <v>31.225059272208949</v>
      </c>
      <c r="I1253" s="16">
        <f t="shared" si="237"/>
        <v>31.288821710604495</v>
      </c>
      <c r="J1253" s="13">
        <f t="shared" si="230"/>
        <v>31.177017975951248</v>
      </c>
      <c r="K1253" s="13">
        <f t="shared" si="231"/>
        <v>0.11180373465324678</v>
      </c>
      <c r="L1253" s="13">
        <f t="shared" si="232"/>
        <v>0</v>
      </c>
      <c r="M1253" s="13">
        <f t="shared" si="238"/>
        <v>6.9736553931762841E-14</v>
      </c>
      <c r="N1253" s="13">
        <f t="shared" si="233"/>
        <v>4.3236663437692962E-14</v>
      </c>
      <c r="O1253" s="13">
        <f t="shared" si="234"/>
        <v>4.3236663437692962E-14</v>
      </c>
      <c r="Q1253">
        <v>28.068728939094719</v>
      </c>
    </row>
    <row r="1254" spans="1:17" x14ac:dyDescent="0.2">
      <c r="A1254" s="14">
        <f t="shared" si="235"/>
        <v>60146</v>
      </c>
      <c r="B1254" s="1">
        <v>9</v>
      </c>
      <c r="F1254" s="34">
        <v>16.234732865862181</v>
      </c>
      <c r="G1254" s="13">
        <f t="shared" si="228"/>
        <v>0</v>
      </c>
      <c r="H1254" s="13">
        <f t="shared" si="229"/>
        <v>16.234732865862181</v>
      </c>
      <c r="I1254" s="16">
        <f t="shared" si="237"/>
        <v>16.346536600515428</v>
      </c>
      <c r="J1254" s="13">
        <f t="shared" si="230"/>
        <v>16.326014887116802</v>
      </c>
      <c r="K1254" s="13">
        <f t="shared" si="231"/>
        <v>2.0521713398625963E-2</v>
      </c>
      <c r="L1254" s="13">
        <f t="shared" si="232"/>
        <v>0</v>
      </c>
      <c r="M1254" s="13">
        <f t="shared" si="238"/>
        <v>2.6499890494069878E-14</v>
      </c>
      <c r="N1254" s="13">
        <f t="shared" si="233"/>
        <v>1.6429932106323325E-14</v>
      </c>
      <c r="O1254" s="13">
        <f t="shared" si="234"/>
        <v>1.6429932106323325E-14</v>
      </c>
      <c r="Q1254">
        <v>26.25070359770228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6.8829583236702634</v>
      </c>
      <c r="G1255" s="13">
        <f t="shared" si="228"/>
        <v>0</v>
      </c>
      <c r="H1255" s="13">
        <f t="shared" si="229"/>
        <v>6.8829583236702634</v>
      </c>
      <c r="I1255" s="16">
        <f t="shared" si="237"/>
        <v>6.9034800370688894</v>
      </c>
      <c r="J1255" s="13">
        <f t="shared" si="230"/>
        <v>6.9015111075459314</v>
      </c>
      <c r="K1255" s="13">
        <f t="shared" si="231"/>
        <v>1.9689295229579074E-3</v>
      </c>
      <c r="L1255" s="13">
        <f t="shared" si="232"/>
        <v>0</v>
      </c>
      <c r="M1255" s="13">
        <f t="shared" si="238"/>
        <v>1.0069958387746554E-14</v>
      </c>
      <c r="N1255" s="13">
        <f t="shared" si="233"/>
        <v>6.2433742004028629E-15</v>
      </c>
      <c r="O1255" s="13">
        <f t="shared" si="234"/>
        <v>6.2433742004028629E-15</v>
      </c>
      <c r="Q1255">
        <v>24.518136458082171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5.2183723146785139</v>
      </c>
      <c r="G1256" s="13">
        <f t="shared" si="228"/>
        <v>0</v>
      </c>
      <c r="H1256" s="13">
        <f t="shared" si="229"/>
        <v>5.2183723146785139</v>
      </c>
      <c r="I1256" s="16">
        <f t="shared" si="237"/>
        <v>5.2203412442014718</v>
      </c>
      <c r="J1256" s="13">
        <f t="shared" si="230"/>
        <v>5.2180607680307478</v>
      </c>
      <c r="K1256" s="13">
        <f t="shared" si="231"/>
        <v>2.2804761707240218E-3</v>
      </c>
      <c r="L1256" s="13">
        <f t="shared" si="232"/>
        <v>0</v>
      </c>
      <c r="M1256" s="13">
        <f t="shared" si="238"/>
        <v>3.8265841873436907E-15</v>
      </c>
      <c r="N1256" s="13">
        <f t="shared" si="233"/>
        <v>2.3724821961530881E-15</v>
      </c>
      <c r="O1256" s="13">
        <f t="shared" si="234"/>
        <v>2.3724821961530881E-15</v>
      </c>
      <c r="Q1256">
        <v>17.535459600653699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165.45356757632189</v>
      </c>
      <c r="G1257" s="13">
        <f t="shared" si="228"/>
        <v>21.054939451806828</v>
      </c>
      <c r="H1257" s="13">
        <f t="shared" si="229"/>
        <v>144.39862812451506</v>
      </c>
      <c r="I1257" s="16">
        <f t="shared" si="237"/>
        <v>144.40090860068577</v>
      </c>
      <c r="J1257" s="13">
        <f t="shared" si="230"/>
        <v>109.11661037267224</v>
      </c>
      <c r="K1257" s="13">
        <f t="shared" si="231"/>
        <v>35.284298228013526</v>
      </c>
      <c r="L1257" s="13">
        <f t="shared" si="232"/>
        <v>11.080512741120577</v>
      </c>
      <c r="M1257" s="13">
        <f t="shared" si="238"/>
        <v>11.080512741120579</v>
      </c>
      <c r="N1257" s="13">
        <f t="shared" si="233"/>
        <v>6.8699178994947587</v>
      </c>
      <c r="O1257" s="13">
        <f t="shared" si="234"/>
        <v>27.924857351301586</v>
      </c>
      <c r="Q1257">
        <v>16.71142006262847</v>
      </c>
    </row>
    <row r="1258" spans="1:17" x14ac:dyDescent="0.2">
      <c r="A1258" s="14">
        <f t="shared" si="235"/>
        <v>60268</v>
      </c>
      <c r="B1258" s="1">
        <v>1</v>
      </c>
      <c r="F1258" s="34">
        <v>21.807033495835789</v>
      </c>
      <c r="G1258" s="13">
        <f t="shared" si="228"/>
        <v>0</v>
      </c>
      <c r="H1258" s="13">
        <f t="shared" si="229"/>
        <v>21.807033495835789</v>
      </c>
      <c r="I1258" s="16">
        <f t="shared" si="237"/>
        <v>46.010818982728736</v>
      </c>
      <c r="J1258" s="13">
        <f t="shared" si="230"/>
        <v>43.710313324776116</v>
      </c>
      <c r="K1258" s="13">
        <f t="shared" si="231"/>
        <v>2.3005056579526197</v>
      </c>
      <c r="L1258" s="13">
        <f t="shared" si="232"/>
        <v>0</v>
      </c>
      <c r="M1258" s="13">
        <f t="shared" si="238"/>
        <v>4.2105948416258201</v>
      </c>
      <c r="N1258" s="13">
        <f t="shared" si="233"/>
        <v>2.6105688018080087</v>
      </c>
      <c r="O1258" s="13">
        <f t="shared" si="234"/>
        <v>2.6105688018080087</v>
      </c>
      <c r="Q1258">
        <v>14.21894020841351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9.690223714042391</v>
      </c>
      <c r="G1259" s="13">
        <f t="shared" si="228"/>
        <v>0</v>
      </c>
      <c r="H1259" s="13">
        <f t="shared" si="229"/>
        <v>9.690223714042391</v>
      </c>
      <c r="I1259" s="16">
        <f t="shared" si="237"/>
        <v>11.990729371995011</v>
      </c>
      <c r="J1259" s="13">
        <f t="shared" si="230"/>
        <v>11.943795790780495</v>
      </c>
      <c r="K1259" s="13">
        <f t="shared" si="231"/>
        <v>4.693358121451574E-2</v>
      </c>
      <c r="L1259" s="13">
        <f t="shared" si="232"/>
        <v>0</v>
      </c>
      <c r="M1259" s="13">
        <f t="shared" si="238"/>
        <v>1.6000260398178114</v>
      </c>
      <c r="N1259" s="13">
        <f t="shared" si="233"/>
        <v>0.99201614468704313</v>
      </c>
      <c r="O1259" s="13">
        <f t="shared" si="234"/>
        <v>0.99201614468704313</v>
      </c>
      <c r="Q1259">
        <v>13.707285451612901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32.895784018207557</v>
      </c>
      <c r="G1260" s="13">
        <f t="shared" si="228"/>
        <v>0</v>
      </c>
      <c r="H1260" s="13">
        <f t="shared" si="229"/>
        <v>32.895784018207557</v>
      </c>
      <c r="I1260" s="16">
        <f t="shared" si="237"/>
        <v>32.942717599422075</v>
      </c>
      <c r="J1260" s="13">
        <f t="shared" si="230"/>
        <v>32.334736227980876</v>
      </c>
      <c r="K1260" s="13">
        <f t="shared" si="231"/>
        <v>0.60798137144119835</v>
      </c>
      <c r="L1260" s="13">
        <f t="shared" si="232"/>
        <v>0</v>
      </c>
      <c r="M1260" s="13">
        <f t="shared" si="238"/>
        <v>0.60800989513076831</v>
      </c>
      <c r="N1260" s="13">
        <f t="shared" si="233"/>
        <v>0.37696613498107634</v>
      </c>
      <c r="O1260" s="13">
        <f t="shared" si="234"/>
        <v>0.37696613498107634</v>
      </c>
      <c r="Q1260">
        <v>16.922039381808592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5.3320253019559303</v>
      </c>
      <c r="G1261" s="13">
        <f t="shared" si="228"/>
        <v>0</v>
      </c>
      <c r="H1261" s="13">
        <f t="shared" si="229"/>
        <v>5.3320253019559303</v>
      </c>
      <c r="I1261" s="16">
        <f t="shared" si="237"/>
        <v>5.9400066733971286</v>
      </c>
      <c r="J1261" s="13">
        <f t="shared" si="230"/>
        <v>5.9376082470716396</v>
      </c>
      <c r="K1261" s="13">
        <f t="shared" si="231"/>
        <v>2.3984263254890337E-3</v>
      </c>
      <c r="L1261" s="13">
        <f t="shared" si="232"/>
        <v>0</v>
      </c>
      <c r="M1261" s="13">
        <f t="shared" si="238"/>
        <v>0.23104376014969197</v>
      </c>
      <c r="N1261" s="13">
        <f t="shared" si="233"/>
        <v>0.14324713129280903</v>
      </c>
      <c r="O1261" s="13">
        <f t="shared" si="234"/>
        <v>0.14324713129280903</v>
      </c>
      <c r="Q1261">
        <v>19.91763754360667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1.9004885339603079</v>
      </c>
      <c r="G1262" s="13">
        <f t="shared" si="228"/>
        <v>0</v>
      </c>
      <c r="H1262" s="13">
        <f t="shared" si="229"/>
        <v>1.9004885339603079</v>
      </c>
      <c r="I1262" s="16">
        <f t="shared" si="237"/>
        <v>1.902886960285797</v>
      </c>
      <c r="J1262" s="13">
        <f t="shared" si="230"/>
        <v>1.9028355136536645</v>
      </c>
      <c r="K1262" s="13">
        <f t="shared" si="231"/>
        <v>5.1446632132412518E-5</v>
      </c>
      <c r="L1262" s="13">
        <f t="shared" si="232"/>
        <v>0</v>
      </c>
      <c r="M1262" s="13">
        <f t="shared" si="238"/>
        <v>8.7796628856882941E-2</v>
      </c>
      <c r="N1262" s="13">
        <f t="shared" si="233"/>
        <v>5.4433909891267424E-2</v>
      </c>
      <c r="O1262" s="13">
        <f t="shared" si="234"/>
        <v>5.4433909891267424E-2</v>
      </c>
      <c r="Q1262">
        <v>22.942741566540359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28.817674399012141</v>
      </c>
      <c r="G1263" s="13">
        <f t="shared" si="228"/>
        <v>0</v>
      </c>
      <c r="H1263" s="13">
        <f t="shared" si="229"/>
        <v>28.817674399012141</v>
      </c>
      <c r="I1263" s="16">
        <f t="shared" si="237"/>
        <v>28.817725845644272</v>
      </c>
      <c r="J1263" s="13">
        <f t="shared" si="230"/>
        <v>28.728279439603703</v>
      </c>
      <c r="K1263" s="13">
        <f t="shared" si="231"/>
        <v>8.944640604056886E-2</v>
      </c>
      <c r="L1263" s="13">
        <f t="shared" si="232"/>
        <v>0</v>
      </c>
      <c r="M1263" s="13">
        <f t="shared" si="238"/>
        <v>3.3362718965615518E-2</v>
      </c>
      <c r="N1263" s="13">
        <f t="shared" si="233"/>
        <v>2.0684885758681621E-2</v>
      </c>
      <c r="O1263" s="13">
        <f t="shared" si="234"/>
        <v>2.0684885758681621E-2</v>
      </c>
      <c r="Q1263">
        <v>27.89960314563065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7.8774578935713029</v>
      </c>
      <c r="G1264" s="13">
        <f t="shared" si="228"/>
        <v>0</v>
      </c>
      <c r="H1264" s="13">
        <f t="shared" si="229"/>
        <v>7.8774578935713029</v>
      </c>
      <c r="I1264" s="16">
        <f t="shared" si="237"/>
        <v>7.9669042996118717</v>
      </c>
      <c r="J1264" s="13">
        <f t="shared" si="230"/>
        <v>7.9649774731229215</v>
      </c>
      <c r="K1264" s="13">
        <f t="shared" si="231"/>
        <v>1.9268264889502618E-3</v>
      </c>
      <c r="L1264" s="13">
        <f t="shared" si="232"/>
        <v>0</v>
      </c>
      <c r="M1264" s="13">
        <f t="shared" si="238"/>
        <v>1.2677833206933897E-2</v>
      </c>
      <c r="N1264" s="13">
        <f t="shared" si="233"/>
        <v>7.8602565882990166E-3</v>
      </c>
      <c r="O1264" s="13">
        <f t="shared" si="234"/>
        <v>7.8602565882990166E-3</v>
      </c>
      <c r="Q1264">
        <v>27.789307842819252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17.169215077647209</v>
      </c>
      <c r="G1265" s="13">
        <f t="shared" si="228"/>
        <v>0</v>
      </c>
      <c r="H1265" s="13">
        <f t="shared" si="229"/>
        <v>17.169215077647209</v>
      </c>
      <c r="I1265" s="16">
        <f t="shared" si="237"/>
        <v>17.17114190413616</v>
      </c>
      <c r="J1265" s="13">
        <f t="shared" si="230"/>
        <v>17.155343437391132</v>
      </c>
      <c r="K1265" s="13">
        <f t="shared" si="231"/>
        <v>1.5798466745028605E-2</v>
      </c>
      <c r="L1265" s="13">
        <f t="shared" si="232"/>
        <v>0</v>
      </c>
      <c r="M1265" s="13">
        <f t="shared" si="238"/>
        <v>4.8175766186348799E-3</v>
      </c>
      <c r="N1265" s="13">
        <f t="shared" si="233"/>
        <v>2.9868975035536255E-3</v>
      </c>
      <c r="O1265" s="13">
        <f t="shared" si="234"/>
        <v>2.9868975035536255E-3</v>
      </c>
      <c r="Q1265">
        <v>29.25824787096775</v>
      </c>
    </row>
    <row r="1266" spans="1:17" x14ac:dyDescent="0.2">
      <c r="A1266" s="14">
        <f t="shared" si="235"/>
        <v>60511</v>
      </c>
      <c r="B1266" s="1">
        <v>9</v>
      </c>
      <c r="F1266" s="34">
        <v>3.016516246822369</v>
      </c>
      <c r="G1266" s="13">
        <f t="shared" si="228"/>
        <v>0</v>
      </c>
      <c r="H1266" s="13">
        <f t="shared" si="229"/>
        <v>3.016516246822369</v>
      </c>
      <c r="I1266" s="16">
        <f t="shared" si="237"/>
        <v>3.0323147135673976</v>
      </c>
      <c r="J1266" s="13">
        <f t="shared" si="230"/>
        <v>3.0322100236356557</v>
      </c>
      <c r="K1266" s="13">
        <f t="shared" si="231"/>
        <v>1.0468993174184149E-4</v>
      </c>
      <c r="L1266" s="13">
        <f t="shared" si="232"/>
        <v>0</v>
      </c>
      <c r="M1266" s="13">
        <f t="shared" si="238"/>
        <v>1.8306791150812544E-3</v>
      </c>
      <c r="N1266" s="13">
        <f t="shared" si="233"/>
        <v>1.1350210513503777E-3</v>
      </c>
      <c r="O1266" s="13">
        <f t="shared" si="234"/>
        <v>1.1350210513503777E-3</v>
      </c>
      <c r="Q1266">
        <v>27.89968518536962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5.3336559500109946</v>
      </c>
      <c r="G1267" s="13">
        <f t="shared" si="228"/>
        <v>0</v>
      </c>
      <c r="H1267" s="13">
        <f t="shared" si="229"/>
        <v>5.3336559500109946</v>
      </c>
      <c r="I1267" s="16">
        <f t="shared" si="237"/>
        <v>5.3337606399427369</v>
      </c>
      <c r="J1267" s="13">
        <f t="shared" si="230"/>
        <v>5.3326996493530103</v>
      </c>
      <c r="K1267" s="13">
        <f t="shared" si="231"/>
        <v>1.0609905897265293E-3</v>
      </c>
      <c r="L1267" s="13">
        <f t="shared" si="232"/>
        <v>0</v>
      </c>
      <c r="M1267" s="13">
        <f t="shared" si="238"/>
        <v>6.9565806373087674E-4</v>
      </c>
      <c r="N1267" s="13">
        <f t="shared" si="233"/>
        <v>4.3130799951314355E-4</v>
      </c>
      <c r="O1267" s="13">
        <f t="shared" si="234"/>
        <v>4.3130799951314355E-4</v>
      </c>
      <c r="Q1267">
        <v>23.407806095893768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31.17308729807597</v>
      </c>
      <c r="G1268" s="13">
        <f t="shared" si="228"/>
        <v>0</v>
      </c>
      <c r="H1268" s="13">
        <f t="shared" si="229"/>
        <v>31.17308729807597</v>
      </c>
      <c r="I1268" s="16">
        <f t="shared" si="237"/>
        <v>31.174148288665698</v>
      </c>
      <c r="J1268" s="13">
        <f t="shared" si="230"/>
        <v>30.7981797669018</v>
      </c>
      <c r="K1268" s="13">
        <f t="shared" si="231"/>
        <v>0.37596852176389817</v>
      </c>
      <c r="L1268" s="13">
        <f t="shared" si="232"/>
        <v>0</v>
      </c>
      <c r="M1268" s="13">
        <f t="shared" si="238"/>
        <v>2.6435006421773318E-4</v>
      </c>
      <c r="N1268" s="13">
        <f t="shared" si="233"/>
        <v>1.6389703981499457E-4</v>
      </c>
      <c r="O1268" s="13">
        <f t="shared" si="234"/>
        <v>1.6389703981499457E-4</v>
      </c>
      <c r="Q1268">
        <v>19.221111461417902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82.076239649791958</v>
      </c>
      <c r="G1269" s="13">
        <f t="shared" si="228"/>
        <v>7.1003510237306831</v>
      </c>
      <c r="H1269" s="13">
        <f t="shared" si="229"/>
        <v>74.975888626061277</v>
      </c>
      <c r="I1269" s="16">
        <f t="shared" si="237"/>
        <v>75.351857147825172</v>
      </c>
      <c r="J1269" s="13">
        <f t="shared" si="230"/>
        <v>66.838068173602309</v>
      </c>
      <c r="K1269" s="13">
        <f t="shared" si="231"/>
        <v>8.5137889742228623</v>
      </c>
      <c r="L1269" s="13">
        <f t="shared" si="232"/>
        <v>0</v>
      </c>
      <c r="M1269" s="13">
        <f t="shared" si="238"/>
        <v>1.0045302440273861E-4</v>
      </c>
      <c r="N1269" s="13">
        <f t="shared" si="233"/>
        <v>6.2280875129697936E-5</v>
      </c>
      <c r="O1269" s="13">
        <f t="shared" si="234"/>
        <v>7.1004133046058131</v>
      </c>
      <c r="Q1269">
        <v>14.701570334640071</v>
      </c>
    </row>
    <row r="1270" spans="1:17" x14ac:dyDescent="0.2">
      <c r="A1270" s="14">
        <f t="shared" si="235"/>
        <v>60633</v>
      </c>
      <c r="B1270" s="1">
        <v>1</v>
      </c>
      <c r="F1270" s="34">
        <v>91.93675556268974</v>
      </c>
      <c r="G1270" s="13">
        <f t="shared" si="228"/>
        <v>8.7506730558091554</v>
      </c>
      <c r="H1270" s="13">
        <f t="shared" si="229"/>
        <v>83.186082506880581</v>
      </c>
      <c r="I1270" s="16">
        <f t="shared" si="237"/>
        <v>91.699871481103443</v>
      </c>
      <c r="J1270" s="13">
        <f t="shared" si="230"/>
        <v>75.738365438788023</v>
      </c>
      <c r="K1270" s="13">
        <f t="shared" si="231"/>
        <v>15.96150604231542</v>
      </c>
      <c r="L1270" s="13">
        <f t="shared" si="232"/>
        <v>0</v>
      </c>
      <c r="M1270" s="13">
        <f t="shared" si="238"/>
        <v>3.8172149273040678E-5</v>
      </c>
      <c r="N1270" s="13">
        <f t="shared" si="233"/>
        <v>2.3666732549285219E-5</v>
      </c>
      <c r="O1270" s="13">
        <f t="shared" si="234"/>
        <v>8.7506967225417043</v>
      </c>
      <c r="Q1270">
        <v>13.623310451612911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16.948729911925369</v>
      </c>
      <c r="G1271" s="13">
        <f t="shared" si="228"/>
        <v>0</v>
      </c>
      <c r="H1271" s="13">
        <f t="shared" si="229"/>
        <v>16.948729911925369</v>
      </c>
      <c r="I1271" s="16">
        <f t="shared" si="237"/>
        <v>32.91023595424079</v>
      </c>
      <c r="J1271" s="13">
        <f t="shared" si="230"/>
        <v>32.289529284823551</v>
      </c>
      <c r="K1271" s="13">
        <f t="shared" si="231"/>
        <v>0.62070666941723829</v>
      </c>
      <c r="L1271" s="13">
        <f t="shared" si="232"/>
        <v>0</v>
      </c>
      <c r="M1271" s="13">
        <f t="shared" si="238"/>
        <v>1.4505416723755459E-5</v>
      </c>
      <c r="N1271" s="13">
        <f t="shared" si="233"/>
        <v>8.9933583687283847E-6</v>
      </c>
      <c r="O1271" s="13">
        <f t="shared" si="234"/>
        <v>8.9933583687283847E-6</v>
      </c>
      <c r="Q1271">
        <v>16.749410303472771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5.0220043677429169</v>
      </c>
      <c r="G1272" s="13">
        <f t="shared" si="228"/>
        <v>0</v>
      </c>
      <c r="H1272" s="13">
        <f t="shared" si="229"/>
        <v>5.0220043677429169</v>
      </c>
      <c r="I1272" s="16">
        <f t="shared" si="237"/>
        <v>5.6427110371601552</v>
      </c>
      <c r="J1272" s="13">
        <f t="shared" si="230"/>
        <v>5.6404276370314772</v>
      </c>
      <c r="K1272" s="13">
        <f t="shared" si="231"/>
        <v>2.2834001286780037E-3</v>
      </c>
      <c r="L1272" s="13">
        <f t="shared" si="232"/>
        <v>0</v>
      </c>
      <c r="M1272" s="13">
        <f t="shared" si="238"/>
        <v>5.5120583550270745E-6</v>
      </c>
      <c r="N1272" s="13">
        <f t="shared" si="233"/>
        <v>3.4174761801167862E-6</v>
      </c>
      <c r="O1272" s="13">
        <f t="shared" si="234"/>
        <v>3.4174761801167862E-6</v>
      </c>
      <c r="Q1272">
        <v>19.177178371104201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27.312237960575501</v>
      </c>
      <c r="G1273" s="13">
        <f t="shared" si="228"/>
        <v>0</v>
      </c>
      <c r="H1273" s="13">
        <f t="shared" si="229"/>
        <v>27.312237960575501</v>
      </c>
      <c r="I1273" s="16">
        <f t="shared" si="237"/>
        <v>27.31452136070418</v>
      </c>
      <c r="J1273" s="13">
        <f t="shared" si="230"/>
        <v>27.080138899775623</v>
      </c>
      <c r="K1273" s="13">
        <f t="shared" si="231"/>
        <v>0.23438246092855763</v>
      </c>
      <c r="L1273" s="13">
        <f t="shared" si="232"/>
        <v>0</v>
      </c>
      <c r="M1273" s="13">
        <f t="shared" si="238"/>
        <v>2.0945821749102883E-6</v>
      </c>
      <c r="N1273" s="13">
        <f t="shared" si="233"/>
        <v>1.2986409484443787E-6</v>
      </c>
      <c r="O1273" s="13">
        <f t="shared" si="234"/>
        <v>1.2986409484443787E-6</v>
      </c>
      <c r="Q1273">
        <v>19.79519002268388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11.389564007907479</v>
      </c>
      <c r="G1274" s="13">
        <f t="shared" si="228"/>
        <v>0</v>
      </c>
      <c r="H1274" s="13">
        <f t="shared" si="229"/>
        <v>11.389564007907479</v>
      </c>
      <c r="I1274" s="16">
        <f t="shared" si="237"/>
        <v>11.623946468836037</v>
      </c>
      <c r="J1274" s="13">
        <f t="shared" si="230"/>
        <v>11.613329503603486</v>
      </c>
      <c r="K1274" s="13">
        <f t="shared" si="231"/>
        <v>1.0616965232550513E-2</v>
      </c>
      <c r="L1274" s="13">
        <f t="shared" si="232"/>
        <v>0</v>
      </c>
      <c r="M1274" s="13">
        <f t="shared" si="238"/>
        <v>7.9594122646590954E-7</v>
      </c>
      <c r="N1274" s="13">
        <f t="shared" si="233"/>
        <v>4.9348356040886396E-7</v>
      </c>
      <c r="O1274" s="13">
        <f t="shared" si="234"/>
        <v>4.9348356040886396E-7</v>
      </c>
      <c r="Q1274">
        <v>23.640846699624621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19.605672234961169</v>
      </c>
      <c r="G1275" s="13">
        <f t="shared" si="228"/>
        <v>0</v>
      </c>
      <c r="H1275" s="13">
        <f t="shared" si="229"/>
        <v>19.605672234961169</v>
      </c>
      <c r="I1275" s="16">
        <f t="shared" si="237"/>
        <v>19.616289200193719</v>
      </c>
      <c r="J1275" s="13">
        <f t="shared" si="230"/>
        <v>19.581290662130954</v>
      </c>
      <c r="K1275" s="13">
        <f t="shared" si="231"/>
        <v>3.4998538062765761E-2</v>
      </c>
      <c r="L1275" s="13">
        <f t="shared" si="232"/>
        <v>0</v>
      </c>
      <c r="M1275" s="13">
        <f t="shared" si="238"/>
        <v>3.0245766605704558E-7</v>
      </c>
      <c r="N1275" s="13">
        <f t="shared" si="233"/>
        <v>1.8752375295536826E-7</v>
      </c>
      <c r="O1275" s="13">
        <f t="shared" si="234"/>
        <v>1.8752375295536826E-7</v>
      </c>
      <c r="Q1275">
        <v>26.340719923628761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11.57492790851372</v>
      </c>
      <c r="G1276" s="13">
        <f t="shared" si="228"/>
        <v>0</v>
      </c>
      <c r="H1276" s="13">
        <f t="shared" si="229"/>
        <v>11.57492790851372</v>
      </c>
      <c r="I1276" s="16">
        <f t="shared" si="237"/>
        <v>11.609926446576486</v>
      </c>
      <c r="J1276" s="13">
        <f t="shared" si="230"/>
        <v>11.604431690807431</v>
      </c>
      <c r="K1276" s="13">
        <f t="shared" si="231"/>
        <v>5.4947557690550042E-3</v>
      </c>
      <c r="L1276" s="13">
        <f t="shared" si="232"/>
        <v>0</v>
      </c>
      <c r="M1276" s="13">
        <f t="shared" si="238"/>
        <v>1.1493391310167732E-7</v>
      </c>
      <c r="N1276" s="13">
        <f t="shared" si="233"/>
        <v>7.1259026123039944E-8</v>
      </c>
      <c r="O1276" s="13">
        <f t="shared" si="234"/>
        <v>7.1259026123039944E-8</v>
      </c>
      <c r="Q1276">
        <v>28.388676776759759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35.244811508896433</v>
      </c>
      <c r="G1277" s="13">
        <f t="shared" si="228"/>
        <v>0</v>
      </c>
      <c r="H1277" s="13">
        <f t="shared" si="229"/>
        <v>35.244811508896433</v>
      </c>
      <c r="I1277" s="16">
        <f t="shared" si="237"/>
        <v>35.25030626466549</v>
      </c>
      <c r="J1277" s="13">
        <f t="shared" si="230"/>
        <v>35.123681273030378</v>
      </c>
      <c r="K1277" s="13">
        <f t="shared" si="231"/>
        <v>0.12662499163511143</v>
      </c>
      <c r="L1277" s="13">
        <f t="shared" si="232"/>
        <v>0</v>
      </c>
      <c r="M1277" s="13">
        <f t="shared" si="238"/>
        <v>4.3674886978637378E-8</v>
      </c>
      <c r="N1277" s="13">
        <f t="shared" si="233"/>
        <v>2.7078429926755176E-8</v>
      </c>
      <c r="O1277" s="13">
        <f t="shared" si="234"/>
        <v>2.7078429926755176E-8</v>
      </c>
      <c r="Q1277">
        <v>29.798599870967749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23.789316498594602</v>
      </c>
      <c r="G1278" s="13">
        <f t="shared" si="228"/>
        <v>0</v>
      </c>
      <c r="H1278" s="13">
        <f t="shared" si="229"/>
        <v>23.789316498594602</v>
      </c>
      <c r="I1278" s="16">
        <f t="shared" si="237"/>
        <v>23.915941490229713</v>
      </c>
      <c r="J1278" s="13">
        <f t="shared" si="230"/>
        <v>23.84931933569235</v>
      </c>
      <c r="K1278" s="13">
        <f t="shared" si="231"/>
        <v>6.6622154537363087E-2</v>
      </c>
      <c r="L1278" s="13">
        <f t="shared" si="232"/>
        <v>0</v>
      </c>
      <c r="M1278" s="13">
        <f t="shared" si="238"/>
        <v>1.6596457051882203E-8</v>
      </c>
      <c r="N1278" s="13">
        <f t="shared" si="233"/>
        <v>1.0289803372166966E-8</v>
      </c>
      <c r="O1278" s="13">
        <f t="shared" si="234"/>
        <v>1.0289803372166966E-8</v>
      </c>
      <c r="Q1278">
        <v>25.97364172626051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23.928421647597581</v>
      </c>
      <c r="G1279" s="13">
        <f t="shared" si="228"/>
        <v>0</v>
      </c>
      <c r="H1279" s="13">
        <f t="shared" si="229"/>
        <v>23.928421647597581</v>
      </c>
      <c r="I1279" s="16">
        <f t="shared" si="237"/>
        <v>23.995043802134944</v>
      </c>
      <c r="J1279" s="13">
        <f t="shared" si="230"/>
        <v>23.913898813413532</v>
      </c>
      <c r="K1279" s="13">
        <f t="shared" si="231"/>
        <v>8.1144988721412403E-2</v>
      </c>
      <c r="L1279" s="13">
        <f t="shared" si="232"/>
        <v>0</v>
      </c>
      <c r="M1279" s="13">
        <f t="shared" si="238"/>
        <v>6.3066536797152371E-9</v>
      </c>
      <c r="N1279" s="13">
        <f t="shared" si="233"/>
        <v>3.9101252814234468E-9</v>
      </c>
      <c r="O1279" s="13">
        <f t="shared" si="234"/>
        <v>3.9101252814234468E-9</v>
      </c>
      <c r="Q1279">
        <v>24.618895225929581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4.9775443467186076</v>
      </c>
      <c r="G1280" s="13">
        <f t="shared" si="228"/>
        <v>0</v>
      </c>
      <c r="H1280" s="13">
        <f t="shared" si="229"/>
        <v>4.9775443467186076</v>
      </c>
      <c r="I1280" s="16">
        <f t="shared" si="237"/>
        <v>5.05868933544002</v>
      </c>
      <c r="J1280" s="13">
        <f t="shared" si="230"/>
        <v>5.0570120596675494</v>
      </c>
      <c r="K1280" s="13">
        <f t="shared" si="231"/>
        <v>1.6772757724705656E-3</v>
      </c>
      <c r="L1280" s="13">
        <f t="shared" si="232"/>
        <v>0</v>
      </c>
      <c r="M1280" s="13">
        <f t="shared" si="238"/>
        <v>2.3965283982917902E-9</v>
      </c>
      <c r="N1280" s="13">
        <f t="shared" si="233"/>
        <v>1.48584760694091E-9</v>
      </c>
      <c r="O1280" s="13">
        <f t="shared" si="234"/>
        <v>1.48584760694091E-9</v>
      </c>
      <c r="Q1280">
        <v>19.041831882821661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78.836872193011331</v>
      </c>
      <c r="G1281" s="13">
        <f t="shared" si="228"/>
        <v>6.5581887747016649</v>
      </c>
      <c r="H1281" s="13">
        <f t="shared" si="229"/>
        <v>72.278683418309669</v>
      </c>
      <c r="I1281" s="16">
        <f t="shared" si="237"/>
        <v>72.280360694082134</v>
      </c>
      <c r="J1281" s="13">
        <f t="shared" si="230"/>
        <v>64.314176634620281</v>
      </c>
      <c r="K1281" s="13">
        <f t="shared" si="231"/>
        <v>7.9661840594618525</v>
      </c>
      <c r="L1281" s="13">
        <f t="shared" si="232"/>
        <v>0</v>
      </c>
      <c r="M1281" s="13">
        <f t="shared" si="238"/>
        <v>9.1068079135088025E-10</v>
      </c>
      <c r="N1281" s="13">
        <f t="shared" si="233"/>
        <v>5.646220906375457E-10</v>
      </c>
      <c r="O1281" s="13">
        <f t="shared" si="234"/>
        <v>6.5581887752662871</v>
      </c>
      <c r="Q1281">
        <v>14.31537331708822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72.988872672194972</v>
      </c>
      <c r="G1282" s="13">
        <f t="shared" si="228"/>
        <v>5.5794283793998583</v>
      </c>
      <c r="H1282" s="13">
        <f t="shared" si="229"/>
        <v>67.409444292795115</v>
      </c>
      <c r="I1282" s="16">
        <f t="shared" si="237"/>
        <v>75.375628352256967</v>
      </c>
      <c r="J1282" s="13">
        <f t="shared" si="230"/>
        <v>63.904130203737822</v>
      </c>
      <c r="K1282" s="13">
        <f t="shared" si="231"/>
        <v>11.471498148519146</v>
      </c>
      <c r="L1282" s="13">
        <f t="shared" si="232"/>
        <v>0</v>
      </c>
      <c r="M1282" s="13">
        <f t="shared" si="238"/>
        <v>3.4605870071333455E-10</v>
      </c>
      <c r="N1282" s="13">
        <f t="shared" si="233"/>
        <v>2.1455639444226742E-10</v>
      </c>
      <c r="O1282" s="13">
        <f t="shared" si="234"/>
        <v>5.5794283796144146</v>
      </c>
      <c r="Q1282">
        <v>12.03409431930983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168.4213592644046</v>
      </c>
      <c r="G1283" s="13">
        <f t="shared" si="228"/>
        <v>21.551648959983353</v>
      </c>
      <c r="H1283" s="13">
        <f t="shared" si="229"/>
        <v>146.86971030442123</v>
      </c>
      <c r="I1283" s="16">
        <f t="shared" si="237"/>
        <v>158.34120845294038</v>
      </c>
      <c r="J1283" s="13">
        <f t="shared" si="230"/>
        <v>93.93863244797646</v>
      </c>
      <c r="K1283" s="13">
        <f t="shared" si="231"/>
        <v>64.402576004963919</v>
      </c>
      <c r="L1283" s="13">
        <f t="shared" si="232"/>
        <v>28.81407447903257</v>
      </c>
      <c r="M1283" s="13">
        <f t="shared" si="238"/>
        <v>28.814074479164073</v>
      </c>
      <c r="N1283" s="13">
        <f t="shared" si="233"/>
        <v>17.864726177081725</v>
      </c>
      <c r="O1283" s="13">
        <f t="shared" si="234"/>
        <v>39.416375137065074</v>
      </c>
      <c r="Q1283">
        <v>11.559704851612899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53.06097361574507</v>
      </c>
      <c r="G1284" s="13">
        <f t="shared" si="228"/>
        <v>2.244161629018417</v>
      </c>
      <c r="H1284" s="13">
        <f t="shared" si="229"/>
        <v>50.816811986726655</v>
      </c>
      <c r="I1284" s="16">
        <f t="shared" si="237"/>
        <v>86.405313512658012</v>
      </c>
      <c r="J1284" s="13">
        <f t="shared" si="230"/>
        <v>76.976930880500134</v>
      </c>
      <c r="K1284" s="13">
        <f t="shared" si="231"/>
        <v>9.4283826321578772</v>
      </c>
      <c r="L1284" s="13">
        <f t="shared" si="232"/>
        <v>0</v>
      </c>
      <c r="M1284" s="13">
        <f t="shared" si="238"/>
        <v>10.949348302082349</v>
      </c>
      <c r="N1284" s="13">
        <f t="shared" si="233"/>
        <v>6.7885959472910562</v>
      </c>
      <c r="O1284" s="13">
        <f t="shared" si="234"/>
        <v>9.0327575763094732</v>
      </c>
      <c r="Q1284">
        <v>16.954028043491039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84.925318907628295</v>
      </c>
      <c r="G1285" s="13">
        <f t="shared" si="228"/>
        <v>7.5771920239257033</v>
      </c>
      <c r="H1285" s="13">
        <f t="shared" si="229"/>
        <v>77.348126883702591</v>
      </c>
      <c r="I1285" s="16">
        <f t="shared" si="237"/>
        <v>86.776509515860468</v>
      </c>
      <c r="J1285" s="13">
        <f t="shared" si="230"/>
        <v>76.76072925141689</v>
      </c>
      <c r="K1285" s="13">
        <f t="shared" si="231"/>
        <v>10.015780264443578</v>
      </c>
      <c r="L1285" s="13">
        <f t="shared" si="232"/>
        <v>0</v>
      </c>
      <c r="M1285" s="13">
        <f t="shared" si="238"/>
        <v>4.1607523547912928</v>
      </c>
      <c r="N1285" s="13">
        <f t="shared" si="233"/>
        <v>2.5796664599706016</v>
      </c>
      <c r="O1285" s="13">
        <f t="shared" si="234"/>
        <v>10.156858483896304</v>
      </c>
      <c r="Q1285">
        <v>16.538623812528499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59.382512819812362</v>
      </c>
      <c r="G1286" s="13">
        <f t="shared" ref="G1286:G1349" si="244">IF((F1286-$J$2)&gt;0,$I$2*(F1286-$J$2),0)</f>
        <v>3.3021767995506215</v>
      </c>
      <c r="H1286" s="13">
        <f t="shared" ref="H1286:H1349" si="245">F1286-G1286</f>
        <v>56.08033602026174</v>
      </c>
      <c r="I1286" s="16">
        <f t="shared" si="237"/>
        <v>66.096116284705317</v>
      </c>
      <c r="J1286" s="13">
        <f t="shared" ref="J1286:J1349" si="246">I1286/SQRT(1+(I1286/($K$2*(300+(25*Q1286)+0.05*(Q1286)^3)))^2)</f>
        <v>62.848258514185005</v>
      </c>
      <c r="K1286" s="13">
        <f t="shared" ref="K1286:K1349" si="247">I1286-J1286</f>
        <v>3.2478577705203122</v>
      </c>
      <c r="L1286" s="13">
        <f t="shared" ref="L1286:L1349" si="248">IF(K1286&gt;$N$2,(K1286-$N$2)/$L$2,0)</f>
        <v>0</v>
      </c>
      <c r="M1286" s="13">
        <f t="shared" si="238"/>
        <v>1.5810858948206912</v>
      </c>
      <c r="N1286" s="13">
        <f t="shared" ref="N1286:N1349" si="249">$M$2*M1286</f>
        <v>0.98027325478882854</v>
      </c>
      <c r="O1286" s="13">
        <f t="shared" ref="O1286:O1349" si="250">N1286+G1286</f>
        <v>4.2824500543394501</v>
      </c>
      <c r="Q1286">
        <v>19.508010484286359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42.416920411320589</v>
      </c>
      <c r="G1287" s="13">
        <f t="shared" si="244"/>
        <v>0.46270154426764809</v>
      </c>
      <c r="H1287" s="13">
        <f t="shared" si="245"/>
        <v>41.954218867052944</v>
      </c>
      <c r="I1287" s="16">
        <f t="shared" ref="I1287:I1350" si="252">H1287+K1286-L1286</f>
        <v>45.202076637573256</v>
      </c>
      <c r="J1287" s="13">
        <f t="shared" si="246"/>
        <v>44.691791226189785</v>
      </c>
      <c r="K1287" s="13">
        <f t="shared" si="247"/>
        <v>0.51028541138347094</v>
      </c>
      <c r="L1287" s="13">
        <f t="shared" si="248"/>
        <v>0</v>
      </c>
      <c r="M1287" s="13">
        <f t="shared" ref="M1287:M1350" si="253">L1287+M1286-N1286</f>
        <v>0.60081264003186263</v>
      </c>
      <c r="N1287" s="13">
        <f t="shared" si="249"/>
        <v>0.37250383681975485</v>
      </c>
      <c r="O1287" s="13">
        <f t="shared" si="250"/>
        <v>0.83520538108740294</v>
      </c>
      <c r="Q1287">
        <v>24.971839703902749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30.96791051994774</v>
      </c>
      <c r="G1288" s="13">
        <f t="shared" si="244"/>
        <v>0</v>
      </c>
      <c r="H1288" s="13">
        <f t="shared" si="245"/>
        <v>30.96791051994774</v>
      </c>
      <c r="I1288" s="16">
        <f t="shared" si="252"/>
        <v>31.478195931331211</v>
      </c>
      <c r="J1288" s="13">
        <f t="shared" si="246"/>
        <v>31.361019428479469</v>
      </c>
      <c r="K1288" s="13">
        <f t="shared" si="247"/>
        <v>0.1171765028517413</v>
      </c>
      <c r="L1288" s="13">
        <f t="shared" si="248"/>
        <v>0</v>
      </c>
      <c r="M1288" s="13">
        <f t="shared" si="253"/>
        <v>0.22830880321210778</v>
      </c>
      <c r="N1288" s="13">
        <f t="shared" si="249"/>
        <v>0.14155145799150681</v>
      </c>
      <c r="O1288" s="13">
        <f t="shared" si="250"/>
        <v>0.14155145799150681</v>
      </c>
      <c r="Q1288">
        <v>27.855081870967741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32.389665924446767</v>
      </c>
      <c r="G1289" s="13">
        <f t="shared" si="244"/>
        <v>0</v>
      </c>
      <c r="H1289" s="13">
        <f t="shared" si="245"/>
        <v>32.389665924446767</v>
      </c>
      <c r="I1289" s="16">
        <f t="shared" si="252"/>
        <v>32.506842427298508</v>
      </c>
      <c r="J1289" s="13">
        <f t="shared" si="246"/>
        <v>32.359817616810119</v>
      </c>
      <c r="K1289" s="13">
        <f t="shared" si="247"/>
        <v>0.14702481048838933</v>
      </c>
      <c r="L1289" s="13">
        <f t="shared" si="248"/>
        <v>0</v>
      </c>
      <c r="M1289" s="13">
        <f t="shared" si="253"/>
        <v>8.6757345220600968E-2</v>
      </c>
      <c r="N1289" s="13">
        <f t="shared" si="249"/>
        <v>5.3789554036772602E-2</v>
      </c>
      <c r="O1289" s="13">
        <f t="shared" si="250"/>
        <v>5.3789554036772602E-2</v>
      </c>
      <c r="Q1289">
        <v>26.892062389068169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10.7093384258936</v>
      </c>
      <c r="G1290" s="13">
        <f t="shared" si="244"/>
        <v>0</v>
      </c>
      <c r="H1290" s="13">
        <f t="shared" si="245"/>
        <v>10.7093384258936</v>
      </c>
      <c r="I1290" s="16">
        <f t="shared" si="252"/>
        <v>10.85636323638199</v>
      </c>
      <c r="J1290" s="13">
        <f t="shared" si="246"/>
        <v>10.849115070645471</v>
      </c>
      <c r="K1290" s="13">
        <f t="shared" si="247"/>
        <v>7.2481657365184304E-3</v>
      </c>
      <c r="L1290" s="13">
        <f t="shared" si="248"/>
        <v>0</v>
      </c>
      <c r="M1290" s="13">
        <f t="shared" si="253"/>
        <v>3.2967791183828365E-2</v>
      </c>
      <c r="N1290" s="13">
        <f t="shared" si="249"/>
        <v>2.0440030533973585E-2</v>
      </c>
      <c r="O1290" s="13">
        <f t="shared" si="250"/>
        <v>2.0440030533973585E-2</v>
      </c>
      <c r="Q1290">
        <v>24.90785921340785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54.122491624628637</v>
      </c>
      <c r="G1291" s="13">
        <f t="shared" si="244"/>
        <v>2.4218243976791487</v>
      </c>
      <c r="H1291" s="13">
        <f t="shared" si="245"/>
        <v>51.700667226949491</v>
      </c>
      <c r="I1291" s="16">
        <f t="shared" si="252"/>
        <v>51.707915392686012</v>
      </c>
      <c r="J1291" s="13">
        <f t="shared" si="246"/>
        <v>50.668119754336999</v>
      </c>
      <c r="K1291" s="13">
        <f t="shared" si="247"/>
        <v>1.0397956383490126</v>
      </c>
      <c r="L1291" s="13">
        <f t="shared" si="248"/>
        <v>0</v>
      </c>
      <c r="M1291" s="13">
        <f t="shared" si="253"/>
        <v>1.252776064985478E-2</v>
      </c>
      <c r="N1291" s="13">
        <f t="shared" si="249"/>
        <v>7.7672116029099637E-3</v>
      </c>
      <c r="O1291" s="13">
        <f t="shared" si="250"/>
        <v>2.4295916092820589</v>
      </c>
      <c r="Q1291">
        <v>22.674600456824411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63.009603649244937</v>
      </c>
      <c r="G1292" s="13">
        <f t="shared" si="244"/>
        <v>3.9092310308949174</v>
      </c>
      <c r="H1292" s="13">
        <f t="shared" si="245"/>
        <v>59.100372618350022</v>
      </c>
      <c r="I1292" s="16">
        <f t="shared" si="252"/>
        <v>60.140168256699035</v>
      </c>
      <c r="J1292" s="13">
        <f t="shared" si="246"/>
        <v>56.976519340476749</v>
      </c>
      <c r="K1292" s="13">
        <f t="shared" si="247"/>
        <v>3.1636489162222858</v>
      </c>
      <c r="L1292" s="13">
        <f t="shared" si="248"/>
        <v>0</v>
      </c>
      <c r="M1292" s="13">
        <f t="shared" si="253"/>
        <v>4.7605490469448163E-3</v>
      </c>
      <c r="N1292" s="13">
        <f t="shared" si="249"/>
        <v>2.951540409105786E-3</v>
      </c>
      <c r="O1292" s="13">
        <f t="shared" si="250"/>
        <v>3.9121825713040232</v>
      </c>
      <c r="Q1292">
        <v>17.652222583280491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63.747910339964463</v>
      </c>
      <c r="G1293" s="13">
        <f t="shared" si="244"/>
        <v>4.0327989870635825</v>
      </c>
      <c r="H1293" s="13">
        <f t="shared" si="245"/>
        <v>59.715111352900877</v>
      </c>
      <c r="I1293" s="16">
        <f t="shared" si="252"/>
        <v>62.878760269123163</v>
      </c>
      <c r="J1293" s="13">
        <f t="shared" si="246"/>
        <v>58.858089240493598</v>
      </c>
      <c r="K1293" s="13">
        <f t="shared" si="247"/>
        <v>4.0206710286295646</v>
      </c>
      <c r="L1293" s="13">
        <f t="shared" si="248"/>
        <v>0</v>
      </c>
      <c r="M1293" s="13">
        <f t="shared" si="253"/>
        <v>1.8090086378390303E-3</v>
      </c>
      <c r="N1293" s="13">
        <f t="shared" si="249"/>
        <v>1.1215853554601988E-3</v>
      </c>
      <c r="O1293" s="13">
        <f t="shared" si="250"/>
        <v>4.033920572419043</v>
      </c>
      <c r="Q1293">
        <v>16.769814672446071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207.87632111443469</v>
      </c>
      <c r="G1294" s="13">
        <f t="shared" si="244"/>
        <v>28.155095817236578</v>
      </c>
      <c r="H1294" s="13">
        <f t="shared" si="245"/>
        <v>179.72122529719812</v>
      </c>
      <c r="I1294" s="16">
        <f t="shared" si="252"/>
        <v>183.74189632582767</v>
      </c>
      <c r="J1294" s="13">
        <f t="shared" si="246"/>
        <v>100.17757791291706</v>
      </c>
      <c r="K1294" s="13">
        <f t="shared" si="247"/>
        <v>83.564318412910609</v>
      </c>
      <c r="L1294" s="13">
        <f t="shared" si="248"/>
        <v>40.483924756588287</v>
      </c>
      <c r="M1294" s="13">
        <f t="shared" si="253"/>
        <v>40.484612179870666</v>
      </c>
      <c r="N1294" s="13">
        <f t="shared" si="249"/>
        <v>25.100459551519812</v>
      </c>
      <c r="O1294" s="13">
        <f t="shared" si="250"/>
        <v>53.25555536875639</v>
      </c>
      <c r="Q1294">
        <v>11.910773451612901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90.946094639159995</v>
      </c>
      <c r="G1295" s="13">
        <f t="shared" si="244"/>
        <v>8.5848694038641451</v>
      </c>
      <c r="H1295" s="13">
        <f t="shared" si="245"/>
        <v>82.361225235295848</v>
      </c>
      <c r="I1295" s="16">
        <f t="shared" si="252"/>
        <v>125.44161889161816</v>
      </c>
      <c r="J1295" s="13">
        <f t="shared" si="246"/>
        <v>99.80891339250428</v>
      </c>
      <c r="K1295" s="13">
        <f t="shared" si="247"/>
        <v>25.632705499113882</v>
      </c>
      <c r="L1295" s="13">
        <f t="shared" si="248"/>
        <v>5.2025169050272124</v>
      </c>
      <c r="M1295" s="13">
        <f t="shared" si="253"/>
        <v>20.586669533378064</v>
      </c>
      <c r="N1295" s="13">
        <f t="shared" si="249"/>
        <v>12.7637351106944</v>
      </c>
      <c r="O1295" s="13">
        <f t="shared" si="250"/>
        <v>21.348604514558545</v>
      </c>
      <c r="Q1295">
        <v>16.55468916778015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90.902096192500153</v>
      </c>
      <c r="G1296" s="13">
        <f t="shared" si="244"/>
        <v>8.5775055289369728</v>
      </c>
      <c r="H1296" s="13">
        <f t="shared" si="245"/>
        <v>82.324590663563185</v>
      </c>
      <c r="I1296" s="16">
        <f t="shared" si="252"/>
        <v>102.75477925764986</v>
      </c>
      <c r="J1296" s="13">
        <f t="shared" si="246"/>
        <v>76.942845697668744</v>
      </c>
      <c r="K1296" s="13">
        <f t="shared" si="247"/>
        <v>25.811933559981114</v>
      </c>
      <c r="L1296" s="13">
        <f t="shared" si="248"/>
        <v>5.3116700598566933</v>
      </c>
      <c r="M1296" s="13">
        <f t="shared" si="253"/>
        <v>13.134604482540359</v>
      </c>
      <c r="N1296" s="13">
        <f t="shared" si="249"/>
        <v>8.1434547791750234</v>
      </c>
      <c r="O1296" s="13">
        <f t="shared" si="250"/>
        <v>16.720960308111998</v>
      </c>
      <c r="Q1296">
        <v>11.48282996846676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20.325531045321721</v>
      </c>
      <c r="G1297" s="13">
        <f t="shared" si="244"/>
        <v>0</v>
      </c>
      <c r="H1297" s="13">
        <f t="shared" si="245"/>
        <v>20.325531045321721</v>
      </c>
      <c r="I1297" s="16">
        <f t="shared" si="252"/>
        <v>40.825794545446144</v>
      </c>
      <c r="J1297" s="13">
        <f t="shared" si="246"/>
        <v>39.86724323556826</v>
      </c>
      <c r="K1297" s="13">
        <f t="shared" si="247"/>
        <v>0.95855130987788328</v>
      </c>
      <c r="L1297" s="13">
        <f t="shared" si="248"/>
        <v>0</v>
      </c>
      <c r="M1297" s="13">
        <f t="shared" si="253"/>
        <v>4.9911497033653358</v>
      </c>
      <c r="N1297" s="13">
        <f t="shared" si="249"/>
        <v>3.0945128160865081</v>
      </c>
      <c r="O1297" s="13">
        <f t="shared" si="250"/>
        <v>3.0945128160865081</v>
      </c>
      <c r="Q1297">
        <v>18.20201784915443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47.314658728556353</v>
      </c>
      <c r="G1298" s="13">
        <f t="shared" si="244"/>
        <v>1.2824198555292907</v>
      </c>
      <c r="H1298" s="13">
        <f t="shared" si="245"/>
        <v>46.032238873027062</v>
      </c>
      <c r="I1298" s="16">
        <f t="shared" si="252"/>
        <v>46.990790182904945</v>
      </c>
      <c r="J1298" s="13">
        <f t="shared" si="246"/>
        <v>45.772140782364502</v>
      </c>
      <c r="K1298" s="13">
        <f t="shared" si="247"/>
        <v>1.2186494005404427</v>
      </c>
      <c r="L1298" s="13">
        <f t="shared" si="248"/>
        <v>0</v>
      </c>
      <c r="M1298" s="13">
        <f t="shared" si="253"/>
        <v>1.8966368872788277</v>
      </c>
      <c r="N1298" s="13">
        <f t="shared" si="249"/>
        <v>1.1759148701128732</v>
      </c>
      <c r="O1298" s="13">
        <f t="shared" si="250"/>
        <v>2.4583347256421639</v>
      </c>
      <c r="Q1298">
        <v>19.459827382482811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10.08974395804592</v>
      </c>
      <c r="G1299" s="13">
        <f t="shared" si="244"/>
        <v>0</v>
      </c>
      <c r="H1299" s="13">
        <f t="shared" si="245"/>
        <v>10.08974395804592</v>
      </c>
      <c r="I1299" s="16">
        <f t="shared" si="252"/>
        <v>11.308393358586363</v>
      </c>
      <c r="J1299" s="13">
        <f t="shared" si="246"/>
        <v>11.299813772624363</v>
      </c>
      <c r="K1299" s="13">
        <f t="shared" si="247"/>
        <v>8.5795859619999248E-3</v>
      </c>
      <c r="L1299" s="13">
        <f t="shared" si="248"/>
        <v>0</v>
      </c>
      <c r="M1299" s="13">
        <f t="shared" si="253"/>
        <v>0.72072201716595452</v>
      </c>
      <c r="N1299" s="13">
        <f t="shared" si="249"/>
        <v>0.44684765064289178</v>
      </c>
      <c r="O1299" s="13">
        <f t="shared" si="250"/>
        <v>0.44684765064289178</v>
      </c>
      <c r="Q1299">
        <v>24.575108042519169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19.446665439189822</v>
      </c>
      <c r="G1300" s="13">
        <f t="shared" si="244"/>
        <v>0</v>
      </c>
      <c r="H1300" s="13">
        <f t="shared" si="245"/>
        <v>19.446665439189822</v>
      </c>
      <c r="I1300" s="16">
        <f t="shared" si="252"/>
        <v>19.455245025151822</v>
      </c>
      <c r="J1300" s="13">
        <f t="shared" si="246"/>
        <v>19.430638439073491</v>
      </c>
      <c r="K1300" s="13">
        <f t="shared" si="247"/>
        <v>2.4606586078331105E-2</v>
      </c>
      <c r="L1300" s="13">
        <f t="shared" si="248"/>
        <v>0</v>
      </c>
      <c r="M1300" s="13">
        <f t="shared" si="253"/>
        <v>0.27387436652306274</v>
      </c>
      <c r="N1300" s="13">
        <f t="shared" si="249"/>
        <v>0.16980210724429889</v>
      </c>
      <c r="O1300" s="13">
        <f t="shared" si="250"/>
        <v>0.16980210724429889</v>
      </c>
      <c r="Q1300">
        <v>28.746238870967741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25.94146267108642</v>
      </c>
      <c r="G1301" s="13">
        <f t="shared" si="244"/>
        <v>0</v>
      </c>
      <c r="H1301" s="13">
        <f t="shared" si="245"/>
        <v>25.94146267108642</v>
      </c>
      <c r="I1301" s="16">
        <f t="shared" si="252"/>
        <v>25.966069257164751</v>
      </c>
      <c r="J1301" s="13">
        <f t="shared" si="246"/>
        <v>25.875478770848122</v>
      </c>
      <c r="K1301" s="13">
        <f t="shared" si="247"/>
        <v>9.0590486316628471E-2</v>
      </c>
      <c r="L1301" s="13">
        <f t="shared" si="248"/>
        <v>0</v>
      </c>
      <c r="M1301" s="13">
        <f t="shared" si="253"/>
        <v>0.10407225927876385</v>
      </c>
      <c r="N1301" s="13">
        <f t="shared" si="249"/>
        <v>6.452480075283358E-2</v>
      </c>
      <c r="O1301" s="13">
        <f t="shared" si="250"/>
        <v>6.452480075283358E-2</v>
      </c>
      <c r="Q1301">
        <v>25.528573123273681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3.7910631085881139</v>
      </c>
      <c r="G1302" s="13">
        <f t="shared" si="244"/>
        <v>0</v>
      </c>
      <c r="H1302" s="13">
        <f t="shared" si="245"/>
        <v>3.7910631085881139</v>
      </c>
      <c r="I1302" s="16">
        <f t="shared" si="252"/>
        <v>3.8816535949047424</v>
      </c>
      <c r="J1302" s="13">
        <f t="shared" si="246"/>
        <v>3.8813459304956344</v>
      </c>
      <c r="K1302" s="13">
        <f t="shared" si="247"/>
        <v>3.0766440910801052E-4</v>
      </c>
      <c r="L1302" s="13">
        <f t="shared" si="248"/>
        <v>0</v>
      </c>
      <c r="M1302" s="13">
        <f t="shared" si="253"/>
        <v>3.9547458525930265E-2</v>
      </c>
      <c r="N1302" s="13">
        <f t="shared" si="249"/>
        <v>2.4519424286076764E-2</v>
      </c>
      <c r="O1302" s="13">
        <f t="shared" si="250"/>
        <v>2.4519424286076764E-2</v>
      </c>
      <c r="Q1302">
        <v>25.446633724908491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13.07443338774984</v>
      </c>
      <c r="G1303" s="13">
        <f t="shared" si="244"/>
        <v>0</v>
      </c>
      <c r="H1303" s="13">
        <f t="shared" si="245"/>
        <v>13.07443338774984</v>
      </c>
      <c r="I1303" s="16">
        <f t="shared" si="252"/>
        <v>13.074741052158949</v>
      </c>
      <c r="J1303" s="13">
        <f t="shared" si="246"/>
        <v>13.062202222615438</v>
      </c>
      <c r="K1303" s="13">
        <f t="shared" si="247"/>
        <v>1.2538829543510488E-2</v>
      </c>
      <c r="L1303" s="13">
        <f t="shared" si="248"/>
        <v>0</v>
      </c>
      <c r="M1303" s="13">
        <f t="shared" si="253"/>
        <v>1.5028034239853501E-2</v>
      </c>
      <c r="N1303" s="13">
        <f t="shared" si="249"/>
        <v>9.317381228709171E-3</v>
      </c>
      <c r="O1303" s="13">
        <f t="shared" si="250"/>
        <v>9.317381228709171E-3</v>
      </c>
      <c r="Q1303">
        <v>24.974455034844759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62.823965140089193</v>
      </c>
      <c r="G1304" s="13">
        <f t="shared" si="244"/>
        <v>3.8781613257833221</v>
      </c>
      <c r="H1304" s="13">
        <f t="shared" si="245"/>
        <v>58.945803814305869</v>
      </c>
      <c r="I1304" s="16">
        <f t="shared" si="252"/>
        <v>58.958342643849377</v>
      </c>
      <c r="J1304" s="13">
        <f t="shared" si="246"/>
        <v>56.461257396951815</v>
      </c>
      <c r="K1304" s="13">
        <f t="shared" si="247"/>
        <v>2.4970852468975622</v>
      </c>
      <c r="L1304" s="13">
        <f t="shared" si="248"/>
        <v>0</v>
      </c>
      <c r="M1304" s="13">
        <f t="shared" si="253"/>
        <v>5.7106530111443298E-3</v>
      </c>
      <c r="N1304" s="13">
        <f t="shared" si="249"/>
        <v>3.5406048669094844E-3</v>
      </c>
      <c r="O1304" s="13">
        <f t="shared" si="250"/>
        <v>3.8817019306502316</v>
      </c>
      <c r="Q1304">
        <v>19.019313445949098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42.710019864930047</v>
      </c>
      <c r="G1305" s="13">
        <f t="shared" si="244"/>
        <v>0.51175663328678833</v>
      </c>
      <c r="H1305" s="13">
        <f t="shared" si="245"/>
        <v>42.19826323164326</v>
      </c>
      <c r="I1305" s="16">
        <f t="shared" si="252"/>
        <v>44.695348478540822</v>
      </c>
      <c r="J1305" s="13">
        <f t="shared" si="246"/>
        <v>42.802217223297134</v>
      </c>
      <c r="K1305" s="13">
        <f t="shared" si="247"/>
        <v>1.8931312552436879</v>
      </c>
      <c r="L1305" s="13">
        <f t="shared" si="248"/>
        <v>0</v>
      </c>
      <c r="M1305" s="13">
        <f t="shared" si="253"/>
        <v>2.1700481442348454E-3</v>
      </c>
      <c r="N1305" s="13">
        <f t="shared" si="249"/>
        <v>1.3454298494256041E-3</v>
      </c>
      <c r="O1305" s="13">
        <f t="shared" si="250"/>
        <v>0.51310206313621398</v>
      </c>
      <c r="Q1305">
        <v>15.082759527582651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5.2337131299501811</v>
      </c>
      <c r="G1306" s="13">
        <f t="shared" si="244"/>
        <v>0</v>
      </c>
      <c r="H1306" s="13">
        <f t="shared" si="245"/>
        <v>5.2337131299501811</v>
      </c>
      <c r="I1306" s="16">
        <f t="shared" si="252"/>
        <v>7.126844385193869</v>
      </c>
      <c r="J1306" s="13">
        <f t="shared" si="246"/>
        <v>7.1175348770451921</v>
      </c>
      <c r="K1306" s="13">
        <f t="shared" si="247"/>
        <v>9.309508148676926E-3</v>
      </c>
      <c r="L1306" s="13">
        <f t="shared" si="248"/>
        <v>0</v>
      </c>
      <c r="M1306" s="13">
        <f t="shared" si="253"/>
        <v>8.2461829480924131E-4</v>
      </c>
      <c r="N1306" s="13">
        <f t="shared" si="249"/>
        <v>5.1126334278172962E-4</v>
      </c>
      <c r="O1306" s="13">
        <f t="shared" si="250"/>
        <v>5.1126334278172962E-4</v>
      </c>
      <c r="Q1306">
        <v>14.14763699702493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40.463362108940323</v>
      </c>
      <c r="G1307" s="13">
        <f t="shared" si="244"/>
        <v>0.13574093329688688</v>
      </c>
      <c r="H1307" s="13">
        <f t="shared" si="245"/>
        <v>40.327621175643436</v>
      </c>
      <c r="I1307" s="16">
        <f t="shared" si="252"/>
        <v>40.336930683792112</v>
      </c>
      <c r="J1307" s="13">
        <f t="shared" si="246"/>
        <v>38.908176851641052</v>
      </c>
      <c r="K1307" s="13">
        <f t="shared" si="247"/>
        <v>1.4287538321510596</v>
      </c>
      <c r="L1307" s="13">
        <f t="shared" si="248"/>
        <v>0</v>
      </c>
      <c r="M1307" s="13">
        <f t="shared" si="253"/>
        <v>3.1335495202751168E-4</v>
      </c>
      <c r="N1307" s="13">
        <f t="shared" si="249"/>
        <v>1.9428007025705724E-4</v>
      </c>
      <c r="O1307" s="13">
        <f t="shared" si="250"/>
        <v>0.13593521336714395</v>
      </c>
      <c r="Q1307">
        <v>14.97162053248196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69.024576987546737</v>
      </c>
      <c r="G1308" s="13">
        <f t="shared" si="244"/>
        <v>4.9159372834125756</v>
      </c>
      <c r="H1308" s="13">
        <f t="shared" si="245"/>
        <v>64.108639704134163</v>
      </c>
      <c r="I1308" s="16">
        <f t="shared" si="252"/>
        <v>65.537393536285222</v>
      </c>
      <c r="J1308" s="13">
        <f t="shared" si="246"/>
        <v>59.021683388892384</v>
      </c>
      <c r="K1308" s="13">
        <f t="shared" si="247"/>
        <v>6.5157101473928378</v>
      </c>
      <c r="L1308" s="13">
        <f t="shared" si="248"/>
        <v>0</v>
      </c>
      <c r="M1308" s="13">
        <f t="shared" si="253"/>
        <v>1.1907488177045444E-4</v>
      </c>
      <c r="N1308" s="13">
        <f t="shared" si="249"/>
        <v>7.3826426697681753E-5</v>
      </c>
      <c r="O1308" s="13">
        <f t="shared" si="250"/>
        <v>4.9160111098392729</v>
      </c>
      <c r="Q1308">
        <v>13.777354451612901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16.22435547484433</v>
      </c>
      <c r="G1309" s="13">
        <f t="shared" si="244"/>
        <v>0</v>
      </c>
      <c r="H1309" s="13">
        <f t="shared" si="245"/>
        <v>16.22435547484433</v>
      </c>
      <c r="I1309" s="16">
        <f t="shared" si="252"/>
        <v>22.740065622237168</v>
      </c>
      <c r="J1309" s="13">
        <f t="shared" si="246"/>
        <v>22.56113635740007</v>
      </c>
      <c r="K1309" s="13">
        <f t="shared" si="247"/>
        <v>0.17892926483709815</v>
      </c>
      <c r="L1309" s="13">
        <f t="shared" si="248"/>
        <v>0</v>
      </c>
      <c r="M1309" s="13">
        <f t="shared" si="253"/>
        <v>4.5248455072772689E-5</v>
      </c>
      <c r="N1309" s="13">
        <f t="shared" si="249"/>
        <v>2.8054042145119066E-5</v>
      </c>
      <c r="O1309" s="13">
        <f t="shared" si="250"/>
        <v>2.8054042145119066E-5</v>
      </c>
      <c r="Q1309">
        <v>17.825066562558408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12.080514280235651</v>
      </c>
      <c r="G1310" s="13">
        <f t="shared" si="244"/>
        <v>0</v>
      </c>
      <c r="H1310" s="13">
        <f t="shared" si="245"/>
        <v>12.080514280235651</v>
      </c>
      <c r="I1310" s="16">
        <f t="shared" si="252"/>
        <v>12.259443545072749</v>
      </c>
      <c r="J1310" s="13">
        <f t="shared" si="246"/>
        <v>12.245405522849937</v>
      </c>
      <c r="K1310" s="13">
        <f t="shared" si="247"/>
        <v>1.4038022222811364E-2</v>
      </c>
      <c r="L1310" s="13">
        <f t="shared" si="248"/>
        <v>0</v>
      </c>
      <c r="M1310" s="13">
        <f t="shared" si="253"/>
        <v>1.7194412927653623E-5</v>
      </c>
      <c r="N1310" s="13">
        <f t="shared" si="249"/>
        <v>1.0660536015145246E-5</v>
      </c>
      <c r="O1310" s="13">
        <f t="shared" si="250"/>
        <v>1.0660536015145246E-5</v>
      </c>
      <c r="Q1310">
        <v>22.787279564234719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23.787777229955559</v>
      </c>
      <c r="G1311" s="13">
        <f t="shared" si="244"/>
        <v>0</v>
      </c>
      <c r="H1311" s="13">
        <f t="shared" si="245"/>
        <v>23.787777229955559</v>
      </c>
      <c r="I1311" s="16">
        <f t="shared" si="252"/>
        <v>23.801815252178372</v>
      </c>
      <c r="J1311" s="13">
        <f t="shared" si="246"/>
        <v>23.731030826974525</v>
      </c>
      <c r="K1311" s="13">
        <f t="shared" si="247"/>
        <v>7.0784425203846979E-2</v>
      </c>
      <c r="L1311" s="13">
        <f t="shared" si="248"/>
        <v>0</v>
      </c>
      <c r="M1311" s="13">
        <f t="shared" si="253"/>
        <v>6.5338769125083768E-6</v>
      </c>
      <c r="N1311" s="13">
        <f t="shared" si="249"/>
        <v>4.0510036857551938E-6</v>
      </c>
      <c r="O1311" s="13">
        <f t="shared" si="250"/>
        <v>4.0510036857551938E-6</v>
      </c>
      <c r="Q1311">
        <v>25.430547490442208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53.813340944868393</v>
      </c>
      <c r="G1312" s="13">
        <f t="shared" si="244"/>
        <v>2.3700828678700425</v>
      </c>
      <c r="H1312" s="13">
        <f t="shared" si="245"/>
        <v>51.443258076998347</v>
      </c>
      <c r="I1312" s="16">
        <f t="shared" si="252"/>
        <v>51.514042502202194</v>
      </c>
      <c r="J1312" s="13">
        <f t="shared" si="246"/>
        <v>51.070269817666826</v>
      </c>
      <c r="K1312" s="13">
        <f t="shared" si="247"/>
        <v>0.443772684535368</v>
      </c>
      <c r="L1312" s="13">
        <f t="shared" si="248"/>
        <v>0</v>
      </c>
      <c r="M1312" s="13">
        <f t="shared" si="253"/>
        <v>2.482873226753183E-6</v>
      </c>
      <c r="N1312" s="13">
        <f t="shared" si="249"/>
        <v>1.5393814005869734E-6</v>
      </c>
      <c r="O1312" s="13">
        <f t="shared" si="250"/>
        <v>2.3700844072514431</v>
      </c>
      <c r="Q1312">
        <v>28.87834987096775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32.010677069359588</v>
      </c>
      <c r="G1313" s="13">
        <f t="shared" si="244"/>
        <v>0</v>
      </c>
      <c r="H1313" s="13">
        <f t="shared" si="245"/>
        <v>32.010677069359588</v>
      </c>
      <c r="I1313" s="16">
        <f t="shared" si="252"/>
        <v>32.454449753894956</v>
      </c>
      <c r="J1313" s="13">
        <f t="shared" si="246"/>
        <v>32.304782543092124</v>
      </c>
      <c r="K1313" s="13">
        <f t="shared" si="247"/>
        <v>0.14966721080283207</v>
      </c>
      <c r="L1313" s="13">
        <f t="shared" si="248"/>
        <v>0</v>
      </c>
      <c r="M1313" s="13">
        <f t="shared" si="253"/>
        <v>9.4349182616620962E-7</v>
      </c>
      <c r="N1313" s="13">
        <f t="shared" si="249"/>
        <v>5.8496493222305E-7</v>
      </c>
      <c r="O1313" s="13">
        <f t="shared" si="250"/>
        <v>5.8496493222305E-7</v>
      </c>
      <c r="Q1313">
        <v>26.726185982391939</v>
      </c>
    </row>
    <row r="1314" spans="1:17" x14ac:dyDescent="0.2">
      <c r="A1314" s="14">
        <f t="shared" si="251"/>
        <v>61972</v>
      </c>
      <c r="B1314" s="1">
        <v>9</v>
      </c>
      <c r="F1314" s="34">
        <v>5.3167895210859051</v>
      </c>
      <c r="G1314" s="13">
        <f t="shared" si="244"/>
        <v>0</v>
      </c>
      <c r="H1314" s="13">
        <f t="shared" si="245"/>
        <v>5.3167895210859051</v>
      </c>
      <c r="I1314" s="16">
        <f t="shared" si="252"/>
        <v>5.4664567318887372</v>
      </c>
      <c r="J1314" s="13">
        <f t="shared" si="246"/>
        <v>5.4657063328725473</v>
      </c>
      <c r="K1314" s="13">
        <f t="shared" si="247"/>
        <v>7.5039901618989546E-4</v>
      </c>
      <c r="L1314" s="13">
        <f t="shared" si="248"/>
        <v>0</v>
      </c>
      <c r="M1314" s="13">
        <f t="shared" si="253"/>
        <v>3.5852689394315962E-7</v>
      </c>
      <c r="N1314" s="13">
        <f t="shared" si="249"/>
        <v>2.2228667424475895E-7</v>
      </c>
      <c r="O1314" s="13">
        <f t="shared" si="250"/>
        <v>2.2228667424475895E-7</v>
      </c>
      <c r="Q1314">
        <v>26.425900734727851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5.9703224355684963</v>
      </c>
      <c r="G1315" s="13">
        <f t="shared" si="244"/>
        <v>0</v>
      </c>
      <c r="H1315" s="13">
        <f t="shared" si="245"/>
        <v>5.9703224355684963</v>
      </c>
      <c r="I1315" s="16">
        <f t="shared" si="252"/>
        <v>5.9710728345846862</v>
      </c>
      <c r="J1315" s="13">
        <f t="shared" si="246"/>
        <v>5.9696629350171602</v>
      </c>
      <c r="K1315" s="13">
        <f t="shared" si="247"/>
        <v>1.4098995675260184E-3</v>
      </c>
      <c r="L1315" s="13">
        <f t="shared" si="248"/>
        <v>0</v>
      </c>
      <c r="M1315" s="13">
        <f t="shared" si="253"/>
        <v>1.3624021969840067E-7</v>
      </c>
      <c r="N1315" s="13">
        <f t="shared" si="249"/>
        <v>8.4468936213008411E-8</v>
      </c>
      <c r="O1315" s="13">
        <f t="shared" si="250"/>
        <v>8.4468936213008411E-8</v>
      </c>
      <c r="Q1315">
        <v>23.79437813634863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31.093293302617209</v>
      </c>
      <c r="G1316" s="13">
        <f t="shared" si="244"/>
        <v>0</v>
      </c>
      <c r="H1316" s="13">
        <f t="shared" si="245"/>
        <v>31.093293302617209</v>
      </c>
      <c r="I1316" s="16">
        <f t="shared" si="252"/>
        <v>31.094703202184736</v>
      </c>
      <c r="J1316" s="13">
        <f t="shared" si="246"/>
        <v>30.755786530705667</v>
      </c>
      <c r="K1316" s="13">
        <f t="shared" si="247"/>
        <v>0.33891667147906901</v>
      </c>
      <c r="L1316" s="13">
        <f t="shared" si="248"/>
        <v>0</v>
      </c>
      <c r="M1316" s="13">
        <f t="shared" si="253"/>
        <v>5.1771283485392259E-8</v>
      </c>
      <c r="N1316" s="13">
        <f t="shared" si="249"/>
        <v>3.2098195760943198E-8</v>
      </c>
      <c r="O1316" s="13">
        <f t="shared" si="250"/>
        <v>3.2098195760943198E-8</v>
      </c>
      <c r="Q1316">
        <v>19.91193441931739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68.520198304064351</v>
      </c>
      <c r="G1317" s="13">
        <f t="shared" si="244"/>
        <v>4.8315210864088334</v>
      </c>
      <c r="H1317" s="13">
        <f t="shared" si="245"/>
        <v>63.688677217655517</v>
      </c>
      <c r="I1317" s="16">
        <f t="shared" si="252"/>
        <v>64.027593889134579</v>
      </c>
      <c r="J1317" s="13">
        <f t="shared" si="246"/>
        <v>59.158556424514813</v>
      </c>
      <c r="K1317" s="13">
        <f t="shared" si="247"/>
        <v>4.8690374646197654</v>
      </c>
      <c r="L1317" s="13">
        <f t="shared" si="248"/>
        <v>0</v>
      </c>
      <c r="M1317" s="13">
        <f t="shared" si="253"/>
        <v>1.967308772444906E-8</v>
      </c>
      <c r="N1317" s="13">
        <f t="shared" si="249"/>
        <v>1.2197314389158418E-8</v>
      </c>
      <c r="O1317" s="13">
        <f t="shared" si="250"/>
        <v>4.8315210986061476</v>
      </c>
      <c r="Q1317">
        <v>15.651537951612911</v>
      </c>
    </row>
    <row r="1318" spans="1:17" x14ac:dyDescent="0.2">
      <c r="A1318" s="14">
        <f t="shared" si="251"/>
        <v>62094</v>
      </c>
      <c r="B1318" s="1">
        <v>1</v>
      </c>
      <c r="F1318" s="34">
        <v>59.103327348857391</v>
      </c>
      <c r="G1318" s="13">
        <f t="shared" si="244"/>
        <v>3.2554504479252948</v>
      </c>
      <c r="H1318" s="13">
        <f t="shared" si="245"/>
        <v>55.847876900932093</v>
      </c>
      <c r="I1318" s="16">
        <f t="shared" si="252"/>
        <v>60.716914365551858</v>
      </c>
      <c r="J1318" s="13">
        <f t="shared" si="246"/>
        <v>56.728418202958693</v>
      </c>
      <c r="K1318" s="13">
        <f t="shared" si="247"/>
        <v>3.9884961625931652</v>
      </c>
      <c r="L1318" s="13">
        <f t="shared" si="248"/>
        <v>0</v>
      </c>
      <c r="M1318" s="13">
        <f t="shared" si="253"/>
        <v>7.4757733352906425E-9</v>
      </c>
      <c r="N1318" s="13">
        <f t="shared" si="249"/>
        <v>4.6349794678801987E-9</v>
      </c>
      <c r="O1318" s="13">
        <f t="shared" si="250"/>
        <v>3.2554504525602743</v>
      </c>
      <c r="Q1318">
        <v>16.059540202050488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9.6462131624644254</v>
      </c>
      <c r="G1319" s="13">
        <f t="shared" si="244"/>
        <v>0</v>
      </c>
      <c r="H1319" s="13">
        <f t="shared" si="245"/>
        <v>9.6462131624644254</v>
      </c>
      <c r="I1319" s="16">
        <f t="shared" si="252"/>
        <v>13.634709325057591</v>
      </c>
      <c r="J1319" s="13">
        <f t="shared" si="246"/>
        <v>13.59063676650087</v>
      </c>
      <c r="K1319" s="13">
        <f t="shared" si="247"/>
        <v>4.4072558556720764E-2</v>
      </c>
      <c r="L1319" s="13">
        <f t="shared" si="248"/>
        <v>0</v>
      </c>
      <c r="M1319" s="13">
        <f t="shared" si="253"/>
        <v>2.8407938674104438E-9</v>
      </c>
      <c r="N1319" s="13">
        <f t="shared" si="249"/>
        <v>1.7612921977944752E-9</v>
      </c>
      <c r="O1319" s="13">
        <f t="shared" si="250"/>
        <v>1.7612921977944752E-9</v>
      </c>
      <c r="Q1319">
        <v>16.929001537448642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3.8709676999999998E-2</v>
      </c>
      <c r="G1320" s="13">
        <f t="shared" si="244"/>
        <v>0</v>
      </c>
      <c r="H1320" s="13">
        <f t="shared" si="245"/>
        <v>3.8709676999999998E-2</v>
      </c>
      <c r="I1320" s="16">
        <f t="shared" si="252"/>
        <v>8.2782235556720762E-2</v>
      </c>
      <c r="J1320" s="13">
        <f t="shared" si="246"/>
        <v>8.2782230236408294E-2</v>
      </c>
      <c r="K1320" s="13">
        <f t="shared" si="247"/>
        <v>5.3203124683598446E-9</v>
      </c>
      <c r="L1320" s="13">
        <f t="shared" si="248"/>
        <v>0</v>
      </c>
      <c r="M1320" s="13">
        <f t="shared" si="253"/>
        <v>1.0795016696159686E-9</v>
      </c>
      <c r="N1320" s="13">
        <f t="shared" si="249"/>
        <v>6.6929103516190058E-10</v>
      </c>
      <c r="O1320" s="13">
        <f t="shared" si="250"/>
        <v>6.6929103516190058E-10</v>
      </c>
      <c r="Q1320">
        <v>21.327634455288589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20.320117600986649</v>
      </c>
      <c r="G1321" s="13">
        <f t="shared" si="244"/>
        <v>0</v>
      </c>
      <c r="H1321" s="13">
        <f t="shared" si="245"/>
        <v>20.320117600986649</v>
      </c>
      <c r="I1321" s="16">
        <f t="shared" si="252"/>
        <v>20.320117606306962</v>
      </c>
      <c r="J1321" s="13">
        <f t="shared" si="246"/>
        <v>20.250728735865099</v>
      </c>
      <c r="K1321" s="13">
        <f t="shared" si="247"/>
        <v>6.9388870441862593E-2</v>
      </c>
      <c r="L1321" s="13">
        <f t="shared" si="248"/>
        <v>0</v>
      </c>
      <c r="M1321" s="13">
        <f t="shared" si="253"/>
        <v>4.1021063445406804E-10</v>
      </c>
      <c r="N1321" s="13">
        <f t="shared" si="249"/>
        <v>2.543305933615222E-10</v>
      </c>
      <c r="O1321" s="13">
        <f t="shared" si="250"/>
        <v>2.543305933615222E-10</v>
      </c>
      <c r="Q1321">
        <v>22.181319969032099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29.05223179209019</v>
      </c>
      <c r="G1322" s="13">
        <f t="shared" si="244"/>
        <v>0</v>
      </c>
      <c r="H1322" s="13">
        <f t="shared" si="245"/>
        <v>29.05223179209019</v>
      </c>
      <c r="I1322" s="16">
        <f t="shared" si="252"/>
        <v>29.121620662532052</v>
      </c>
      <c r="J1322" s="13">
        <f t="shared" si="246"/>
        <v>28.960803283609479</v>
      </c>
      <c r="K1322" s="13">
        <f t="shared" si="247"/>
        <v>0.16081737892257308</v>
      </c>
      <c r="L1322" s="13">
        <f t="shared" si="248"/>
        <v>0</v>
      </c>
      <c r="M1322" s="13">
        <f t="shared" si="253"/>
        <v>1.5588004109254585E-10</v>
      </c>
      <c r="N1322" s="13">
        <f t="shared" si="249"/>
        <v>9.6645625477378428E-11</v>
      </c>
      <c r="O1322" s="13">
        <f t="shared" si="250"/>
        <v>9.6645625477378428E-11</v>
      </c>
      <c r="Q1322">
        <v>23.858280804072042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4.5160985229296458</v>
      </c>
      <c r="G1323" s="13">
        <f t="shared" si="244"/>
        <v>0</v>
      </c>
      <c r="H1323" s="13">
        <f t="shared" si="245"/>
        <v>4.5160985229296458</v>
      </c>
      <c r="I1323" s="16">
        <f t="shared" si="252"/>
        <v>4.6769159018522188</v>
      </c>
      <c r="J1323" s="13">
        <f t="shared" si="246"/>
        <v>4.6763198981587299</v>
      </c>
      <c r="K1323" s="13">
        <f t="shared" si="247"/>
        <v>5.9600369348888904E-4</v>
      </c>
      <c r="L1323" s="13">
        <f t="shared" si="248"/>
        <v>0</v>
      </c>
      <c r="M1323" s="13">
        <f t="shared" si="253"/>
        <v>5.9234415615167418E-11</v>
      </c>
      <c r="N1323" s="13">
        <f t="shared" si="249"/>
        <v>3.6725337681403796E-11</v>
      </c>
      <c r="O1323" s="13">
        <f t="shared" si="250"/>
        <v>3.6725337681403796E-11</v>
      </c>
      <c r="Q1323">
        <v>24.712181997813559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19.522875708563092</v>
      </c>
      <c r="G1324" s="13">
        <f t="shared" si="244"/>
        <v>0</v>
      </c>
      <c r="H1324" s="13">
        <f t="shared" si="245"/>
        <v>19.522875708563092</v>
      </c>
      <c r="I1324" s="16">
        <f t="shared" si="252"/>
        <v>19.52347171225658</v>
      </c>
      <c r="J1324" s="13">
        <f t="shared" si="246"/>
        <v>19.501238512185488</v>
      </c>
      <c r="K1324" s="13">
        <f t="shared" si="247"/>
        <v>2.2233200071092085E-2</v>
      </c>
      <c r="L1324" s="13">
        <f t="shared" si="248"/>
        <v>0</v>
      </c>
      <c r="M1324" s="13">
        <f t="shared" si="253"/>
        <v>2.2509077933763622E-11</v>
      </c>
      <c r="N1324" s="13">
        <f t="shared" si="249"/>
        <v>1.3955628318933445E-11</v>
      </c>
      <c r="O1324" s="13">
        <f t="shared" si="250"/>
        <v>1.3955628318933445E-11</v>
      </c>
      <c r="Q1324">
        <v>29.58002487096774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32.903835347894663</v>
      </c>
      <c r="G1325" s="13">
        <f t="shared" si="244"/>
        <v>0</v>
      </c>
      <c r="H1325" s="13">
        <f t="shared" si="245"/>
        <v>32.903835347894663</v>
      </c>
      <c r="I1325" s="16">
        <f t="shared" si="252"/>
        <v>32.926068547965755</v>
      </c>
      <c r="J1325" s="13">
        <f t="shared" si="246"/>
        <v>32.802575433409736</v>
      </c>
      <c r="K1325" s="13">
        <f t="shared" si="247"/>
        <v>0.12349311455601963</v>
      </c>
      <c r="L1325" s="13">
        <f t="shared" si="248"/>
        <v>0</v>
      </c>
      <c r="M1325" s="13">
        <f t="shared" si="253"/>
        <v>8.5534496148301769E-12</v>
      </c>
      <c r="N1325" s="13">
        <f t="shared" si="249"/>
        <v>5.3031387611947099E-12</v>
      </c>
      <c r="O1325" s="13">
        <f t="shared" si="250"/>
        <v>5.3031387611947099E-12</v>
      </c>
      <c r="Q1325">
        <v>28.461726711392991</v>
      </c>
    </row>
    <row r="1326" spans="1:17" x14ac:dyDescent="0.2">
      <c r="A1326" s="14">
        <f t="shared" si="251"/>
        <v>62337</v>
      </c>
      <c r="B1326" s="1">
        <v>9</v>
      </c>
      <c r="F1326" s="34">
        <v>0.32595815367535852</v>
      </c>
      <c r="G1326" s="13">
        <f t="shared" si="244"/>
        <v>0</v>
      </c>
      <c r="H1326" s="13">
        <f t="shared" si="245"/>
        <v>0.32595815367535852</v>
      </c>
      <c r="I1326" s="16">
        <f t="shared" si="252"/>
        <v>0.44945126823137815</v>
      </c>
      <c r="J1326" s="13">
        <f t="shared" si="246"/>
        <v>0.44945070486267535</v>
      </c>
      <c r="K1326" s="13">
        <f t="shared" si="247"/>
        <v>5.633687027994938E-7</v>
      </c>
      <c r="L1326" s="13">
        <f t="shared" si="248"/>
        <v>0</v>
      </c>
      <c r="M1326" s="13">
        <f t="shared" si="253"/>
        <v>3.2503108536354671E-12</v>
      </c>
      <c r="N1326" s="13">
        <f t="shared" si="249"/>
        <v>2.0151927292539895E-12</v>
      </c>
      <c r="O1326" s="13">
        <f t="shared" si="250"/>
        <v>2.0151927292539895E-12</v>
      </c>
      <c r="Q1326">
        <v>24.262127529567529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0.44411420769474308</v>
      </c>
      <c r="G1327" s="13">
        <f t="shared" si="244"/>
        <v>0</v>
      </c>
      <c r="H1327" s="13">
        <f t="shared" si="245"/>
        <v>0.44411420769474308</v>
      </c>
      <c r="I1327" s="16">
        <f t="shared" si="252"/>
        <v>0.44411477106344588</v>
      </c>
      <c r="J1327" s="13">
        <f t="shared" si="246"/>
        <v>0.44411428265688058</v>
      </c>
      <c r="K1327" s="13">
        <f t="shared" si="247"/>
        <v>4.8840656530213522E-7</v>
      </c>
      <c r="L1327" s="13">
        <f t="shared" si="248"/>
        <v>0</v>
      </c>
      <c r="M1327" s="13">
        <f t="shared" si="253"/>
        <v>1.2351181243814775E-12</v>
      </c>
      <c r="N1327" s="13">
        <f t="shared" si="249"/>
        <v>7.6577323711651609E-13</v>
      </c>
      <c r="O1327" s="13">
        <f t="shared" si="250"/>
        <v>7.6577323711651609E-13</v>
      </c>
      <c r="Q1327">
        <v>25.028817494908161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68.800937746138473</v>
      </c>
      <c r="G1328" s="13">
        <f t="shared" si="244"/>
        <v>4.8785075210559619</v>
      </c>
      <c r="H1328" s="13">
        <f t="shared" si="245"/>
        <v>63.922430225082508</v>
      </c>
      <c r="I1328" s="16">
        <f t="shared" si="252"/>
        <v>63.922430713489071</v>
      </c>
      <c r="J1328" s="13">
        <f t="shared" si="246"/>
        <v>60.031897562507318</v>
      </c>
      <c r="K1328" s="13">
        <f t="shared" si="247"/>
        <v>3.8905331509817529</v>
      </c>
      <c r="L1328" s="13">
        <f t="shared" si="248"/>
        <v>0</v>
      </c>
      <c r="M1328" s="13">
        <f t="shared" si="253"/>
        <v>4.6934488726496145E-13</v>
      </c>
      <c r="N1328" s="13">
        <f t="shared" si="249"/>
        <v>2.9099383010427609E-13</v>
      </c>
      <c r="O1328" s="13">
        <f t="shared" si="250"/>
        <v>4.8785075210562532</v>
      </c>
      <c r="Q1328">
        <v>17.38928249688119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62.377835765932403</v>
      </c>
      <c r="G1329" s="13">
        <f t="shared" si="244"/>
        <v>3.8034941235971473</v>
      </c>
      <c r="H1329" s="13">
        <f t="shared" si="245"/>
        <v>58.574341642335256</v>
      </c>
      <c r="I1329" s="16">
        <f t="shared" si="252"/>
        <v>62.464874793317009</v>
      </c>
      <c r="J1329" s="13">
        <f t="shared" si="246"/>
        <v>58.134712165580538</v>
      </c>
      <c r="K1329" s="13">
        <f t="shared" si="247"/>
        <v>4.3301626277364704</v>
      </c>
      <c r="L1329" s="13">
        <f t="shared" si="248"/>
        <v>0</v>
      </c>
      <c r="M1329" s="13">
        <f t="shared" si="253"/>
        <v>1.7835105716068536E-13</v>
      </c>
      <c r="N1329" s="13">
        <f t="shared" si="249"/>
        <v>1.1057765543962492E-13</v>
      </c>
      <c r="O1329" s="13">
        <f t="shared" si="250"/>
        <v>3.8034941235972579</v>
      </c>
      <c r="Q1329">
        <v>16.038465419075969</v>
      </c>
    </row>
    <row r="1330" spans="1:17" x14ac:dyDescent="0.2">
      <c r="A1330" s="14">
        <f t="shared" si="251"/>
        <v>62459</v>
      </c>
      <c r="B1330" s="1">
        <v>1</v>
      </c>
      <c r="F1330" s="34">
        <v>90.921054946447072</v>
      </c>
      <c r="G1330" s="13">
        <f t="shared" si="244"/>
        <v>8.5806785930662475</v>
      </c>
      <c r="H1330" s="13">
        <f t="shared" si="245"/>
        <v>82.340376353380819</v>
      </c>
      <c r="I1330" s="16">
        <f t="shared" si="252"/>
        <v>86.670538981117289</v>
      </c>
      <c r="J1330" s="13">
        <f t="shared" si="246"/>
        <v>69.505821603256109</v>
      </c>
      <c r="K1330" s="13">
        <f t="shared" si="247"/>
        <v>17.16471737786118</v>
      </c>
      <c r="L1330" s="13">
        <f t="shared" si="248"/>
        <v>4.5357841759718381E-2</v>
      </c>
      <c r="M1330" s="13">
        <f t="shared" si="253"/>
        <v>4.5357841759786154E-2</v>
      </c>
      <c r="N1330" s="13">
        <f t="shared" si="249"/>
        <v>2.8121861891067416E-2</v>
      </c>
      <c r="O1330" s="13">
        <f t="shared" si="250"/>
        <v>8.6088004549573149</v>
      </c>
      <c r="Q1330">
        <v>11.51615145161291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19.383623436517379</v>
      </c>
      <c r="G1331" s="13">
        <f t="shared" si="244"/>
        <v>0</v>
      </c>
      <c r="H1331" s="13">
        <f t="shared" si="245"/>
        <v>19.383623436517379</v>
      </c>
      <c r="I1331" s="16">
        <f t="shared" si="252"/>
        <v>36.502982972618845</v>
      </c>
      <c r="J1331" s="13">
        <f t="shared" si="246"/>
        <v>35.432042421144203</v>
      </c>
      <c r="K1331" s="13">
        <f t="shared" si="247"/>
        <v>1.0709405514746422</v>
      </c>
      <c r="L1331" s="13">
        <f t="shared" si="248"/>
        <v>0</v>
      </c>
      <c r="M1331" s="13">
        <f t="shared" si="253"/>
        <v>1.7235979868718738E-2</v>
      </c>
      <c r="N1331" s="13">
        <f t="shared" si="249"/>
        <v>1.0686307518605618E-2</v>
      </c>
      <c r="O1331" s="13">
        <f t="shared" si="250"/>
        <v>1.0686307518605618E-2</v>
      </c>
      <c r="Q1331">
        <v>14.95815364094288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53.80385105685874</v>
      </c>
      <c r="G1332" s="13">
        <f t="shared" si="244"/>
        <v>2.3684945766079388</v>
      </c>
      <c r="H1332" s="13">
        <f t="shared" si="245"/>
        <v>51.435356480250803</v>
      </c>
      <c r="I1332" s="16">
        <f t="shared" si="252"/>
        <v>52.506297031725445</v>
      </c>
      <c r="J1332" s="13">
        <f t="shared" si="246"/>
        <v>50.469174088326945</v>
      </c>
      <c r="K1332" s="13">
        <f t="shared" si="247"/>
        <v>2.0371229433985008</v>
      </c>
      <c r="L1332" s="13">
        <f t="shared" si="248"/>
        <v>0</v>
      </c>
      <c r="M1332" s="13">
        <f t="shared" si="253"/>
        <v>6.5496723501131202E-3</v>
      </c>
      <c r="N1332" s="13">
        <f t="shared" si="249"/>
        <v>4.0607968570701347E-3</v>
      </c>
      <c r="O1332" s="13">
        <f t="shared" si="250"/>
        <v>2.3725553734650089</v>
      </c>
      <c r="Q1332">
        <v>18.040339669558151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32.748696515554109</v>
      </c>
      <c r="G1333" s="13">
        <f t="shared" si="244"/>
        <v>0</v>
      </c>
      <c r="H1333" s="13">
        <f t="shared" si="245"/>
        <v>32.748696515554109</v>
      </c>
      <c r="I1333" s="16">
        <f t="shared" si="252"/>
        <v>34.785819458952609</v>
      </c>
      <c r="J1333" s="13">
        <f t="shared" si="246"/>
        <v>33.967171275805505</v>
      </c>
      <c r="K1333" s="13">
        <f t="shared" si="247"/>
        <v>0.81864818314710419</v>
      </c>
      <c r="L1333" s="13">
        <f t="shared" si="248"/>
        <v>0</v>
      </c>
      <c r="M1333" s="13">
        <f t="shared" si="253"/>
        <v>2.4888754930429855E-3</v>
      </c>
      <c r="N1333" s="13">
        <f t="shared" si="249"/>
        <v>1.543102805686651E-3</v>
      </c>
      <c r="O1333" s="13">
        <f t="shared" si="250"/>
        <v>1.543102805686651E-3</v>
      </c>
      <c r="Q1333">
        <v>15.910972696036181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2.964897559678958</v>
      </c>
      <c r="G1334" s="13">
        <f t="shared" si="244"/>
        <v>0</v>
      </c>
      <c r="H1334" s="13">
        <f t="shared" si="245"/>
        <v>2.964897559678958</v>
      </c>
      <c r="I1334" s="16">
        <f t="shared" si="252"/>
        <v>3.7835457428260622</v>
      </c>
      <c r="J1334" s="13">
        <f t="shared" si="246"/>
        <v>3.7830358360085827</v>
      </c>
      <c r="K1334" s="13">
        <f t="shared" si="247"/>
        <v>5.099068174794219E-4</v>
      </c>
      <c r="L1334" s="13">
        <f t="shared" si="248"/>
        <v>0</v>
      </c>
      <c r="M1334" s="13">
        <f t="shared" si="253"/>
        <v>9.457726873563345E-4</v>
      </c>
      <c r="N1334" s="13">
        <f t="shared" si="249"/>
        <v>5.8637906616092737E-4</v>
      </c>
      <c r="O1334" s="13">
        <f t="shared" si="250"/>
        <v>5.8637906616092737E-4</v>
      </c>
      <c r="Q1334">
        <v>21.299050604759479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12.111372215457189</v>
      </c>
      <c r="G1335" s="13">
        <f t="shared" si="244"/>
        <v>0</v>
      </c>
      <c r="H1335" s="13">
        <f t="shared" si="245"/>
        <v>12.111372215457189</v>
      </c>
      <c r="I1335" s="16">
        <f t="shared" si="252"/>
        <v>12.111882122274668</v>
      </c>
      <c r="J1335" s="13">
        <f t="shared" si="246"/>
        <v>12.102291970370242</v>
      </c>
      <c r="K1335" s="13">
        <f t="shared" si="247"/>
        <v>9.5901519044261363E-3</v>
      </c>
      <c r="L1335" s="13">
        <f t="shared" si="248"/>
        <v>0</v>
      </c>
      <c r="M1335" s="13">
        <f t="shared" si="253"/>
        <v>3.5939362119540713E-4</v>
      </c>
      <c r="N1335" s="13">
        <f t="shared" si="249"/>
        <v>2.2282404514115242E-4</v>
      </c>
      <c r="O1335" s="13">
        <f t="shared" si="250"/>
        <v>2.2282404514115242E-4</v>
      </c>
      <c r="Q1335">
        <v>25.253832961930549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20.284501742435332</v>
      </c>
      <c r="G1336" s="13">
        <f t="shared" si="244"/>
        <v>0</v>
      </c>
      <c r="H1336" s="13">
        <f t="shared" si="245"/>
        <v>20.284501742435332</v>
      </c>
      <c r="I1336" s="16">
        <f t="shared" si="252"/>
        <v>20.294091894339758</v>
      </c>
      <c r="J1336" s="13">
        <f t="shared" si="246"/>
        <v>20.264522542000041</v>
      </c>
      <c r="K1336" s="13">
        <f t="shared" si="247"/>
        <v>2.9569352339716914E-2</v>
      </c>
      <c r="L1336" s="13">
        <f t="shared" si="248"/>
        <v>0</v>
      </c>
      <c r="M1336" s="13">
        <f t="shared" si="253"/>
        <v>1.3656957605425471E-4</v>
      </c>
      <c r="N1336" s="13">
        <f t="shared" si="249"/>
        <v>8.4673137153637914E-5</v>
      </c>
      <c r="O1336" s="13">
        <f t="shared" si="250"/>
        <v>8.4673137153637914E-5</v>
      </c>
      <c r="Q1336">
        <v>28.322166141467498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32.475639155320593</v>
      </c>
      <c r="G1337" s="13">
        <f t="shared" si="244"/>
        <v>0</v>
      </c>
      <c r="H1337" s="13">
        <f t="shared" si="245"/>
        <v>32.475639155320593</v>
      </c>
      <c r="I1337" s="16">
        <f t="shared" si="252"/>
        <v>32.505208507660313</v>
      </c>
      <c r="J1337" s="13">
        <f t="shared" si="246"/>
        <v>32.39841097857866</v>
      </c>
      <c r="K1337" s="13">
        <f t="shared" si="247"/>
        <v>0.10679752908165341</v>
      </c>
      <c r="L1337" s="13">
        <f t="shared" si="248"/>
        <v>0</v>
      </c>
      <c r="M1337" s="13">
        <f t="shared" si="253"/>
        <v>5.1896438900616798E-5</v>
      </c>
      <c r="N1337" s="13">
        <f t="shared" si="249"/>
        <v>3.2175792118382412E-5</v>
      </c>
      <c r="O1337" s="13">
        <f t="shared" si="250"/>
        <v>3.2175792118382412E-5</v>
      </c>
      <c r="Q1337">
        <v>29.257738870967749</v>
      </c>
    </row>
    <row r="1338" spans="1:17" x14ac:dyDescent="0.2">
      <c r="A1338" s="14">
        <f t="shared" si="251"/>
        <v>62702</v>
      </c>
      <c r="B1338" s="1">
        <v>9</v>
      </c>
      <c r="F1338" s="34">
        <v>21.5343373922362</v>
      </c>
      <c r="G1338" s="13">
        <f t="shared" si="244"/>
        <v>0</v>
      </c>
      <c r="H1338" s="13">
        <f t="shared" si="245"/>
        <v>21.5343373922362</v>
      </c>
      <c r="I1338" s="16">
        <f t="shared" si="252"/>
        <v>21.641134921317853</v>
      </c>
      <c r="J1338" s="13">
        <f t="shared" si="246"/>
        <v>21.590492349144643</v>
      </c>
      <c r="K1338" s="13">
        <f t="shared" si="247"/>
        <v>5.0642572173209999E-2</v>
      </c>
      <c r="L1338" s="13">
        <f t="shared" si="248"/>
        <v>0</v>
      </c>
      <c r="M1338" s="13">
        <f t="shared" si="253"/>
        <v>1.9720646782234386E-5</v>
      </c>
      <c r="N1338" s="13">
        <f t="shared" si="249"/>
        <v>1.222680100498532E-5</v>
      </c>
      <c r="O1338" s="13">
        <f t="shared" si="250"/>
        <v>1.222680100498532E-5</v>
      </c>
      <c r="Q1338">
        <v>25.793425653078359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19.695454802418261</v>
      </c>
      <c r="G1339" s="13">
        <f t="shared" si="244"/>
        <v>0</v>
      </c>
      <c r="H1339" s="13">
        <f t="shared" si="245"/>
        <v>19.695454802418261</v>
      </c>
      <c r="I1339" s="16">
        <f t="shared" si="252"/>
        <v>19.746097374591471</v>
      </c>
      <c r="J1339" s="13">
        <f t="shared" si="246"/>
        <v>19.676785462192374</v>
      </c>
      <c r="K1339" s="13">
        <f t="shared" si="247"/>
        <v>6.9311912399097508E-2</v>
      </c>
      <c r="L1339" s="13">
        <f t="shared" si="248"/>
        <v>0</v>
      </c>
      <c r="M1339" s="13">
        <f t="shared" si="253"/>
        <v>7.4938457772490663E-6</v>
      </c>
      <c r="N1339" s="13">
        <f t="shared" si="249"/>
        <v>4.6461843818944207E-6</v>
      </c>
      <c r="O1339" s="13">
        <f t="shared" si="250"/>
        <v>4.6461843818944207E-6</v>
      </c>
      <c r="Q1339">
        <v>21.579545904205968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131.6418126671737</v>
      </c>
      <c r="G1340" s="13">
        <f t="shared" si="244"/>
        <v>15.395977531080481</v>
      </c>
      <c r="H1340" s="13">
        <f t="shared" si="245"/>
        <v>116.24583513609322</v>
      </c>
      <c r="I1340" s="16">
        <f t="shared" si="252"/>
        <v>116.31514704849232</v>
      </c>
      <c r="J1340" s="13">
        <f t="shared" si="246"/>
        <v>94.440552602011252</v>
      </c>
      <c r="K1340" s="13">
        <f t="shared" si="247"/>
        <v>21.874594446481069</v>
      </c>
      <c r="L1340" s="13">
        <f t="shared" si="248"/>
        <v>2.9137587964501872</v>
      </c>
      <c r="M1340" s="13">
        <f t="shared" si="253"/>
        <v>2.9137616441115828</v>
      </c>
      <c r="N1340" s="13">
        <f t="shared" si="249"/>
        <v>1.8065322193491813</v>
      </c>
      <c r="O1340" s="13">
        <f t="shared" si="250"/>
        <v>17.202509750429662</v>
      </c>
      <c r="Q1340">
        <v>16.294176090935071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40.075855477836541</v>
      </c>
      <c r="G1341" s="13">
        <f t="shared" si="244"/>
        <v>7.0885226299793269E-2</v>
      </c>
      <c r="H1341" s="13">
        <f t="shared" si="245"/>
        <v>40.004970251536747</v>
      </c>
      <c r="I1341" s="16">
        <f t="shared" si="252"/>
        <v>58.965805901567627</v>
      </c>
      <c r="J1341" s="13">
        <f t="shared" si="246"/>
        <v>54.845028165361256</v>
      </c>
      <c r="K1341" s="13">
        <f t="shared" si="247"/>
        <v>4.1207777362063709</v>
      </c>
      <c r="L1341" s="13">
        <f t="shared" si="248"/>
        <v>0</v>
      </c>
      <c r="M1341" s="13">
        <f t="shared" si="253"/>
        <v>1.1072294247624015</v>
      </c>
      <c r="N1341" s="13">
        <f t="shared" si="249"/>
        <v>0.68648224335268893</v>
      </c>
      <c r="O1341" s="13">
        <f t="shared" si="250"/>
        <v>0.75736746965248214</v>
      </c>
      <c r="Q1341">
        <v>15.149368711820459</v>
      </c>
    </row>
    <row r="1342" spans="1:17" x14ac:dyDescent="0.2">
      <c r="A1342" s="14">
        <f t="shared" si="251"/>
        <v>62824</v>
      </c>
      <c r="B1342" s="1">
        <v>1</v>
      </c>
      <c r="F1342" s="34">
        <v>42.447681929986231</v>
      </c>
      <c r="G1342" s="13">
        <f t="shared" si="244"/>
        <v>0.46784999820682771</v>
      </c>
      <c r="H1342" s="13">
        <f t="shared" si="245"/>
        <v>41.979831931779401</v>
      </c>
      <c r="I1342" s="16">
        <f t="shared" si="252"/>
        <v>46.100609667985772</v>
      </c>
      <c r="J1342" s="13">
        <f t="shared" si="246"/>
        <v>43.831484934288284</v>
      </c>
      <c r="K1342" s="13">
        <f t="shared" si="247"/>
        <v>2.2691247336974882</v>
      </c>
      <c r="L1342" s="13">
        <f t="shared" si="248"/>
        <v>0</v>
      </c>
      <c r="M1342" s="13">
        <f t="shared" si="253"/>
        <v>0.42074718140971257</v>
      </c>
      <c r="N1342" s="13">
        <f t="shared" si="249"/>
        <v>0.26086325247402181</v>
      </c>
      <c r="O1342" s="13">
        <f t="shared" si="250"/>
        <v>0.72871325068084958</v>
      </c>
      <c r="Q1342">
        <v>14.36924245161291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74.923008093509551</v>
      </c>
      <c r="G1343" s="13">
        <f t="shared" si="244"/>
        <v>5.9031382468159936</v>
      </c>
      <c r="H1343" s="13">
        <f t="shared" si="245"/>
        <v>69.019869846693553</v>
      </c>
      <c r="I1343" s="16">
        <f t="shared" si="252"/>
        <v>71.288994580391034</v>
      </c>
      <c r="J1343" s="13">
        <f t="shared" si="246"/>
        <v>63.161009197208116</v>
      </c>
      <c r="K1343" s="13">
        <f t="shared" si="247"/>
        <v>8.1279853831829172</v>
      </c>
      <c r="L1343" s="13">
        <f t="shared" si="248"/>
        <v>0</v>
      </c>
      <c r="M1343" s="13">
        <f t="shared" si="253"/>
        <v>0.15988392893569076</v>
      </c>
      <c r="N1343" s="13">
        <f t="shared" si="249"/>
        <v>9.912803594012827E-2</v>
      </c>
      <c r="O1343" s="13">
        <f t="shared" si="250"/>
        <v>6.0022662827561222</v>
      </c>
      <c r="Q1343">
        <v>13.822993786285201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14.89259547498675</v>
      </c>
      <c r="G1344" s="13">
        <f t="shared" si="244"/>
        <v>0</v>
      </c>
      <c r="H1344" s="13">
        <f t="shared" si="245"/>
        <v>14.89259547498675</v>
      </c>
      <c r="I1344" s="16">
        <f t="shared" si="252"/>
        <v>23.020580858169666</v>
      </c>
      <c r="J1344" s="13">
        <f t="shared" si="246"/>
        <v>22.762820430746068</v>
      </c>
      <c r="K1344" s="13">
        <f t="shared" si="247"/>
        <v>0.25776042742359806</v>
      </c>
      <c r="L1344" s="13">
        <f t="shared" si="248"/>
        <v>0</v>
      </c>
      <c r="M1344" s="13">
        <f t="shared" si="253"/>
        <v>6.0755892995562485E-2</v>
      </c>
      <c r="N1344" s="13">
        <f t="shared" si="249"/>
        <v>3.7668653657248738E-2</v>
      </c>
      <c r="O1344" s="13">
        <f t="shared" si="250"/>
        <v>3.7668653657248738E-2</v>
      </c>
      <c r="Q1344">
        <v>15.453779605914301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5.2019175153544266</v>
      </c>
      <c r="G1345" s="13">
        <f t="shared" si="244"/>
        <v>0</v>
      </c>
      <c r="H1345" s="13">
        <f t="shared" si="245"/>
        <v>5.2019175153544266</v>
      </c>
      <c r="I1345" s="16">
        <f t="shared" si="252"/>
        <v>5.4596779427780247</v>
      </c>
      <c r="J1345" s="13">
        <f t="shared" si="246"/>
        <v>5.4581585022905612</v>
      </c>
      <c r="K1345" s="13">
        <f t="shared" si="247"/>
        <v>1.5194404874634415E-3</v>
      </c>
      <c r="L1345" s="13">
        <f t="shared" si="248"/>
        <v>0</v>
      </c>
      <c r="M1345" s="13">
        <f t="shared" si="253"/>
        <v>2.3087239338313748E-2</v>
      </c>
      <c r="N1345" s="13">
        <f t="shared" si="249"/>
        <v>1.4314088389754523E-2</v>
      </c>
      <c r="O1345" s="13">
        <f t="shared" si="250"/>
        <v>1.4314088389754523E-2</v>
      </c>
      <c r="Q1345">
        <v>21.356315423542529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8.6420341031959698</v>
      </c>
      <c r="G1346" s="13">
        <f t="shared" si="244"/>
        <v>0</v>
      </c>
      <c r="H1346" s="13">
        <f t="shared" si="245"/>
        <v>8.6420341031959698</v>
      </c>
      <c r="I1346" s="16">
        <f t="shared" si="252"/>
        <v>8.6435535436834332</v>
      </c>
      <c r="J1346" s="13">
        <f t="shared" si="246"/>
        <v>8.6397168607851285</v>
      </c>
      <c r="K1346" s="13">
        <f t="shared" si="247"/>
        <v>3.8366828983047441E-3</v>
      </c>
      <c r="L1346" s="13">
        <f t="shared" si="248"/>
        <v>0</v>
      </c>
      <c r="M1346" s="13">
        <f t="shared" si="253"/>
        <v>8.7731509485592246E-3</v>
      </c>
      <c r="N1346" s="13">
        <f t="shared" si="249"/>
        <v>5.4393535881067196E-3</v>
      </c>
      <c r="O1346" s="13">
        <f t="shared" si="250"/>
        <v>5.4393535881067196E-3</v>
      </c>
      <c r="Q1346">
        <v>24.568342271262701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19.503284846332171</v>
      </c>
      <c r="G1347" s="13">
        <f t="shared" si="244"/>
        <v>0</v>
      </c>
      <c r="H1347" s="13">
        <f t="shared" si="245"/>
        <v>19.503284846332171</v>
      </c>
      <c r="I1347" s="16">
        <f t="shared" si="252"/>
        <v>19.507121529230474</v>
      </c>
      <c r="J1347" s="13">
        <f t="shared" si="246"/>
        <v>19.474469526031594</v>
      </c>
      <c r="K1347" s="13">
        <f t="shared" si="247"/>
        <v>3.2652003198879953E-2</v>
      </c>
      <c r="L1347" s="13">
        <f t="shared" si="248"/>
        <v>0</v>
      </c>
      <c r="M1347" s="13">
        <f t="shared" si="253"/>
        <v>3.333797360452505E-3</v>
      </c>
      <c r="N1347" s="13">
        <f t="shared" si="249"/>
        <v>2.0669543634805531E-3</v>
      </c>
      <c r="O1347" s="13">
        <f t="shared" si="250"/>
        <v>2.0669543634805531E-3</v>
      </c>
      <c r="Q1347">
        <v>26.724418301716081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40.24138511692248</v>
      </c>
      <c r="G1348" s="13">
        <f t="shared" si="244"/>
        <v>9.8589376139275917E-2</v>
      </c>
      <c r="H1348" s="13">
        <f t="shared" si="245"/>
        <v>40.142795740783207</v>
      </c>
      <c r="I1348" s="16">
        <f t="shared" si="252"/>
        <v>40.17544774398209</v>
      </c>
      <c r="J1348" s="13">
        <f t="shared" si="246"/>
        <v>39.940009432028582</v>
      </c>
      <c r="K1348" s="13">
        <f t="shared" si="247"/>
        <v>0.23543831195350862</v>
      </c>
      <c r="L1348" s="13">
        <f t="shared" si="248"/>
        <v>0</v>
      </c>
      <c r="M1348" s="13">
        <f t="shared" si="253"/>
        <v>1.2668429969719518E-3</v>
      </c>
      <c r="N1348" s="13">
        <f t="shared" si="249"/>
        <v>7.8544265812261014E-4</v>
      </c>
      <c r="O1348" s="13">
        <f t="shared" si="250"/>
        <v>9.9374818797398526E-2</v>
      </c>
      <c r="Q1348">
        <v>28.082212745983551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20.311545086552869</v>
      </c>
      <c r="G1349" s="13">
        <f t="shared" si="244"/>
        <v>0</v>
      </c>
      <c r="H1349" s="13">
        <f t="shared" si="245"/>
        <v>20.311545086552869</v>
      </c>
      <c r="I1349" s="16">
        <f t="shared" si="252"/>
        <v>20.546983398506377</v>
      </c>
      <c r="J1349" s="13">
        <f t="shared" si="246"/>
        <v>20.521117512892253</v>
      </c>
      <c r="K1349" s="13">
        <f t="shared" si="247"/>
        <v>2.586588561412384E-2</v>
      </c>
      <c r="L1349" s="13">
        <f t="shared" si="248"/>
        <v>0</v>
      </c>
      <c r="M1349" s="13">
        <f t="shared" si="253"/>
        <v>4.814003388493417E-4</v>
      </c>
      <c r="N1349" s="13">
        <f t="shared" si="249"/>
        <v>2.9846821008659187E-4</v>
      </c>
      <c r="O1349" s="13">
        <f t="shared" si="250"/>
        <v>2.9846821008659187E-4</v>
      </c>
      <c r="Q1349">
        <v>29.593254870967741</v>
      </c>
    </row>
    <row r="1350" spans="1:17" x14ac:dyDescent="0.2">
      <c r="A1350" s="14">
        <f t="shared" si="251"/>
        <v>63068</v>
      </c>
      <c r="B1350" s="1">
        <v>9</v>
      </c>
      <c r="F1350" s="34">
        <v>25.109780525235589</v>
      </c>
      <c r="G1350" s="13">
        <f t="shared" ref="G1350:G1413" si="257">IF((F1350-$J$2)&gt;0,$I$2*(F1350-$J$2),0)</f>
        <v>0</v>
      </c>
      <c r="H1350" s="13">
        <f t="shared" ref="H1350:H1413" si="258">F1350-G1350</f>
        <v>25.109780525235589</v>
      </c>
      <c r="I1350" s="16">
        <f t="shared" si="252"/>
        <v>25.135646410849713</v>
      </c>
      <c r="J1350" s="13">
        <f t="shared" ref="J1350:J1413" si="259">I1350/SQRT(1+(I1350/($K$2*(300+(25*Q1350)+0.05*(Q1350)^3)))^2)</f>
        <v>25.067871411788563</v>
      </c>
      <c r="K1350" s="13">
        <f t="shared" ref="K1350:K1413" si="260">I1350-J1350</f>
        <v>6.7774999061150254E-2</v>
      </c>
      <c r="L1350" s="13">
        <f t="shared" ref="L1350:L1413" si="261">IF(K1350&gt;$N$2,(K1350-$N$2)/$L$2,0)</f>
        <v>0</v>
      </c>
      <c r="M1350" s="13">
        <f t="shared" si="253"/>
        <v>1.8293212876274983E-4</v>
      </c>
      <c r="N1350" s="13">
        <f t="shared" ref="N1350:N1413" si="262">$M$2*M1350</f>
        <v>1.1341791983290489E-4</v>
      </c>
      <c r="O1350" s="13">
        <f t="shared" ref="O1350:O1413" si="263">N1350+G1350</f>
        <v>1.1341791983290489E-4</v>
      </c>
      <c r="Q1350">
        <v>26.933363371053002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0.82406535957232152</v>
      </c>
      <c r="G1351" s="13">
        <f t="shared" si="257"/>
        <v>0</v>
      </c>
      <c r="H1351" s="13">
        <f t="shared" si="258"/>
        <v>0.82406535957232152</v>
      </c>
      <c r="I1351" s="16">
        <f t="shared" ref="I1351:I1414" si="265">H1351+K1350-L1350</f>
        <v>0.89184035863347177</v>
      </c>
      <c r="J1351" s="13">
        <f t="shared" si="259"/>
        <v>0.89183572774559872</v>
      </c>
      <c r="K1351" s="13">
        <f t="shared" si="260"/>
        <v>4.6308878730583203E-6</v>
      </c>
      <c r="L1351" s="13">
        <f t="shared" si="261"/>
        <v>0</v>
      </c>
      <c r="M1351" s="13">
        <f t="shared" ref="M1351:M1414" si="266">L1351+M1350-N1350</f>
        <v>6.9514208929844941E-5</v>
      </c>
      <c r="N1351" s="13">
        <f t="shared" si="262"/>
        <v>4.3098809536503865E-5</v>
      </c>
      <c r="O1351" s="13">
        <f t="shared" si="263"/>
        <v>4.3098809536503865E-5</v>
      </c>
      <c r="Q1351">
        <v>23.899187628763151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2.990447261287648</v>
      </c>
      <c r="G1352" s="13">
        <f t="shared" si="257"/>
        <v>0</v>
      </c>
      <c r="H1352" s="13">
        <f t="shared" si="258"/>
        <v>2.990447261287648</v>
      </c>
      <c r="I1352" s="16">
        <f t="shared" si="265"/>
        <v>2.9904518921755212</v>
      </c>
      <c r="J1352" s="13">
        <f t="shared" si="259"/>
        <v>2.9901923634404444</v>
      </c>
      <c r="K1352" s="13">
        <f t="shared" si="260"/>
        <v>2.595287350768416E-4</v>
      </c>
      <c r="L1352" s="13">
        <f t="shared" si="261"/>
        <v>0</v>
      </c>
      <c r="M1352" s="13">
        <f t="shared" si="266"/>
        <v>2.6415399393341076E-5</v>
      </c>
      <c r="N1352" s="13">
        <f t="shared" si="262"/>
        <v>1.6377547623871467E-5</v>
      </c>
      <c r="O1352" s="13">
        <f t="shared" si="263"/>
        <v>1.6377547623871467E-5</v>
      </c>
      <c r="Q1352">
        <v>21.085041157348488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149.51368981069839</v>
      </c>
      <c r="G1353" s="13">
        <f t="shared" si="257"/>
        <v>18.387134673880606</v>
      </c>
      <c r="H1353" s="13">
        <f t="shared" si="258"/>
        <v>131.12655513681779</v>
      </c>
      <c r="I1353" s="16">
        <f t="shared" si="265"/>
        <v>131.12681466555287</v>
      </c>
      <c r="J1353" s="13">
        <f t="shared" si="259"/>
        <v>95.066673369838682</v>
      </c>
      <c r="K1353" s="13">
        <f t="shared" si="260"/>
        <v>36.060141295714189</v>
      </c>
      <c r="L1353" s="13">
        <f t="shared" si="261"/>
        <v>11.553015306189577</v>
      </c>
      <c r="M1353" s="13">
        <f t="shared" si="266"/>
        <v>11.553025344041346</v>
      </c>
      <c r="N1353" s="13">
        <f t="shared" si="262"/>
        <v>7.1628757133056347</v>
      </c>
      <c r="O1353" s="13">
        <f t="shared" si="263"/>
        <v>25.550010387186241</v>
      </c>
      <c r="Q1353">
        <v>14.015254451612901</v>
      </c>
    </row>
    <row r="1354" spans="1:17" x14ac:dyDescent="0.2">
      <c r="A1354" s="14">
        <f t="shared" si="264"/>
        <v>63190</v>
      </c>
      <c r="B1354" s="1">
        <v>1</v>
      </c>
      <c r="F1354" s="34">
        <v>74.384229049305361</v>
      </c>
      <c r="G1354" s="13">
        <f t="shared" si="257"/>
        <v>5.8129645748776602</v>
      </c>
      <c r="H1354" s="13">
        <f t="shared" si="258"/>
        <v>68.571264474427707</v>
      </c>
      <c r="I1354" s="16">
        <f t="shared" si="265"/>
        <v>93.078390463952317</v>
      </c>
      <c r="J1354" s="13">
        <f t="shared" si="259"/>
        <v>76.334358034047796</v>
      </c>
      <c r="K1354" s="13">
        <f t="shared" si="260"/>
        <v>16.744032429904522</v>
      </c>
      <c r="L1354" s="13">
        <f t="shared" si="261"/>
        <v>0</v>
      </c>
      <c r="M1354" s="13">
        <f t="shared" si="266"/>
        <v>4.3901496307357117</v>
      </c>
      <c r="N1354" s="13">
        <f t="shared" si="262"/>
        <v>2.7218927710561411</v>
      </c>
      <c r="O1354" s="13">
        <f t="shared" si="263"/>
        <v>8.5348573459338013</v>
      </c>
      <c r="Q1354">
        <v>13.521171262910601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106.1887663811471</v>
      </c>
      <c r="G1355" s="13">
        <f t="shared" si="257"/>
        <v>11.135985108736904</v>
      </c>
      <c r="H1355" s="13">
        <f t="shared" si="258"/>
        <v>95.052781272410201</v>
      </c>
      <c r="I1355" s="16">
        <f t="shared" si="265"/>
        <v>111.79681370231472</v>
      </c>
      <c r="J1355" s="13">
        <f t="shared" si="259"/>
        <v>88.625929073385635</v>
      </c>
      <c r="K1355" s="13">
        <f t="shared" si="260"/>
        <v>23.170884628929088</v>
      </c>
      <c r="L1355" s="13">
        <f t="shared" si="261"/>
        <v>3.7032231376032199</v>
      </c>
      <c r="M1355" s="13">
        <f t="shared" si="266"/>
        <v>5.3714799972827896</v>
      </c>
      <c r="N1355" s="13">
        <f t="shared" si="262"/>
        <v>3.3303175983153297</v>
      </c>
      <c r="O1355" s="13">
        <f t="shared" si="263"/>
        <v>14.466302707052233</v>
      </c>
      <c r="Q1355">
        <v>14.76529711089591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51.772608669466329</v>
      </c>
      <c r="G1356" s="13">
        <f t="shared" si="257"/>
        <v>2.0285322365015142</v>
      </c>
      <c r="H1356" s="13">
        <f t="shared" si="258"/>
        <v>49.744076432964818</v>
      </c>
      <c r="I1356" s="16">
        <f t="shared" si="265"/>
        <v>69.211737924290688</v>
      </c>
      <c r="J1356" s="13">
        <f t="shared" si="259"/>
        <v>63.684040545106228</v>
      </c>
      <c r="K1356" s="13">
        <f t="shared" si="260"/>
        <v>5.5276973791844597</v>
      </c>
      <c r="L1356" s="13">
        <f t="shared" si="261"/>
        <v>0</v>
      </c>
      <c r="M1356" s="13">
        <f t="shared" si="266"/>
        <v>2.0411623989674599</v>
      </c>
      <c r="N1356" s="13">
        <f t="shared" si="262"/>
        <v>1.265520687359825</v>
      </c>
      <c r="O1356" s="13">
        <f t="shared" si="263"/>
        <v>3.2940529238613392</v>
      </c>
      <c r="Q1356">
        <v>16.367899451149821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3.5610764295343551</v>
      </c>
      <c r="G1357" s="13">
        <f t="shared" si="257"/>
        <v>0</v>
      </c>
      <c r="H1357" s="13">
        <f t="shared" si="258"/>
        <v>3.5610764295343551</v>
      </c>
      <c r="I1357" s="16">
        <f t="shared" si="265"/>
        <v>9.0887738087188144</v>
      </c>
      <c r="J1357" s="13">
        <f t="shared" si="259"/>
        <v>9.0806353245280675</v>
      </c>
      <c r="K1357" s="13">
        <f t="shared" si="260"/>
        <v>8.1384841907468086E-3</v>
      </c>
      <c r="L1357" s="13">
        <f t="shared" si="261"/>
        <v>0</v>
      </c>
      <c r="M1357" s="13">
        <f t="shared" si="266"/>
        <v>0.77564171160763484</v>
      </c>
      <c r="N1357" s="13">
        <f t="shared" si="262"/>
        <v>0.48089786119673361</v>
      </c>
      <c r="O1357" s="13">
        <f t="shared" si="263"/>
        <v>0.48089786119673361</v>
      </c>
      <c r="Q1357">
        <v>20.295018769098029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3.01727712768592</v>
      </c>
      <c r="G1358" s="13">
        <f t="shared" si="257"/>
        <v>0</v>
      </c>
      <c r="H1358" s="13">
        <f t="shared" si="258"/>
        <v>3.01727712768592</v>
      </c>
      <c r="I1358" s="16">
        <f t="shared" si="265"/>
        <v>3.0254156118766669</v>
      </c>
      <c r="J1358" s="13">
        <f t="shared" si="259"/>
        <v>3.0250914994815612</v>
      </c>
      <c r="K1358" s="13">
        <f t="shared" si="260"/>
        <v>3.2411239510565792E-4</v>
      </c>
      <c r="L1358" s="13">
        <f t="shared" si="261"/>
        <v>0</v>
      </c>
      <c r="M1358" s="13">
        <f t="shared" si="266"/>
        <v>0.29474385041090123</v>
      </c>
      <c r="N1358" s="13">
        <f t="shared" si="262"/>
        <v>0.18274118725475877</v>
      </c>
      <c r="O1358" s="13">
        <f t="shared" si="263"/>
        <v>0.18274118725475877</v>
      </c>
      <c r="Q1358">
        <v>19.761905279064759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40.642274082387793</v>
      </c>
      <c r="G1359" s="13">
        <f t="shared" si="257"/>
        <v>0.16568484030856645</v>
      </c>
      <c r="H1359" s="13">
        <f t="shared" si="258"/>
        <v>40.476589242079228</v>
      </c>
      <c r="I1359" s="16">
        <f t="shared" si="265"/>
        <v>40.476913354474334</v>
      </c>
      <c r="J1359" s="13">
        <f t="shared" si="259"/>
        <v>40.200600097263234</v>
      </c>
      <c r="K1359" s="13">
        <f t="shared" si="260"/>
        <v>0.27631325721110045</v>
      </c>
      <c r="L1359" s="13">
        <f t="shared" si="261"/>
        <v>0</v>
      </c>
      <c r="M1359" s="13">
        <f t="shared" si="266"/>
        <v>0.11200266315614246</v>
      </c>
      <c r="N1359" s="13">
        <f t="shared" si="262"/>
        <v>6.9441651156808323E-2</v>
      </c>
      <c r="O1359" s="13">
        <f t="shared" si="263"/>
        <v>0.23512649146537479</v>
      </c>
      <c r="Q1359">
        <v>27.062873350143899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62.182031400738524</v>
      </c>
      <c r="G1360" s="13">
        <f t="shared" si="257"/>
        <v>3.7707229926836097</v>
      </c>
      <c r="H1360" s="13">
        <f t="shared" si="258"/>
        <v>58.411308408054914</v>
      </c>
      <c r="I1360" s="16">
        <f t="shared" si="265"/>
        <v>58.687621665266015</v>
      </c>
      <c r="J1360" s="13">
        <f t="shared" si="259"/>
        <v>58.042507039616879</v>
      </c>
      <c r="K1360" s="13">
        <f t="shared" si="260"/>
        <v>0.64511462564913558</v>
      </c>
      <c r="L1360" s="13">
        <f t="shared" si="261"/>
        <v>0</v>
      </c>
      <c r="M1360" s="13">
        <f t="shared" si="266"/>
        <v>4.2561011999334139E-2</v>
      </c>
      <c r="N1360" s="13">
        <f t="shared" si="262"/>
        <v>2.6387827439587164E-2</v>
      </c>
      <c r="O1360" s="13">
        <f t="shared" si="263"/>
        <v>3.7971108201231969</v>
      </c>
      <c r="Q1360">
        <v>28.97776763380179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14.76547387598287</v>
      </c>
      <c r="G1361" s="13">
        <f t="shared" si="257"/>
        <v>0</v>
      </c>
      <c r="H1361" s="13">
        <f t="shared" si="258"/>
        <v>14.76547387598287</v>
      </c>
      <c r="I1361" s="16">
        <f t="shared" si="265"/>
        <v>15.410588501632006</v>
      </c>
      <c r="J1361" s="13">
        <f t="shared" si="259"/>
        <v>15.400620923792475</v>
      </c>
      <c r="K1361" s="13">
        <f t="shared" si="260"/>
        <v>9.9675778395305059E-3</v>
      </c>
      <c r="L1361" s="13">
        <f t="shared" si="261"/>
        <v>0</v>
      </c>
      <c r="M1361" s="13">
        <f t="shared" si="266"/>
        <v>1.6173184559746975E-2</v>
      </c>
      <c r="N1361" s="13">
        <f t="shared" si="262"/>
        <v>1.0027374427043123E-2</v>
      </c>
      <c r="O1361" s="13">
        <f t="shared" si="263"/>
        <v>1.0027374427043123E-2</v>
      </c>
      <c r="Q1361">
        <v>30.27927087096775</v>
      </c>
    </row>
    <row r="1362" spans="1:17" x14ac:dyDescent="0.2">
      <c r="A1362" s="14">
        <f t="shared" si="264"/>
        <v>63433</v>
      </c>
      <c r="B1362" s="1">
        <v>9</v>
      </c>
      <c r="F1362" s="34">
        <v>27.79866400840816</v>
      </c>
      <c r="G1362" s="13">
        <f t="shared" si="257"/>
        <v>0</v>
      </c>
      <c r="H1362" s="13">
        <f t="shared" si="258"/>
        <v>27.79866400840816</v>
      </c>
      <c r="I1362" s="16">
        <f t="shared" si="265"/>
        <v>27.808631586247692</v>
      </c>
      <c r="J1362" s="13">
        <f t="shared" si="259"/>
        <v>27.714669090439276</v>
      </c>
      <c r="K1362" s="13">
        <f t="shared" si="260"/>
        <v>9.396249580841598E-2</v>
      </c>
      <c r="L1362" s="13">
        <f t="shared" si="261"/>
        <v>0</v>
      </c>
      <c r="M1362" s="13">
        <f t="shared" si="266"/>
        <v>6.1458101327038512E-3</v>
      </c>
      <c r="N1362" s="13">
        <f t="shared" si="262"/>
        <v>3.8104022822763877E-3</v>
      </c>
      <c r="O1362" s="13">
        <f t="shared" si="263"/>
        <v>3.8104022822763877E-3</v>
      </c>
      <c r="Q1362">
        <v>26.754582819089631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73.336648114196365</v>
      </c>
      <c r="G1363" s="13">
        <f t="shared" si="257"/>
        <v>5.6376344082953649</v>
      </c>
      <c r="H1363" s="13">
        <f t="shared" si="258"/>
        <v>67.699013705900995</v>
      </c>
      <c r="I1363" s="16">
        <f t="shared" si="265"/>
        <v>67.792976201709408</v>
      </c>
      <c r="J1363" s="13">
        <f t="shared" si="259"/>
        <v>64.763570625325414</v>
      </c>
      <c r="K1363" s="13">
        <f t="shared" si="260"/>
        <v>3.0294055763839935</v>
      </c>
      <c r="L1363" s="13">
        <f t="shared" si="261"/>
        <v>0</v>
      </c>
      <c r="M1363" s="13">
        <f t="shared" si="266"/>
        <v>2.3354078504274635E-3</v>
      </c>
      <c r="N1363" s="13">
        <f t="shared" si="262"/>
        <v>1.4479528672650273E-3</v>
      </c>
      <c r="O1363" s="13">
        <f t="shared" si="263"/>
        <v>5.6390823611626297</v>
      </c>
      <c r="Q1363">
        <v>20.58625204458744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59.323938095063383</v>
      </c>
      <c r="G1364" s="13">
        <f t="shared" si="257"/>
        <v>3.2923733410267393</v>
      </c>
      <c r="H1364" s="13">
        <f t="shared" si="258"/>
        <v>56.031564754036644</v>
      </c>
      <c r="I1364" s="16">
        <f t="shared" si="265"/>
        <v>59.060970330420638</v>
      </c>
      <c r="J1364" s="13">
        <f t="shared" si="259"/>
        <v>55.231506831414976</v>
      </c>
      <c r="K1364" s="13">
        <f t="shared" si="260"/>
        <v>3.8294634990056622</v>
      </c>
      <c r="L1364" s="13">
        <f t="shared" si="261"/>
        <v>0</v>
      </c>
      <c r="M1364" s="13">
        <f t="shared" si="266"/>
        <v>8.8745498316243621E-4</v>
      </c>
      <c r="N1364" s="13">
        <f t="shared" si="262"/>
        <v>5.5022208956071047E-4</v>
      </c>
      <c r="O1364" s="13">
        <f t="shared" si="263"/>
        <v>3.2929235631162999</v>
      </c>
      <c r="Q1364">
        <v>15.767649198987931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62.994485926982939</v>
      </c>
      <c r="G1365" s="13">
        <f t="shared" si="257"/>
        <v>3.9067008275724739</v>
      </c>
      <c r="H1365" s="13">
        <f t="shared" si="258"/>
        <v>59.087785099410468</v>
      </c>
      <c r="I1365" s="16">
        <f t="shared" si="265"/>
        <v>62.91724859841613</v>
      </c>
      <c r="J1365" s="13">
        <f t="shared" si="259"/>
        <v>58.002930462059446</v>
      </c>
      <c r="K1365" s="13">
        <f t="shared" si="260"/>
        <v>4.9143181363566839</v>
      </c>
      <c r="L1365" s="13">
        <f t="shared" si="261"/>
        <v>0</v>
      </c>
      <c r="M1365" s="13">
        <f t="shared" si="266"/>
        <v>3.3723289360172574E-4</v>
      </c>
      <c r="N1365" s="13">
        <f t="shared" si="262"/>
        <v>2.0908439403306996E-4</v>
      </c>
      <c r="O1365" s="13">
        <f t="shared" si="263"/>
        <v>3.9069099119665069</v>
      </c>
      <c r="Q1365">
        <v>15.18512587106612</v>
      </c>
    </row>
    <row r="1366" spans="1:17" x14ac:dyDescent="0.2">
      <c r="A1366" s="14">
        <f t="shared" si="264"/>
        <v>63555</v>
      </c>
      <c r="B1366" s="1">
        <v>1</v>
      </c>
      <c r="F1366" s="34">
        <v>73.557243951037961</v>
      </c>
      <c r="G1366" s="13">
        <f t="shared" si="257"/>
        <v>5.6745548060656565</v>
      </c>
      <c r="H1366" s="13">
        <f t="shared" si="258"/>
        <v>67.882689144972304</v>
      </c>
      <c r="I1366" s="16">
        <f t="shared" si="265"/>
        <v>72.797007281328987</v>
      </c>
      <c r="J1366" s="13">
        <f t="shared" si="259"/>
        <v>65.337903369487805</v>
      </c>
      <c r="K1366" s="13">
        <f t="shared" si="260"/>
        <v>7.4591039118411828</v>
      </c>
      <c r="L1366" s="13">
        <f t="shared" si="261"/>
        <v>0</v>
      </c>
      <c r="M1366" s="13">
        <f t="shared" si="266"/>
        <v>1.2814849956865578E-4</v>
      </c>
      <c r="N1366" s="13">
        <f t="shared" si="262"/>
        <v>7.9452069732566588E-5</v>
      </c>
      <c r="O1366" s="13">
        <f t="shared" si="263"/>
        <v>5.6746342581353888</v>
      </c>
      <c r="Q1366">
        <v>15.037917451612911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23.800954104049211</v>
      </c>
      <c r="G1367" s="13">
        <f t="shared" si="257"/>
        <v>0</v>
      </c>
      <c r="H1367" s="13">
        <f t="shared" si="258"/>
        <v>23.800954104049211</v>
      </c>
      <c r="I1367" s="16">
        <f t="shared" si="265"/>
        <v>31.260058015890394</v>
      </c>
      <c r="J1367" s="13">
        <f t="shared" si="259"/>
        <v>30.538347363885805</v>
      </c>
      <c r="K1367" s="13">
        <f t="shared" si="260"/>
        <v>0.72171065200458884</v>
      </c>
      <c r="L1367" s="13">
        <f t="shared" si="261"/>
        <v>0</v>
      </c>
      <c r="M1367" s="13">
        <f t="shared" si="266"/>
        <v>4.869642983608919E-5</v>
      </c>
      <c r="N1367" s="13">
        <f t="shared" si="262"/>
        <v>3.0191786498375297E-5</v>
      </c>
      <c r="O1367" s="13">
        <f t="shared" si="263"/>
        <v>3.0191786498375297E-5</v>
      </c>
      <c r="Q1367">
        <v>14.52061012185885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32.515439602348643</v>
      </c>
      <c r="G1368" s="13">
        <f t="shared" si="257"/>
        <v>0</v>
      </c>
      <c r="H1368" s="13">
        <f t="shared" si="258"/>
        <v>32.515439602348643</v>
      </c>
      <c r="I1368" s="16">
        <f t="shared" si="265"/>
        <v>33.237150254353232</v>
      </c>
      <c r="J1368" s="13">
        <f t="shared" si="259"/>
        <v>32.560184745541306</v>
      </c>
      <c r="K1368" s="13">
        <f t="shared" si="260"/>
        <v>0.67696550881192508</v>
      </c>
      <c r="L1368" s="13">
        <f t="shared" si="261"/>
        <v>0</v>
      </c>
      <c r="M1368" s="13">
        <f t="shared" si="266"/>
        <v>1.8504643337713893E-5</v>
      </c>
      <c r="N1368" s="13">
        <f t="shared" si="262"/>
        <v>1.1472878869382613E-5</v>
      </c>
      <c r="O1368" s="13">
        <f t="shared" si="263"/>
        <v>1.1472878869382613E-5</v>
      </c>
      <c r="Q1368">
        <v>16.32659111599316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32.598422544662178</v>
      </c>
      <c r="G1369" s="13">
        <f t="shared" si="257"/>
        <v>0</v>
      </c>
      <c r="H1369" s="13">
        <f t="shared" si="258"/>
        <v>32.598422544662178</v>
      </c>
      <c r="I1369" s="16">
        <f t="shared" si="265"/>
        <v>33.275388053474103</v>
      </c>
      <c r="J1369" s="13">
        <f t="shared" si="259"/>
        <v>32.837817908245086</v>
      </c>
      <c r="K1369" s="13">
        <f t="shared" si="260"/>
        <v>0.43757014522901727</v>
      </c>
      <c r="L1369" s="13">
        <f t="shared" si="261"/>
        <v>0</v>
      </c>
      <c r="M1369" s="13">
        <f t="shared" si="266"/>
        <v>7.0317644683312801E-6</v>
      </c>
      <c r="N1369" s="13">
        <f t="shared" si="262"/>
        <v>4.3596939703653938E-6</v>
      </c>
      <c r="O1369" s="13">
        <f t="shared" si="263"/>
        <v>4.3596939703653938E-6</v>
      </c>
      <c r="Q1369">
        <v>19.51971300888901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12.35194994185902</v>
      </c>
      <c r="G1370" s="13">
        <f t="shared" si="257"/>
        <v>0</v>
      </c>
      <c r="H1370" s="13">
        <f t="shared" si="258"/>
        <v>12.35194994185902</v>
      </c>
      <c r="I1370" s="16">
        <f t="shared" si="265"/>
        <v>12.789520087088038</v>
      </c>
      <c r="J1370" s="13">
        <f t="shared" si="259"/>
        <v>12.777931087374119</v>
      </c>
      <c r="K1370" s="13">
        <f t="shared" si="260"/>
        <v>1.1588999713918469E-2</v>
      </c>
      <c r="L1370" s="13">
        <f t="shared" si="261"/>
        <v>0</v>
      </c>
      <c r="M1370" s="13">
        <f t="shared" si="266"/>
        <v>2.6720704979658863E-6</v>
      </c>
      <c r="N1370" s="13">
        <f t="shared" si="262"/>
        <v>1.6566837087388494E-6</v>
      </c>
      <c r="O1370" s="13">
        <f t="shared" si="263"/>
        <v>1.6566837087388494E-6</v>
      </c>
      <c r="Q1370">
        <v>25.065597920620501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13.51320683597347</v>
      </c>
      <c r="G1371" s="13">
        <f t="shared" si="257"/>
        <v>0</v>
      </c>
      <c r="H1371" s="13">
        <f t="shared" si="258"/>
        <v>13.51320683597347</v>
      </c>
      <c r="I1371" s="16">
        <f t="shared" si="265"/>
        <v>13.524795835687389</v>
      </c>
      <c r="J1371" s="13">
        <f t="shared" si="259"/>
        <v>13.513866091673</v>
      </c>
      <c r="K1371" s="13">
        <f t="shared" si="260"/>
        <v>1.0929744014388731E-2</v>
      </c>
      <c r="L1371" s="13">
        <f t="shared" si="261"/>
        <v>0</v>
      </c>
      <c r="M1371" s="13">
        <f t="shared" si="266"/>
        <v>1.0153867892270369E-6</v>
      </c>
      <c r="N1371" s="13">
        <f t="shared" si="262"/>
        <v>6.2953980932076286E-7</v>
      </c>
      <c r="O1371" s="13">
        <f t="shared" si="263"/>
        <v>6.2953980932076286E-7</v>
      </c>
      <c r="Q1371">
        <v>26.702262382424461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11.022712376244529</v>
      </c>
      <c r="G1372" s="13">
        <f t="shared" si="257"/>
        <v>0</v>
      </c>
      <c r="H1372" s="13">
        <f t="shared" si="258"/>
        <v>11.022712376244529</v>
      </c>
      <c r="I1372" s="16">
        <f t="shared" si="265"/>
        <v>11.033642120258918</v>
      </c>
      <c r="J1372" s="13">
        <f t="shared" si="259"/>
        <v>11.027825630966182</v>
      </c>
      <c r="K1372" s="13">
        <f t="shared" si="260"/>
        <v>5.8164892927354828E-3</v>
      </c>
      <c r="L1372" s="13">
        <f t="shared" si="261"/>
        <v>0</v>
      </c>
      <c r="M1372" s="13">
        <f t="shared" si="266"/>
        <v>3.8584697990627404E-7</v>
      </c>
      <c r="N1372" s="13">
        <f t="shared" si="262"/>
        <v>2.3922512754188992E-7</v>
      </c>
      <c r="O1372" s="13">
        <f t="shared" si="263"/>
        <v>2.3922512754188992E-7</v>
      </c>
      <c r="Q1372">
        <v>26.851354226550669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32.300141574646183</v>
      </c>
      <c r="G1373" s="13">
        <f t="shared" si="257"/>
        <v>0</v>
      </c>
      <c r="H1373" s="13">
        <f t="shared" si="258"/>
        <v>32.300141574646183</v>
      </c>
      <c r="I1373" s="16">
        <f t="shared" si="265"/>
        <v>32.305958063938917</v>
      </c>
      <c r="J1373" s="13">
        <f t="shared" si="259"/>
        <v>32.208350596848092</v>
      </c>
      <c r="K1373" s="13">
        <f t="shared" si="260"/>
        <v>9.7607467090824684E-2</v>
      </c>
      <c r="L1373" s="13">
        <f t="shared" si="261"/>
        <v>0</v>
      </c>
      <c r="M1373" s="13">
        <f t="shared" si="266"/>
        <v>1.4662185236438412E-7</v>
      </c>
      <c r="N1373" s="13">
        <f t="shared" si="262"/>
        <v>9.0905548465918157E-8</v>
      </c>
      <c r="O1373" s="13">
        <f t="shared" si="263"/>
        <v>9.0905548465918157E-8</v>
      </c>
      <c r="Q1373">
        <v>29.794616870967751</v>
      </c>
    </row>
    <row r="1374" spans="1:17" x14ac:dyDescent="0.2">
      <c r="A1374" s="14">
        <f t="shared" si="264"/>
        <v>63798</v>
      </c>
      <c r="B1374" s="1">
        <v>9</v>
      </c>
      <c r="F1374" s="34">
        <v>5.9568458828163351</v>
      </c>
      <c r="G1374" s="13">
        <f t="shared" si="257"/>
        <v>0</v>
      </c>
      <c r="H1374" s="13">
        <f t="shared" si="258"/>
        <v>5.9568458828163351</v>
      </c>
      <c r="I1374" s="16">
        <f t="shared" si="265"/>
        <v>6.0544533499071598</v>
      </c>
      <c r="J1374" s="13">
        <f t="shared" si="259"/>
        <v>6.0535261937429992</v>
      </c>
      <c r="K1374" s="13">
        <f t="shared" si="260"/>
        <v>9.2715616416061408E-4</v>
      </c>
      <c r="L1374" s="13">
        <f t="shared" si="261"/>
        <v>0</v>
      </c>
      <c r="M1374" s="13">
        <f t="shared" si="266"/>
        <v>5.571630389846596E-8</v>
      </c>
      <c r="N1374" s="13">
        <f t="shared" si="262"/>
        <v>3.4544108417048897E-8</v>
      </c>
      <c r="O1374" s="13">
        <f t="shared" si="263"/>
        <v>3.4544108417048897E-8</v>
      </c>
      <c r="Q1374">
        <v>27.116915098700211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5.9544657224602409</v>
      </c>
      <c r="G1375" s="13">
        <f t="shared" si="257"/>
        <v>0</v>
      </c>
      <c r="H1375" s="13">
        <f t="shared" si="258"/>
        <v>5.9544657224602409</v>
      </c>
      <c r="I1375" s="16">
        <f t="shared" si="265"/>
        <v>5.9553928786244015</v>
      </c>
      <c r="J1375" s="13">
        <f t="shared" si="259"/>
        <v>5.9529541264907566</v>
      </c>
      <c r="K1375" s="13">
        <f t="shared" si="260"/>
        <v>2.4387521336448614E-3</v>
      </c>
      <c r="L1375" s="13">
        <f t="shared" si="261"/>
        <v>0</v>
      </c>
      <c r="M1375" s="13">
        <f t="shared" si="266"/>
        <v>2.1172195481417064E-8</v>
      </c>
      <c r="N1375" s="13">
        <f t="shared" si="262"/>
        <v>1.3126761198478579E-8</v>
      </c>
      <c r="O1375" s="13">
        <f t="shared" si="263"/>
        <v>1.3126761198478579E-8</v>
      </c>
      <c r="Q1375">
        <v>19.854663373556061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4.6710536218013559</v>
      </c>
      <c r="G1376" s="13">
        <f t="shared" si="257"/>
        <v>0</v>
      </c>
      <c r="H1376" s="13">
        <f t="shared" si="258"/>
        <v>4.6710536218013559</v>
      </c>
      <c r="I1376" s="16">
        <f t="shared" si="265"/>
        <v>4.6734923739350007</v>
      </c>
      <c r="J1376" s="13">
        <f t="shared" si="259"/>
        <v>4.6720622487244956</v>
      </c>
      <c r="K1376" s="13">
        <f t="shared" si="260"/>
        <v>1.4301252105051176E-3</v>
      </c>
      <c r="L1376" s="13">
        <f t="shared" si="261"/>
        <v>0</v>
      </c>
      <c r="M1376" s="13">
        <f t="shared" si="266"/>
        <v>8.0454342829384847E-9</v>
      </c>
      <c r="N1376" s="13">
        <f t="shared" si="262"/>
        <v>4.9881692554218603E-9</v>
      </c>
      <c r="O1376" s="13">
        <f t="shared" si="263"/>
        <v>4.9881692554218603E-9</v>
      </c>
      <c r="Q1376">
        <v>18.489692648673689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46.123667667450917</v>
      </c>
      <c r="G1377" s="13">
        <f t="shared" si="257"/>
        <v>1.0830876090714887</v>
      </c>
      <c r="H1377" s="13">
        <f t="shared" si="258"/>
        <v>45.040580058379426</v>
      </c>
      <c r="I1377" s="16">
        <f t="shared" si="265"/>
        <v>45.04201018358993</v>
      </c>
      <c r="J1377" s="13">
        <f t="shared" si="259"/>
        <v>43.738436641502453</v>
      </c>
      <c r="K1377" s="13">
        <f t="shared" si="260"/>
        <v>1.3035735420874772</v>
      </c>
      <c r="L1377" s="13">
        <f t="shared" si="261"/>
        <v>0</v>
      </c>
      <c r="M1377" s="13">
        <f t="shared" si="266"/>
        <v>3.0572650275166244E-9</v>
      </c>
      <c r="N1377" s="13">
        <f t="shared" si="262"/>
        <v>1.8955043170603069E-9</v>
      </c>
      <c r="O1377" s="13">
        <f t="shared" si="263"/>
        <v>1.0830876109669931</v>
      </c>
      <c r="Q1377">
        <v>18.053128745324269</v>
      </c>
    </row>
    <row r="1378" spans="1:17" x14ac:dyDescent="0.2">
      <c r="A1378" s="14">
        <f t="shared" si="264"/>
        <v>63920</v>
      </c>
      <c r="B1378" s="1">
        <v>1</v>
      </c>
      <c r="F1378" s="34">
        <v>98.818901915519263</v>
      </c>
      <c r="G1378" s="13">
        <f t="shared" si="257"/>
        <v>9.9025151961587152</v>
      </c>
      <c r="H1378" s="13">
        <f t="shared" si="258"/>
        <v>88.916386719360545</v>
      </c>
      <c r="I1378" s="16">
        <f t="shared" si="265"/>
        <v>90.219960261448023</v>
      </c>
      <c r="J1378" s="13">
        <f t="shared" si="259"/>
        <v>74.413478790181145</v>
      </c>
      <c r="K1378" s="13">
        <f t="shared" si="260"/>
        <v>15.806481471266878</v>
      </c>
      <c r="L1378" s="13">
        <f t="shared" si="261"/>
        <v>0</v>
      </c>
      <c r="M1378" s="13">
        <f t="shared" si="266"/>
        <v>1.1617607104563175E-9</v>
      </c>
      <c r="N1378" s="13">
        <f t="shared" si="262"/>
        <v>7.202916404829168E-10</v>
      </c>
      <c r="O1378" s="13">
        <f t="shared" si="263"/>
        <v>9.9025151968790066</v>
      </c>
      <c r="Q1378">
        <v>13.324025451612901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52.408835552904449</v>
      </c>
      <c r="G1379" s="13">
        <f t="shared" si="257"/>
        <v>2.135015431946202</v>
      </c>
      <c r="H1379" s="13">
        <f t="shared" si="258"/>
        <v>50.273820120958248</v>
      </c>
      <c r="I1379" s="16">
        <f t="shared" si="265"/>
        <v>66.080301592225126</v>
      </c>
      <c r="J1379" s="13">
        <f t="shared" si="259"/>
        <v>59.996262360806853</v>
      </c>
      <c r="K1379" s="13">
        <f t="shared" si="260"/>
        <v>6.0840392314182736</v>
      </c>
      <c r="L1379" s="13">
        <f t="shared" si="261"/>
        <v>0</v>
      </c>
      <c r="M1379" s="13">
        <f t="shared" si="266"/>
        <v>4.4146906997340068E-10</v>
      </c>
      <c r="N1379" s="13">
        <f t="shared" si="262"/>
        <v>2.7371082338350843E-10</v>
      </c>
      <c r="O1379" s="13">
        <f t="shared" si="263"/>
        <v>2.1350154322199129</v>
      </c>
      <c r="Q1379">
        <v>14.54111339620234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40.529008095709052</v>
      </c>
      <c r="G1380" s="13">
        <f t="shared" si="257"/>
        <v>0.14672788562665881</v>
      </c>
      <c r="H1380" s="13">
        <f t="shared" si="258"/>
        <v>40.382280210082392</v>
      </c>
      <c r="I1380" s="16">
        <f t="shared" si="265"/>
        <v>46.466319441500666</v>
      </c>
      <c r="J1380" s="13">
        <f t="shared" si="259"/>
        <v>44.975435325208174</v>
      </c>
      <c r="K1380" s="13">
        <f t="shared" si="260"/>
        <v>1.4908841162924915</v>
      </c>
      <c r="L1380" s="13">
        <f t="shared" si="261"/>
        <v>0</v>
      </c>
      <c r="M1380" s="13">
        <f t="shared" si="266"/>
        <v>1.6775824658989225E-10</v>
      </c>
      <c r="N1380" s="13">
        <f t="shared" si="262"/>
        <v>1.040101128857332E-10</v>
      </c>
      <c r="O1380" s="13">
        <f t="shared" si="263"/>
        <v>0.14672788573066892</v>
      </c>
      <c r="Q1380">
        <v>17.72927543706863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35.88645150979881</v>
      </c>
      <c r="G1381" s="13">
        <f t="shared" si="257"/>
        <v>0</v>
      </c>
      <c r="H1381" s="13">
        <f t="shared" si="258"/>
        <v>35.88645150979881</v>
      </c>
      <c r="I1381" s="16">
        <f t="shared" si="265"/>
        <v>37.377335626091302</v>
      </c>
      <c r="J1381" s="13">
        <f t="shared" si="259"/>
        <v>36.625715765912979</v>
      </c>
      <c r="K1381" s="13">
        <f t="shared" si="260"/>
        <v>0.75161986017832305</v>
      </c>
      <c r="L1381" s="13">
        <f t="shared" si="261"/>
        <v>0</v>
      </c>
      <c r="M1381" s="13">
        <f t="shared" si="266"/>
        <v>6.3748133704159056E-11</v>
      </c>
      <c r="N1381" s="13">
        <f t="shared" si="262"/>
        <v>3.9523842896578614E-11</v>
      </c>
      <c r="O1381" s="13">
        <f t="shared" si="263"/>
        <v>3.9523842896578614E-11</v>
      </c>
      <c r="Q1381">
        <v>18.08622848200238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2.9065079843471802</v>
      </c>
      <c r="G1382" s="13">
        <f t="shared" si="257"/>
        <v>0</v>
      </c>
      <c r="H1382" s="13">
        <f t="shared" si="258"/>
        <v>2.9065079843471802</v>
      </c>
      <c r="I1382" s="16">
        <f t="shared" si="265"/>
        <v>3.6581278445255032</v>
      </c>
      <c r="J1382" s="13">
        <f t="shared" si="259"/>
        <v>3.6577505681667173</v>
      </c>
      <c r="K1382" s="13">
        <f t="shared" si="260"/>
        <v>3.7727635878592736E-4</v>
      </c>
      <c r="L1382" s="13">
        <f t="shared" si="261"/>
        <v>0</v>
      </c>
      <c r="M1382" s="13">
        <f t="shared" si="266"/>
        <v>2.4224290807580441E-11</v>
      </c>
      <c r="N1382" s="13">
        <f t="shared" si="262"/>
        <v>1.5019060300699873E-11</v>
      </c>
      <c r="O1382" s="13">
        <f t="shared" si="263"/>
        <v>1.5019060300699873E-11</v>
      </c>
      <c r="Q1382">
        <v>22.71681353779962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2.896855404530061</v>
      </c>
      <c r="G1383" s="13">
        <f t="shared" si="257"/>
        <v>0</v>
      </c>
      <c r="H1383" s="13">
        <f t="shared" si="258"/>
        <v>2.896855404530061</v>
      </c>
      <c r="I1383" s="16">
        <f t="shared" si="265"/>
        <v>2.8972326808888469</v>
      </c>
      <c r="J1383" s="13">
        <f t="shared" si="259"/>
        <v>2.8971233814238833</v>
      </c>
      <c r="K1383" s="13">
        <f t="shared" si="260"/>
        <v>1.092994649636303E-4</v>
      </c>
      <c r="L1383" s="13">
        <f t="shared" si="261"/>
        <v>0</v>
      </c>
      <c r="M1383" s="13">
        <f t="shared" si="266"/>
        <v>9.2052305068805685E-12</v>
      </c>
      <c r="N1383" s="13">
        <f t="shared" si="262"/>
        <v>5.7072429142659521E-12</v>
      </c>
      <c r="O1383" s="13">
        <f t="shared" si="263"/>
        <v>5.7072429142659521E-12</v>
      </c>
      <c r="Q1383">
        <v>26.585952811489271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38.446732285840447</v>
      </c>
      <c r="G1384" s="13">
        <f t="shared" si="257"/>
        <v>0</v>
      </c>
      <c r="H1384" s="13">
        <f t="shared" si="258"/>
        <v>38.446732285840447</v>
      </c>
      <c r="I1384" s="16">
        <f t="shared" si="265"/>
        <v>38.446841585305414</v>
      </c>
      <c r="J1384" s="13">
        <f t="shared" si="259"/>
        <v>38.289108839131714</v>
      </c>
      <c r="K1384" s="13">
        <f t="shared" si="260"/>
        <v>0.15773274617369992</v>
      </c>
      <c r="L1384" s="13">
        <f t="shared" si="261"/>
        <v>0</v>
      </c>
      <c r="M1384" s="13">
        <f t="shared" si="266"/>
        <v>3.4979875926146164E-12</v>
      </c>
      <c r="N1384" s="13">
        <f t="shared" si="262"/>
        <v>2.1687523074210623E-12</v>
      </c>
      <c r="O1384" s="13">
        <f t="shared" si="263"/>
        <v>2.1687523074210623E-12</v>
      </c>
      <c r="Q1384">
        <v>30.09818187096775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46.852693381329203</v>
      </c>
      <c r="G1385" s="13">
        <f t="shared" si="257"/>
        <v>1.2051022387513977</v>
      </c>
      <c r="H1385" s="13">
        <f t="shared" si="258"/>
        <v>45.647591142577802</v>
      </c>
      <c r="I1385" s="16">
        <f t="shared" si="265"/>
        <v>45.805323888751502</v>
      </c>
      <c r="J1385" s="13">
        <f t="shared" si="259"/>
        <v>45.433168978972759</v>
      </c>
      <c r="K1385" s="13">
        <f t="shared" si="260"/>
        <v>0.3721549097787431</v>
      </c>
      <c r="L1385" s="13">
        <f t="shared" si="261"/>
        <v>0</v>
      </c>
      <c r="M1385" s="13">
        <f t="shared" si="266"/>
        <v>1.3292352851935541E-12</v>
      </c>
      <c r="N1385" s="13">
        <f t="shared" si="262"/>
        <v>8.2412587682000352E-13</v>
      </c>
      <c r="O1385" s="13">
        <f t="shared" si="263"/>
        <v>1.2051022387522219</v>
      </c>
      <c r="Q1385">
        <v>27.583911334487858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12.26506651518096</v>
      </c>
      <c r="G1386" s="13">
        <f t="shared" si="257"/>
        <v>0</v>
      </c>
      <c r="H1386" s="13">
        <f t="shared" si="258"/>
        <v>12.26506651518096</v>
      </c>
      <c r="I1386" s="16">
        <f t="shared" si="265"/>
        <v>12.637221424959703</v>
      </c>
      <c r="J1386" s="13">
        <f t="shared" si="259"/>
        <v>12.626934058057248</v>
      </c>
      <c r="K1386" s="13">
        <f t="shared" si="260"/>
        <v>1.028736690245502E-2</v>
      </c>
      <c r="L1386" s="13">
        <f t="shared" si="261"/>
        <v>0</v>
      </c>
      <c r="M1386" s="13">
        <f t="shared" si="266"/>
        <v>5.0510940837355057E-13</v>
      </c>
      <c r="N1386" s="13">
        <f t="shared" si="262"/>
        <v>3.1316783319160134E-13</v>
      </c>
      <c r="O1386" s="13">
        <f t="shared" si="263"/>
        <v>3.1316783319160134E-13</v>
      </c>
      <c r="Q1386">
        <v>25.665785345112049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2.880797642500545</v>
      </c>
      <c r="G1387" s="13">
        <f t="shared" si="257"/>
        <v>0</v>
      </c>
      <c r="H1387" s="13">
        <f t="shared" si="258"/>
        <v>2.880797642500545</v>
      </c>
      <c r="I1387" s="16">
        <f t="shared" si="265"/>
        <v>2.8910850094030001</v>
      </c>
      <c r="J1387" s="13">
        <f t="shared" si="259"/>
        <v>2.8909705402730101</v>
      </c>
      <c r="K1387" s="13">
        <f t="shared" si="260"/>
        <v>1.1446912998991365E-4</v>
      </c>
      <c r="L1387" s="13">
        <f t="shared" si="261"/>
        <v>0</v>
      </c>
      <c r="M1387" s="13">
        <f t="shared" si="266"/>
        <v>1.9194157518194923E-13</v>
      </c>
      <c r="N1387" s="13">
        <f t="shared" si="262"/>
        <v>1.1900377661280853E-13</v>
      </c>
      <c r="O1387" s="13">
        <f t="shared" si="263"/>
        <v>1.1900377661280853E-13</v>
      </c>
      <c r="Q1387">
        <v>26.204370530166891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57.452504952279007</v>
      </c>
      <c r="G1388" s="13">
        <f t="shared" si="257"/>
        <v>2.9791577471997344</v>
      </c>
      <c r="H1388" s="13">
        <f t="shared" si="258"/>
        <v>54.473347205079271</v>
      </c>
      <c r="I1388" s="16">
        <f t="shared" si="265"/>
        <v>54.473461674209261</v>
      </c>
      <c r="J1388" s="13">
        <f t="shared" si="259"/>
        <v>52.590705862708255</v>
      </c>
      <c r="K1388" s="13">
        <f t="shared" si="260"/>
        <v>1.8827558115010063</v>
      </c>
      <c r="L1388" s="13">
        <f t="shared" si="261"/>
        <v>0</v>
      </c>
      <c r="M1388" s="13">
        <f t="shared" si="266"/>
        <v>7.2937798569140697E-14</v>
      </c>
      <c r="N1388" s="13">
        <f t="shared" si="262"/>
        <v>4.5221435112867229E-14</v>
      </c>
      <c r="O1388" s="13">
        <f t="shared" si="263"/>
        <v>2.9791577471997797</v>
      </c>
      <c r="Q1388">
        <v>19.42366172198814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51.703753330609473</v>
      </c>
      <c r="G1389" s="13">
        <f t="shared" si="257"/>
        <v>2.0170081454959852</v>
      </c>
      <c r="H1389" s="13">
        <f t="shared" si="258"/>
        <v>49.686745185113487</v>
      </c>
      <c r="I1389" s="16">
        <f t="shared" si="265"/>
        <v>51.569500996614494</v>
      </c>
      <c r="J1389" s="13">
        <f t="shared" si="259"/>
        <v>49.233600992018374</v>
      </c>
      <c r="K1389" s="13">
        <f t="shared" si="260"/>
        <v>2.3359000045961196</v>
      </c>
      <c r="L1389" s="13">
        <f t="shared" si="261"/>
        <v>0</v>
      </c>
      <c r="M1389" s="13">
        <f t="shared" si="266"/>
        <v>2.7716363456273468E-14</v>
      </c>
      <c r="N1389" s="13">
        <f t="shared" si="262"/>
        <v>1.7184145342889551E-14</v>
      </c>
      <c r="O1389" s="13">
        <f t="shared" si="263"/>
        <v>2.0170081454960025</v>
      </c>
      <c r="Q1389">
        <v>16.613973487368881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60.96144169662189</v>
      </c>
      <c r="G1390" s="13">
        <f t="shared" si="257"/>
        <v>3.5664369189501866</v>
      </c>
      <c r="H1390" s="13">
        <f t="shared" si="258"/>
        <v>57.395004777671701</v>
      </c>
      <c r="I1390" s="16">
        <f t="shared" si="265"/>
        <v>59.730904782267821</v>
      </c>
      <c r="J1390" s="13">
        <f t="shared" si="259"/>
        <v>54.585833284623696</v>
      </c>
      <c r="K1390" s="13">
        <f t="shared" si="260"/>
        <v>5.1450714976441247</v>
      </c>
      <c r="L1390" s="13">
        <f t="shared" si="261"/>
        <v>0</v>
      </c>
      <c r="M1390" s="13">
        <f t="shared" si="266"/>
        <v>1.0532218113383917E-14</v>
      </c>
      <c r="N1390" s="13">
        <f t="shared" si="262"/>
        <v>6.5299752302980282E-15</v>
      </c>
      <c r="O1390" s="13">
        <f t="shared" si="263"/>
        <v>3.5664369189501932</v>
      </c>
      <c r="Q1390">
        <v>13.63360516704074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101.3269990139672</v>
      </c>
      <c r="G1391" s="13">
        <f t="shared" si="257"/>
        <v>10.32228713676748</v>
      </c>
      <c r="H1391" s="13">
        <f t="shared" si="258"/>
        <v>91.004711877199711</v>
      </c>
      <c r="I1391" s="16">
        <f t="shared" si="265"/>
        <v>96.149783374843835</v>
      </c>
      <c r="J1391" s="13">
        <f t="shared" si="259"/>
        <v>75.942189766095936</v>
      </c>
      <c r="K1391" s="13">
        <f t="shared" si="260"/>
        <v>20.207593608747899</v>
      </c>
      <c r="L1391" s="13">
        <f t="shared" si="261"/>
        <v>1.8985249114127649</v>
      </c>
      <c r="M1391" s="13">
        <f t="shared" si="266"/>
        <v>1.8985249114127689</v>
      </c>
      <c r="N1391" s="13">
        <f t="shared" si="262"/>
        <v>1.1770854450759167</v>
      </c>
      <c r="O1391" s="13">
        <f t="shared" si="263"/>
        <v>11.499372581843398</v>
      </c>
      <c r="Q1391">
        <v>12.433028451612911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21.683475514150079</v>
      </c>
      <c r="G1392" s="13">
        <f t="shared" si="257"/>
        <v>0</v>
      </c>
      <c r="H1392" s="13">
        <f t="shared" si="258"/>
        <v>21.683475514150079</v>
      </c>
      <c r="I1392" s="16">
        <f t="shared" si="265"/>
        <v>39.99254421148521</v>
      </c>
      <c r="J1392" s="13">
        <f t="shared" si="259"/>
        <v>38.975570413550727</v>
      </c>
      <c r="K1392" s="13">
        <f t="shared" si="260"/>
        <v>1.0169737979344831</v>
      </c>
      <c r="L1392" s="13">
        <f t="shared" si="261"/>
        <v>0</v>
      </c>
      <c r="M1392" s="13">
        <f t="shared" si="266"/>
        <v>0.72143946633685219</v>
      </c>
      <c r="N1392" s="13">
        <f t="shared" si="262"/>
        <v>0.44729246912884835</v>
      </c>
      <c r="O1392" s="13">
        <f t="shared" si="263"/>
        <v>0.44729246912884835</v>
      </c>
      <c r="Q1392">
        <v>17.323675039752391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4.9832167649069694</v>
      </c>
      <c r="G1393" s="13">
        <f t="shared" si="257"/>
        <v>0</v>
      </c>
      <c r="H1393" s="13">
        <f t="shared" si="258"/>
        <v>4.9832167649069694</v>
      </c>
      <c r="I1393" s="16">
        <f t="shared" si="265"/>
        <v>6.0001905628414525</v>
      </c>
      <c r="J1393" s="13">
        <f t="shared" si="259"/>
        <v>5.9986310598931594</v>
      </c>
      <c r="K1393" s="13">
        <f t="shared" si="260"/>
        <v>1.5595029482931011E-3</v>
      </c>
      <c r="L1393" s="13">
        <f t="shared" si="261"/>
        <v>0</v>
      </c>
      <c r="M1393" s="13">
        <f t="shared" si="266"/>
        <v>0.27414699720800384</v>
      </c>
      <c r="N1393" s="13">
        <f t="shared" si="262"/>
        <v>0.16997113826896237</v>
      </c>
      <c r="O1393" s="13">
        <f t="shared" si="263"/>
        <v>0.16997113826896237</v>
      </c>
      <c r="Q1393">
        <v>23.179701746053912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5.2186691006237709</v>
      </c>
      <c r="G1394" s="13">
        <f t="shared" si="257"/>
        <v>0</v>
      </c>
      <c r="H1394" s="13">
        <f t="shared" si="258"/>
        <v>5.2186691006237709</v>
      </c>
      <c r="I1394" s="16">
        <f t="shared" si="265"/>
        <v>5.220228603572064</v>
      </c>
      <c r="J1394" s="13">
        <f t="shared" si="259"/>
        <v>5.2195464606043291</v>
      </c>
      <c r="K1394" s="13">
        <f t="shared" si="260"/>
        <v>6.8214296773483341E-4</v>
      </c>
      <c r="L1394" s="13">
        <f t="shared" si="261"/>
        <v>0</v>
      </c>
      <c r="M1394" s="13">
        <f t="shared" si="266"/>
        <v>0.10417585893904147</v>
      </c>
      <c r="N1394" s="13">
        <f t="shared" si="262"/>
        <v>6.4589032542205702E-2</v>
      </c>
      <c r="O1394" s="13">
        <f t="shared" si="263"/>
        <v>6.4589032542205702E-2</v>
      </c>
      <c r="Q1394">
        <v>26.11497424099646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31.01297078797905</v>
      </c>
      <c r="G1395" s="13">
        <f t="shared" si="257"/>
        <v>0</v>
      </c>
      <c r="H1395" s="13">
        <f t="shared" si="258"/>
        <v>31.01297078797905</v>
      </c>
      <c r="I1395" s="16">
        <f t="shared" si="265"/>
        <v>31.013652930946783</v>
      </c>
      <c r="J1395" s="13">
        <f t="shared" si="259"/>
        <v>30.879883846507838</v>
      </c>
      <c r="K1395" s="13">
        <f t="shared" si="260"/>
        <v>0.13376908443894564</v>
      </c>
      <c r="L1395" s="13">
        <f t="shared" si="261"/>
        <v>0</v>
      </c>
      <c r="M1395" s="13">
        <f t="shared" si="266"/>
        <v>3.9586826396835764E-2</v>
      </c>
      <c r="N1395" s="13">
        <f t="shared" si="262"/>
        <v>2.4543832366038174E-2</v>
      </c>
      <c r="O1395" s="13">
        <f t="shared" si="263"/>
        <v>2.4543832366038174E-2</v>
      </c>
      <c r="Q1395">
        <v>26.555479962183689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54.139180791140838</v>
      </c>
      <c r="G1396" s="13">
        <f t="shared" si="257"/>
        <v>2.4246176084437177</v>
      </c>
      <c r="H1396" s="13">
        <f t="shared" si="258"/>
        <v>51.71456318269712</v>
      </c>
      <c r="I1396" s="16">
        <f t="shared" si="265"/>
        <v>51.848332267136065</v>
      </c>
      <c r="J1396" s="13">
        <f t="shared" si="259"/>
        <v>51.365625098485751</v>
      </c>
      <c r="K1396" s="13">
        <f t="shared" si="260"/>
        <v>0.4827071686503146</v>
      </c>
      <c r="L1396" s="13">
        <f t="shared" si="261"/>
        <v>0</v>
      </c>
      <c r="M1396" s="13">
        <f t="shared" si="266"/>
        <v>1.5042994030797591E-2</v>
      </c>
      <c r="N1396" s="13">
        <f t="shared" si="262"/>
        <v>9.326656299094507E-3</v>
      </c>
      <c r="O1396" s="13">
        <f t="shared" si="263"/>
        <v>2.433944264742812</v>
      </c>
      <c r="Q1396">
        <v>28.391922108551441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28.554683708591309</v>
      </c>
      <c r="G1397" s="13">
        <f t="shared" si="257"/>
        <v>0</v>
      </c>
      <c r="H1397" s="13">
        <f t="shared" si="258"/>
        <v>28.554683708591309</v>
      </c>
      <c r="I1397" s="16">
        <f t="shared" si="265"/>
        <v>29.037390877241624</v>
      </c>
      <c r="J1397" s="13">
        <f t="shared" si="259"/>
        <v>28.961915912844397</v>
      </c>
      <c r="K1397" s="13">
        <f t="shared" si="260"/>
        <v>7.5474964397226785E-2</v>
      </c>
      <c r="L1397" s="13">
        <f t="shared" si="261"/>
        <v>0</v>
      </c>
      <c r="M1397" s="13">
        <f t="shared" si="266"/>
        <v>5.7163377317030837E-3</v>
      </c>
      <c r="N1397" s="13">
        <f t="shared" si="262"/>
        <v>3.5441293936559117E-3</v>
      </c>
      <c r="O1397" s="13">
        <f t="shared" si="263"/>
        <v>3.5441293936559117E-3</v>
      </c>
      <c r="Q1397">
        <v>29.33010687096775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55.423304892618688</v>
      </c>
      <c r="G1398" s="13">
        <f t="shared" si="257"/>
        <v>2.6395372247510025</v>
      </c>
      <c r="H1398" s="13">
        <f t="shared" si="258"/>
        <v>52.783767667867686</v>
      </c>
      <c r="I1398" s="16">
        <f t="shared" si="265"/>
        <v>52.859242632264909</v>
      </c>
      <c r="J1398" s="13">
        <f t="shared" si="259"/>
        <v>52.183723797234158</v>
      </c>
      <c r="K1398" s="13">
        <f t="shared" si="260"/>
        <v>0.67551883503075061</v>
      </c>
      <c r="L1398" s="13">
        <f t="shared" si="261"/>
        <v>0</v>
      </c>
      <c r="M1398" s="13">
        <f t="shared" si="266"/>
        <v>2.172208338047172E-3</v>
      </c>
      <c r="N1398" s="13">
        <f t="shared" si="262"/>
        <v>1.3467691695892466E-3</v>
      </c>
      <c r="O1398" s="13">
        <f t="shared" si="263"/>
        <v>2.6408839939205917</v>
      </c>
      <c r="Q1398">
        <v>26.31901777295214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102.54763010130701</v>
      </c>
      <c r="G1399" s="13">
        <f t="shared" si="257"/>
        <v>10.5265801366745</v>
      </c>
      <c r="H1399" s="13">
        <f t="shared" si="258"/>
        <v>92.02104996463251</v>
      </c>
      <c r="I1399" s="16">
        <f t="shared" si="265"/>
        <v>92.696568799663254</v>
      </c>
      <c r="J1399" s="13">
        <f t="shared" si="259"/>
        <v>86.078758258096769</v>
      </c>
      <c r="K1399" s="13">
        <f t="shared" si="260"/>
        <v>6.6178105415664845</v>
      </c>
      <c r="L1399" s="13">
        <f t="shared" si="261"/>
        <v>0</v>
      </c>
      <c r="M1399" s="13">
        <f t="shared" si="266"/>
        <v>8.2543916845792542E-4</v>
      </c>
      <c r="N1399" s="13">
        <f t="shared" si="262"/>
        <v>5.1177228444391381E-4</v>
      </c>
      <c r="O1399" s="13">
        <f t="shared" si="263"/>
        <v>10.527091908958944</v>
      </c>
      <c r="Q1399">
        <v>21.393619860239209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28.44461138407657</v>
      </c>
      <c r="G1400" s="13">
        <f t="shared" si="257"/>
        <v>0</v>
      </c>
      <c r="H1400" s="13">
        <f t="shared" si="258"/>
        <v>28.44461138407657</v>
      </c>
      <c r="I1400" s="16">
        <f t="shared" si="265"/>
        <v>35.062421925643051</v>
      </c>
      <c r="J1400" s="13">
        <f t="shared" si="259"/>
        <v>34.502604162795151</v>
      </c>
      <c r="K1400" s="13">
        <f t="shared" si="260"/>
        <v>0.5598177628478993</v>
      </c>
      <c r="L1400" s="13">
        <f t="shared" si="261"/>
        <v>0</v>
      </c>
      <c r="M1400" s="13">
        <f t="shared" si="266"/>
        <v>3.1366688401401161E-4</v>
      </c>
      <c r="N1400" s="13">
        <f t="shared" si="262"/>
        <v>1.9447346808868719E-4</v>
      </c>
      <c r="O1400" s="13">
        <f t="shared" si="263"/>
        <v>1.9447346808868719E-4</v>
      </c>
      <c r="Q1400">
        <v>18.857845699301691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126.95634759742281</v>
      </c>
      <c r="G1401" s="13">
        <f t="shared" si="257"/>
        <v>14.611786693253258</v>
      </c>
      <c r="H1401" s="13">
        <f t="shared" si="258"/>
        <v>112.34456090416955</v>
      </c>
      <c r="I1401" s="16">
        <f t="shared" si="265"/>
        <v>112.90437866701745</v>
      </c>
      <c r="J1401" s="13">
        <f t="shared" si="259"/>
        <v>86.33538064816851</v>
      </c>
      <c r="K1401" s="13">
        <f t="shared" si="260"/>
        <v>26.568998018848944</v>
      </c>
      <c r="L1401" s="13">
        <f t="shared" si="261"/>
        <v>5.7727361099765604</v>
      </c>
      <c r="M1401" s="13">
        <f t="shared" si="266"/>
        <v>5.7728553033924861</v>
      </c>
      <c r="N1401" s="13">
        <f t="shared" si="262"/>
        <v>3.5791702881033411</v>
      </c>
      <c r="O1401" s="13">
        <f t="shared" si="263"/>
        <v>18.190956981356599</v>
      </c>
      <c r="Q1401">
        <v>13.58331535833273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60.096202865079668</v>
      </c>
      <c r="G1402" s="13">
        <f t="shared" si="257"/>
        <v>3.4216247489463631</v>
      </c>
      <c r="H1402" s="13">
        <f t="shared" si="258"/>
        <v>56.674578116133304</v>
      </c>
      <c r="I1402" s="16">
        <f t="shared" si="265"/>
        <v>77.470840025005685</v>
      </c>
      <c r="J1402" s="13">
        <f t="shared" si="259"/>
        <v>67.468406422071453</v>
      </c>
      <c r="K1402" s="13">
        <f t="shared" si="260"/>
        <v>10.002433602934232</v>
      </c>
      <c r="L1402" s="13">
        <f t="shared" si="261"/>
        <v>0</v>
      </c>
      <c r="M1402" s="13">
        <f t="shared" si="266"/>
        <v>2.1936850152891449</v>
      </c>
      <c r="N1402" s="13">
        <f t="shared" si="262"/>
        <v>1.3600847094792698</v>
      </c>
      <c r="O1402" s="13">
        <f t="shared" si="263"/>
        <v>4.7817094584256328</v>
      </c>
      <c r="Q1402">
        <v>13.936165451612901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32.017442991318603</v>
      </c>
      <c r="G1403" s="13">
        <f t="shared" si="257"/>
        <v>0</v>
      </c>
      <c r="H1403" s="13">
        <f t="shared" si="258"/>
        <v>32.017442991318603</v>
      </c>
      <c r="I1403" s="16">
        <f t="shared" si="265"/>
        <v>42.019876594252835</v>
      </c>
      <c r="J1403" s="13">
        <f t="shared" si="259"/>
        <v>40.452352313692401</v>
      </c>
      <c r="K1403" s="13">
        <f t="shared" si="260"/>
        <v>1.5675242805604341</v>
      </c>
      <c r="L1403" s="13">
        <f t="shared" si="261"/>
        <v>0</v>
      </c>
      <c r="M1403" s="13">
        <f t="shared" si="266"/>
        <v>0.8336003058098751</v>
      </c>
      <c r="N1403" s="13">
        <f t="shared" si="262"/>
        <v>0.51683218960212252</v>
      </c>
      <c r="O1403" s="13">
        <f t="shared" si="263"/>
        <v>0.51683218960212252</v>
      </c>
      <c r="Q1403">
        <v>15.16527245089752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3.482324073954254</v>
      </c>
      <c r="G1404" s="13">
        <f t="shared" si="257"/>
        <v>0</v>
      </c>
      <c r="H1404" s="13">
        <f t="shared" si="258"/>
        <v>3.482324073954254</v>
      </c>
      <c r="I1404" s="16">
        <f t="shared" si="265"/>
        <v>5.0498483545146886</v>
      </c>
      <c r="J1404" s="13">
        <f t="shared" si="259"/>
        <v>5.0477213957363363</v>
      </c>
      <c r="K1404" s="13">
        <f t="shared" si="260"/>
        <v>2.1269587783523392E-3</v>
      </c>
      <c r="L1404" s="13">
        <f t="shared" si="261"/>
        <v>0</v>
      </c>
      <c r="M1404" s="13">
        <f t="shared" si="266"/>
        <v>0.31676811620775258</v>
      </c>
      <c r="N1404" s="13">
        <f t="shared" si="262"/>
        <v>0.1963962320488066</v>
      </c>
      <c r="O1404" s="13">
        <f t="shared" si="263"/>
        <v>0.1963962320488066</v>
      </c>
      <c r="Q1404">
        <v>17.323511703663279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42.229827896494122</v>
      </c>
      <c r="G1405" s="13">
        <f t="shared" si="257"/>
        <v>0.43138848702170635</v>
      </c>
      <c r="H1405" s="13">
        <f t="shared" si="258"/>
        <v>41.798439409472415</v>
      </c>
      <c r="I1405" s="16">
        <f t="shared" si="265"/>
        <v>41.80056636825077</v>
      </c>
      <c r="J1405" s="13">
        <f t="shared" si="259"/>
        <v>40.71731641509195</v>
      </c>
      <c r="K1405" s="13">
        <f t="shared" si="260"/>
        <v>1.0832499531588198</v>
      </c>
      <c r="L1405" s="13">
        <f t="shared" si="261"/>
        <v>0</v>
      </c>
      <c r="M1405" s="13">
        <f t="shared" si="266"/>
        <v>0.12037188415894598</v>
      </c>
      <c r="N1405" s="13">
        <f t="shared" si="262"/>
        <v>7.4630568178546505E-2</v>
      </c>
      <c r="O1405" s="13">
        <f t="shared" si="263"/>
        <v>0.50601905520025281</v>
      </c>
      <c r="Q1405">
        <v>17.810910231547162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22.243676596438629</v>
      </c>
      <c r="G1406" s="13">
        <f t="shared" si="257"/>
        <v>0</v>
      </c>
      <c r="H1406" s="13">
        <f t="shared" si="258"/>
        <v>22.243676596438629</v>
      </c>
      <c r="I1406" s="16">
        <f t="shared" si="265"/>
        <v>23.326926549597449</v>
      </c>
      <c r="J1406" s="13">
        <f t="shared" si="259"/>
        <v>23.137183206597779</v>
      </c>
      <c r="K1406" s="13">
        <f t="shared" si="260"/>
        <v>0.18974334299966955</v>
      </c>
      <c r="L1406" s="13">
        <f t="shared" si="261"/>
        <v>0</v>
      </c>
      <c r="M1406" s="13">
        <f t="shared" si="266"/>
        <v>4.5741315980399475E-2</v>
      </c>
      <c r="N1406" s="13">
        <f t="shared" si="262"/>
        <v>2.8359615907847673E-2</v>
      </c>
      <c r="O1406" s="13">
        <f t="shared" si="263"/>
        <v>2.8359615907847673E-2</v>
      </c>
      <c r="Q1406">
        <v>17.947917645844761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13.474247403899501</v>
      </c>
      <c r="G1407" s="13">
        <f t="shared" si="257"/>
        <v>0</v>
      </c>
      <c r="H1407" s="13">
        <f t="shared" si="258"/>
        <v>13.474247403899501</v>
      </c>
      <c r="I1407" s="16">
        <f t="shared" si="265"/>
        <v>13.66399074689917</v>
      </c>
      <c r="J1407" s="13">
        <f t="shared" si="259"/>
        <v>13.64837643010855</v>
      </c>
      <c r="K1407" s="13">
        <f t="shared" si="260"/>
        <v>1.5614316790619753E-2</v>
      </c>
      <c r="L1407" s="13">
        <f t="shared" si="261"/>
        <v>0</v>
      </c>
      <c r="M1407" s="13">
        <f t="shared" si="266"/>
        <v>1.7381700072551801E-2</v>
      </c>
      <c r="N1407" s="13">
        <f t="shared" si="262"/>
        <v>1.0776654044982117E-2</v>
      </c>
      <c r="O1407" s="13">
        <f t="shared" si="263"/>
        <v>1.0776654044982117E-2</v>
      </c>
      <c r="Q1407">
        <v>24.347957145194421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34.703316784034797</v>
      </c>
      <c r="G1408" s="13">
        <f t="shared" si="257"/>
        <v>0</v>
      </c>
      <c r="H1408" s="13">
        <f t="shared" si="258"/>
        <v>34.703316784034797</v>
      </c>
      <c r="I1408" s="16">
        <f t="shared" si="265"/>
        <v>34.718931100825415</v>
      </c>
      <c r="J1408" s="13">
        <f t="shared" si="259"/>
        <v>34.615703039896175</v>
      </c>
      <c r="K1408" s="13">
        <f t="shared" si="260"/>
        <v>0.10322806092923997</v>
      </c>
      <c r="L1408" s="13">
        <f t="shared" si="261"/>
        <v>0</v>
      </c>
      <c r="M1408" s="13">
        <f t="shared" si="266"/>
        <v>6.6050460275696842E-3</v>
      </c>
      <c r="N1408" s="13">
        <f t="shared" si="262"/>
        <v>4.0951285370932041E-3</v>
      </c>
      <c r="O1408" s="13">
        <f t="shared" si="263"/>
        <v>4.0951285370932041E-3</v>
      </c>
      <c r="Q1408">
        <v>31.00108987096775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42.232225079418932</v>
      </c>
      <c r="G1409" s="13">
        <f t="shared" si="257"/>
        <v>0.43178969562282643</v>
      </c>
      <c r="H1409" s="13">
        <f t="shared" si="258"/>
        <v>41.800435383796106</v>
      </c>
      <c r="I1409" s="16">
        <f t="shared" si="265"/>
        <v>41.903663444725346</v>
      </c>
      <c r="J1409" s="13">
        <f t="shared" si="259"/>
        <v>41.646826561962996</v>
      </c>
      <c r="K1409" s="13">
        <f t="shared" si="260"/>
        <v>0.25683688276235017</v>
      </c>
      <c r="L1409" s="13">
        <f t="shared" si="261"/>
        <v>0</v>
      </c>
      <c r="M1409" s="13">
        <f t="shared" si="266"/>
        <v>2.5099174904764801E-3</v>
      </c>
      <c r="N1409" s="13">
        <f t="shared" si="262"/>
        <v>1.5561488440954177E-3</v>
      </c>
      <c r="O1409" s="13">
        <f t="shared" si="263"/>
        <v>0.43334584446692187</v>
      </c>
      <c r="Q1409">
        <v>28.36929989013009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7.0396796063421307</v>
      </c>
      <c r="G1410" s="13">
        <f t="shared" si="257"/>
        <v>0</v>
      </c>
      <c r="H1410" s="13">
        <f t="shared" si="258"/>
        <v>7.0396796063421307</v>
      </c>
      <c r="I1410" s="16">
        <f t="shared" si="265"/>
        <v>7.2965164891044809</v>
      </c>
      <c r="J1410" s="13">
        <f t="shared" si="259"/>
        <v>7.2941455066866796</v>
      </c>
      <c r="K1410" s="13">
        <f t="shared" si="260"/>
        <v>2.370982417801315E-3</v>
      </c>
      <c r="L1410" s="13">
        <f t="shared" si="261"/>
        <v>0</v>
      </c>
      <c r="M1410" s="13">
        <f t="shared" si="266"/>
        <v>9.5376864638106241E-4</v>
      </c>
      <c r="N1410" s="13">
        <f t="shared" si="262"/>
        <v>5.9133656075625873E-4</v>
      </c>
      <c r="O1410" s="13">
        <f t="shared" si="263"/>
        <v>5.9133656075625873E-4</v>
      </c>
      <c r="Q1410">
        <v>24.37665968562154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5.879838699678797</v>
      </c>
      <c r="G1411" s="13">
        <f t="shared" si="257"/>
        <v>0</v>
      </c>
      <c r="H1411" s="13">
        <f t="shared" si="258"/>
        <v>5.879838699678797</v>
      </c>
      <c r="I1411" s="16">
        <f t="shared" si="265"/>
        <v>5.8822096820965983</v>
      </c>
      <c r="J1411" s="13">
        <f t="shared" si="259"/>
        <v>5.8810358102647227</v>
      </c>
      <c r="K1411" s="13">
        <f t="shared" si="260"/>
        <v>1.1738718318756725E-3</v>
      </c>
      <c r="L1411" s="13">
        <f t="shared" si="261"/>
        <v>0</v>
      </c>
      <c r="M1411" s="13">
        <f t="shared" si="266"/>
        <v>3.6243208562480368E-4</v>
      </c>
      <c r="N1411" s="13">
        <f t="shared" si="262"/>
        <v>2.2470789308737829E-4</v>
      </c>
      <c r="O1411" s="13">
        <f t="shared" si="263"/>
        <v>2.2470789308737829E-4</v>
      </c>
      <c r="Q1411">
        <v>24.783598618038951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68.605863020551354</v>
      </c>
      <c r="G1412" s="13">
        <f t="shared" si="257"/>
        <v>4.845858507517331</v>
      </c>
      <c r="H1412" s="13">
        <f t="shared" si="258"/>
        <v>63.760004513034019</v>
      </c>
      <c r="I1412" s="16">
        <f t="shared" si="265"/>
        <v>63.761178384865893</v>
      </c>
      <c r="J1412" s="13">
        <f t="shared" si="259"/>
        <v>60.363153137152921</v>
      </c>
      <c r="K1412" s="13">
        <f t="shared" si="260"/>
        <v>3.3980252477129724</v>
      </c>
      <c r="L1412" s="13">
        <f t="shared" si="261"/>
        <v>0</v>
      </c>
      <c r="M1412" s="13">
        <f t="shared" si="266"/>
        <v>1.3772419253742539E-4</v>
      </c>
      <c r="N1412" s="13">
        <f t="shared" si="262"/>
        <v>8.5388999373203742E-5</v>
      </c>
      <c r="O1412" s="13">
        <f t="shared" si="263"/>
        <v>4.8459438965167045</v>
      </c>
      <c r="Q1412">
        <v>18.379856137403689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54.107126260061783</v>
      </c>
      <c r="G1413" s="13">
        <f t="shared" si="257"/>
        <v>2.4192527472807726</v>
      </c>
      <c r="H1413" s="13">
        <f t="shared" si="258"/>
        <v>51.68787351278101</v>
      </c>
      <c r="I1413" s="16">
        <f t="shared" si="265"/>
        <v>55.085898760493983</v>
      </c>
      <c r="J1413" s="13">
        <f t="shared" si="259"/>
        <v>52.694747884499535</v>
      </c>
      <c r="K1413" s="13">
        <f t="shared" si="260"/>
        <v>2.3911508759944482</v>
      </c>
      <c r="L1413" s="13">
        <f t="shared" si="261"/>
        <v>0</v>
      </c>
      <c r="M1413" s="13">
        <f t="shared" si="266"/>
        <v>5.2335193164221644E-5</v>
      </c>
      <c r="N1413" s="13">
        <f t="shared" si="262"/>
        <v>3.2447819761817418E-5</v>
      </c>
      <c r="O1413" s="13">
        <f t="shared" si="263"/>
        <v>2.4192851951005343</v>
      </c>
      <c r="Q1413">
        <v>17.873209484419359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5.4813560203181098</v>
      </c>
      <c r="G1414" s="13">
        <f t="shared" ref="G1414:G1477" si="271">IF((F1414-$J$2)&gt;0,$I$2*(F1414-$J$2),0)</f>
        <v>0</v>
      </c>
      <c r="H1414" s="13">
        <f t="shared" ref="H1414:H1477" si="272">F1414-G1414</f>
        <v>5.4813560203181098</v>
      </c>
      <c r="I1414" s="16">
        <f t="shared" si="265"/>
        <v>7.872506896312558</v>
      </c>
      <c r="J1414" s="13">
        <f t="shared" ref="J1414:J1477" si="273">I1414/SQRT(1+(I1414/($K$2*(300+(25*Q1414)+0.05*(Q1414)^3)))^2)</f>
        <v>7.8623515213635553</v>
      </c>
      <c r="K1414" s="13">
        <f t="shared" ref="K1414:K1477" si="274">I1414-J1414</f>
        <v>1.0155374949002649E-2</v>
      </c>
      <c r="L1414" s="13">
        <f t="shared" ref="L1414:L1477" si="275">IF(K1414&gt;$N$2,(K1414-$N$2)/$L$2,0)</f>
        <v>0</v>
      </c>
      <c r="M1414" s="13">
        <f t="shared" si="266"/>
        <v>1.9887373402404226E-5</v>
      </c>
      <c r="N1414" s="13">
        <f t="shared" ref="N1414:N1477" si="276">$M$2*M1414</f>
        <v>1.2330171509490621E-5</v>
      </c>
      <c r="O1414" s="13">
        <f t="shared" ref="O1414:O1477" si="277">N1414+G1414</f>
        <v>1.2330171509490621E-5</v>
      </c>
      <c r="Q1414">
        <v>15.668128209282591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60.903179587323983</v>
      </c>
      <c r="G1415" s="13">
        <f t="shared" si="271"/>
        <v>3.5566857818434627</v>
      </c>
      <c r="H1415" s="13">
        <f t="shared" si="272"/>
        <v>57.34649380548052</v>
      </c>
      <c r="I1415" s="16">
        <f t="shared" ref="I1415:I1478" si="279">H1415+K1414-L1414</f>
        <v>57.356649180429521</v>
      </c>
      <c r="J1415" s="13">
        <f t="shared" si="273"/>
        <v>53.819983204772441</v>
      </c>
      <c r="K1415" s="13">
        <f t="shared" si="274"/>
        <v>3.5366659756570797</v>
      </c>
      <c r="L1415" s="13">
        <f t="shared" si="275"/>
        <v>0</v>
      </c>
      <c r="M1415" s="13">
        <f t="shared" ref="M1415:M1478" si="280">L1415+M1414-N1414</f>
        <v>7.5572018929136054E-6</v>
      </c>
      <c r="N1415" s="13">
        <f t="shared" si="276"/>
        <v>4.685465173606435E-6</v>
      </c>
      <c r="O1415" s="13">
        <f t="shared" si="277"/>
        <v>3.5566904673086364</v>
      </c>
      <c r="Q1415">
        <v>15.745070451612911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32.905548661809128</v>
      </c>
      <c r="G1416" s="13">
        <f t="shared" si="271"/>
        <v>0</v>
      </c>
      <c r="H1416" s="13">
        <f t="shared" si="272"/>
        <v>32.905548661809128</v>
      </c>
      <c r="I1416" s="16">
        <f t="shared" si="279"/>
        <v>36.442214637466208</v>
      </c>
      <c r="J1416" s="13">
        <f t="shared" si="273"/>
        <v>35.902547147053852</v>
      </c>
      <c r="K1416" s="13">
        <f t="shared" si="274"/>
        <v>0.53966749041235573</v>
      </c>
      <c r="L1416" s="13">
        <f t="shared" si="275"/>
        <v>0</v>
      </c>
      <c r="M1416" s="13">
        <f t="shared" si="280"/>
        <v>2.8717367193071704E-6</v>
      </c>
      <c r="N1416" s="13">
        <f t="shared" si="276"/>
        <v>1.7804767659704457E-6</v>
      </c>
      <c r="O1416" s="13">
        <f t="shared" si="277"/>
        <v>1.7804767659704457E-6</v>
      </c>
      <c r="Q1416">
        <v>19.946655828252212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8.9671826253048099</v>
      </c>
      <c r="G1417" s="13">
        <f t="shared" si="271"/>
        <v>0</v>
      </c>
      <c r="H1417" s="13">
        <f t="shared" si="272"/>
        <v>8.9671826253048099</v>
      </c>
      <c r="I1417" s="16">
        <f t="shared" si="279"/>
        <v>9.5068501157171657</v>
      </c>
      <c r="J1417" s="13">
        <f t="shared" si="273"/>
        <v>9.499859923408156</v>
      </c>
      <c r="K1417" s="13">
        <f t="shared" si="274"/>
        <v>6.9901923090096574E-3</v>
      </c>
      <c r="L1417" s="13">
        <f t="shared" si="275"/>
        <v>0</v>
      </c>
      <c r="M1417" s="13">
        <f t="shared" si="280"/>
        <v>1.0912599533367247E-6</v>
      </c>
      <c r="N1417" s="13">
        <f t="shared" si="276"/>
        <v>6.7658117106876933E-7</v>
      </c>
      <c r="O1417" s="13">
        <f t="shared" si="277"/>
        <v>6.7658117106876933E-7</v>
      </c>
      <c r="Q1417">
        <v>22.326269059572969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3.8709676999999998E-2</v>
      </c>
      <c r="G1418" s="13">
        <f t="shared" si="271"/>
        <v>0</v>
      </c>
      <c r="H1418" s="13">
        <f t="shared" si="272"/>
        <v>3.8709676999999998E-2</v>
      </c>
      <c r="I1418" s="16">
        <f t="shared" si="279"/>
        <v>4.5699869309009655E-2</v>
      </c>
      <c r="J1418" s="13">
        <f t="shared" si="273"/>
        <v>4.5699868800775624E-2</v>
      </c>
      <c r="K1418" s="13">
        <f t="shared" si="274"/>
        <v>5.0823403124899968E-10</v>
      </c>
      <c r="L1418" s="13">
        <f t="shared" si="275"/>
        <v>0</v>
      </c>
      <c r="M1418" s="13">
        <f t="shared" si="280"/>
        <v>4.1467878226795541E-7</v>
      </c>
      <c r="N1418" s="13">
        <f t="shared" si="276"/>
        <v>2.5710084500613235E-7</v>
      </c>
      <c r="O1418" s="13">
        <f t="shared" si="277"/>
        <v>2.5710084500613235E-7</v>
      </c>
      <c r="Q1418">
        <v>25.35971486212523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7.9019453699830162</v>
      </c>
      <c r="G1419" s="13">
        <f t="shared" si="271"/>
        <v>0</v>
      </c>
      <c r="H1419" s="13">
        <f t="shared" si="272"/>
        <v>7.9019453699830162</v>
      </c>
      <c r="I1419" s="16">
        <f t="shared" si="279"/>
        <v>7.9019453704912506</v>
      </c>
      <c r="J1419" s="13">
        <f t="shared" si="273"/>
        <v>7.8999566638626337</v>
      </c>
      <c r="K1419" s="13">
        <f t="shared" si="274"/>
        <v>1.988706628616832E-3</v>
      </c>
      <c r="L1419" s="13">
        <f t="shared" si="275"/>
        <v>0</v>
      </c>
      <c r="M1419" s="13">
        <f t="shared" si="280"/>
        <v>1.5757793726182307E-7</v>
      </c>
      <c r="N1419" s="13">
        <f t="shared" si="276"/>
        <v>9.7698321102330294E-8</v>
      </c>
      <c r="O1419" s="13">
        <f t="shared" si="277"/>
        <v>9.7698321102330294E-8</v>
      </c>
      <c r="Q1419">
        <v>27.37759949161412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32.591115401419117</v>
      </c>
      <c r="G1420" s="13">
        <f t="shared" si="271"/>
        <v>0</v>
      </c>
      <c r="H1420" s="13">
        <f t="shared" si="272"/>
        <v>32.591115401419117</v>
      </c>
      <c r="I1420" s="16">
        <f t="shared" si="279"/>
        <v>32.593104108047733</v>
      </c>
      <c r="J1420" s="13">
        <f t="shared" si="273"/>
        <v>32.5132373896503</v>
      </c>
      <c r="K1420" s="13">
        <f t="shared" si="274"/>
        <v>7.986671839743309E-2</v>
      </c>
      <c r="L1420" s="13">
        <f t="shared" si="275"/>
        <v>0</v>
      </c>
      <c r="M1420" s="13">
        <f t="shared" si="280"/>
        <v>5.9879616159492771E-8</v>
      </c>
      <c r="N1420" s="13">
        <f t="shared" si="276"/>
        <v>3.7125362018885519E-8</v>
      </c>
      <c r="O1420" s="13">
        <f t="shared" si="277"/>
        <v>3.7125362018885519E-8</v>
      </c>
      <c r="Q1420">
        <v>31.516649870967751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27.404092448068269</v>
      </c>
      <c r="G1421" s="13">
        <f t="shared" si="271"/>
        <v>0</v>
      </c>
      <c r="H1421" s="13">
        <f t="shared" si="272"/>
        <v>27.404092448068269</v>
      </c>
      <c r="I1421" s="16">
        <f t="shared" si="279"/>
        <v>27.483959166465702</v>
      </c>
      <c r="J1421" s="13">
        <f t="shared" si="273"/>
        <v>27.428051988831971</v>
      </c>
      <c r="K1421" s="13">
        <f t="shared" si="274"/>
        <v>5.5907177633731209E-2</v>
      </c>
      <c r="L1421" s="13">
        <f t="shared" si="275"/>
        <v>0</v>
      </c>
      <c r="M1421" s="13">
        <f t="shared" si="280"/>
        <v>2.2754254140607252E-8</v>
      </c>
      <c r="N1421" s="13">
        <f t="shared" si="276"/>
        <v>1.4107637567176496E-8</v>
      </c>
      <c r="O1421" s="13">
        <f t="shared" si="277"/>
        <v>1.4107637567176496E-8</v>
      </c>
      <c r="Q1421">
        <v>30.348525915731638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11.5876896819246</v>
      </c>
      <c r="G1422" s="13">
        <f t="shared" si="271"/>
        <v>0</v>
      </c>
      <c r="H1422" s="13">
        <f t="shared" si="272"/>
        <v>11.5876896819246</v>
      </c>
      <c r="I1422" s="16">
        <f t="shared" si="279"/>
        <v>11.643596859558331</v>
      </c>
      <c r="J1422" s="13">
        <f t="shared" si="273"/>
        <v>11.63800946667947</v>
      </c>
      <c r="K1422" s="13">
        <f t="shared" si="274"/>
        <v>5.5873928788603422E-3</v>
      </c>
      <c r="L1422" s="13">
        <f t="shared" si="275"/>
        <v>0</v>
      </c>
      <c r="M1422" s="13">
        <f t="shared" si="280"/>
        <v>8.6466165734307567E-9</v>
      </c>
      <c r="N1422" s="13">
        <f t="shared" si="276"/>
        <v>5.3609022755270694E-9</v>
      </c>
      <c r="O1422" s="13">
        <f t="shared" si="277"/>
        <v>5.3609022755270694E-9</v>
      </c>
      <c r="Q1422">
        <v>28.329342833914762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33.999459619838539</v>
      </c>
      <c r="G1423" s="13">
        <f t="shared" si="271"/>
        <v>0</v>
      </c>
      <c r="H1423" s="13">
        <f t="shared" si="272"/>
        <v>33.999459619838539</v>
      </c>
      <c r="I1423" s="16">
        <f t="shared" si="279"/>
        <v>34.005047012717398</v>
      </c>
      <c r="J1423" s="13">
        <f t="shared" si="273"/>
        <v>33.747932379868409</v>
      </c>
      <c r="K1423" s="13">
        <f t="shared" si="274"/>
        <v>0.25711463284898883</v>
      </c>
      <c r="L1423" s="13">
        <f t="shared" si="275"/>
        <v>0</v>
      </c>
      <c r="M1423" s="13">
        <f t="shared" si="280"/>
        <v>3.2857142979036873E-9</v>
      </c>
      <c r="N1423" s="13">
        <f t="shared" si="276"/>
        <v>2.0371428647002861E-9</v>
      </c>
      <c r="O1423" s="13">
        <f t="shared" si="277"/>
        <v>2.0371428647002861E-9</v>
      </c>
      <c r="Q1423">
        <v>23.80654781252041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5.0222009650677126</v>
      </c>
      <c r="G1424" s="13">
        <f t="shared" si="271"/>
        <v>0</v>
      </c>
      <c r="H1424" s="13">
        <f t="shared" si="272"/>
        <v>5.0222009650677126</v>
      </c>
      <c r="I1424" s="16">
        <f t="shared" si="279"/>
        <v>5.2793155979167015</v>
      </c>
      <c r="J1424" s="13">
        <f t="shared" si="273"/>
        <v>5.2780160935167473</v>
      </c>
      <c r="K1424" s="13">
        <f t="shared" si="274"/>
        <v>1.2995043999541878E-3</v>
      </c>
      <c r="L1424" s="13">
        <f t="shared" si="275"/>
        <v>0</v>
      </c>
      <c r="M1424" s="13">
        <f t="shared" si="280"/>
        <v>1.2485714332034012E-9</v>
      </c>
      <c r="N1424" s="13">
        <f t="shared" si="276"/>
        <v>7.7411428858610877E-10</v>
      </c>
      <c r="O1424" s="13">
        <f t="shared" si="277"/>
        <v>7.7411428858610877E-10</v>
      </c>
      <c r="Q1424">
        <v>21.749797477836129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53.016250382089623</v>
      </c>
      <c r="G1425" s="13">
        <f t="shared" si="271"/>
        <v>2.2366764488818651</v>
      </c>
      <c r="H1425" s="13">
        <f t="shared" si="272"/>
        <v>50.779573933207757</v>
      </c>
      <c r="I1425" s="16">
        <f t="shared" si="279"/>
        <v>50.78087343760771</v>
      </c>
      <c r="J1425" s="13">
        <f t="shared" si="273"/>
        <v>48.519727619381158</v>
      </c>
      <c r="K1425" s="13">
        <f t="shared" si="274"/>
        <v>2.2611458182265523</v>
      </c>
      <c r="L1425" s="13">
        <f t="shared" si="275"/>
        <v>0</v>
      </c>
      <c r="M1425" s="13">
        <f t="shared" si="280"/>
        <v>4.7445714461729241E-10</v>
      </c>
      <c r="N1425" s="13">
        <f t="shared" si="276"/>
        <v>2.9416342966272132E-10</v>
      </c>
      <c r="O1425" s="13">
        <f t="shared" si="277"/>
        <v>2.2366764491760285</v>
      </c>
      <c r="Q1425">
        <v>16.525114856593412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139.40173205001909</v>
      </c>
      <c r="G1426" s="13">
        <f t="shared" si="271"/>
        <v>16.69472964889934</v>
      </c>
      <c r="H1426" s="13">
        <f t="shared" si="272"/>
        <v>122.70700240111975</v>
      </c>
      <c r="I1426" s="16">
        <f t="shared" si="279"/>
        <v>124.9681482193463</v>
      </c>
      <c r="J1426" s="13">
        <f t="shared" si="273"/>
        <v>93.088649669931954</v>
      </c>
      <c r="K1426" s="13">
        <f t="shared" si="274"/>
        <v>31.87949854941435</v>
      </c>
      <c r="L1426" s="13">
        <f t="shared" si="275"/>
        <v>9.0069276971089174</v>
      </c>
      <c r="M1426" s="13">
        <f t="shared" si="280"/>
        <v>9.0069276972892123</v>
      </c>
      <c r="N1426" s="13">
        <f t="shared" si="276"/>
        <v>5.5842951723193117</v>
      </c>
      <c r="O1426" s="13">
        <f t="shared" si="277"/>
        <v>22.279024821218652</v>
      </c>
      <c r="Q1426">
        <v>14.171388960542579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138.09845711641921</v>
      </c>
      <c r="G1427" s="13">
        <f t="shared" si="271"/>
        <v>16.476604820972014</v>
      </c>
      <c r="H1427" s="13">
        <f t="shared" si="272"/>
        <v>121.6218522954472</v>
      </c>
      <c r="I1427" s="16">
        <f t="shared" si="279"/>
        <v>144.49442314775263</v>
      </c>
      <c r="J1427" s="13">
        <f t="shared" si="273"/>
        <v>99.825045616485923</v>
      </c>
      <c r="K1427" s="13">
        <f t="shared" si="274"/>
        <v>44.669377531266704</v>
      </c>
      <c r="L1427" s="13">
        <f t="shared" si="275"/>
        <v>16.796197044784464</v>
      </c>
      <c r="M1427" s="13">
        <f t="shared" si="280"/>
        <v>20.218829569754366</v>
      </c>
      <c r="N1427" s="13">
        <f t="shared" si="276"/>
        <v>12.535674333247707</v>
      </c>
      <c r="O1427" s="13">
        <f t="shared" si="277"/>
        <v>29.012279154219719</v>
      </c>
      <c r="Q1427">
        <v>14.019937451612901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35.039215310624087</v>
      </c>
      <c r="G1428" s="13">
        <f t="shared" si="271"/>
        <v>0</v>
      </c>
      <c r="H1428" s="13">
        <f t="shared" si="272"/>
        <v>35.039215310624087</v>
      </c>
      <c r="I1428" s="16">
        <f t="shared" si="279"/>
        <v>62.912395797106328</v>
      </c>
      <c r="J1428" s="13">
        <f t="shared" si="273"/>
        <v>59.383301860219511</v>
      </c>
      <c r="K1428" s="13">
        <f t="shared" si="274"/>
        <v>3.5290939368868166</v>
      </c>
      <c r="L1428" s="13">
        <f t="shared" si="275"/>
        <v>0</v>
      </c>
      <c r="M1428" s="13">
        <f t="shared" si="280"/>
        <v>7.6831552365066589</v>
      </c>
      <c r="N1428" s="13">
        <f t="shared" si="276"/>
        <v>4.7635562466341286</v>
      </c>
      <c r="O1428" s="13">
        <f t="shared" si="277"/>
        <v>4.7635562466341286</v>
      </c>
      <c r="Q1428">
        <v>17.795926060289389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3.8709676999999998E-2</v>
      </c>
      <c r="G1429" s="13">
        <f t="shared" si="271"/>
        <v>0</v>
      </c>
      <c r="H1429" s="13">
        <f t="shared" si="272"/>
        <v>3.8709676999999998E-2</v>
      </c>
      <c r="I1429" s="16">
        <f t="shared" si="279"/>
        <v>3.5678036138868165</v>
      </c>
      <c r="J1429" s="13">
        <f t="shared" si="273"/>
        <v>3.5675691336141355</v>
      </c>
      <c r="K1429" s="13">
        <f t="shared" si="274"/>
        <v>2.3448027268102578E-4</v>
      </c>
      <c r="L1429" s="13">
        <f t="shared" si="275"/>
        <v>0</v>
      </c>
      <c r="M1429" s="13">
        <f t="shared" si="280"/>
        <v>2.9195989898725303</v>
      </c>
      <c r="N1429" s="13">
        <f t="shared" si="276"/>
        <v>1.8101513737209687</v>
      </c>
      <c r="O1429" s="13">
        <f t="shared" si="277"/>
        <v>1.8101513737209687</v>
      </c>
      <c r="Q1429">
        <v>25.581623765784499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5.8816504649895354</v>
      </c>
      <c r="G1430" s="13">
        <f t="shared" si="271"/>
        <v>0</v>
      </c>
      <c r="H1430" s="13">
        <f t="shared" si="272"/>
        <v>5.8816504649895354</v>
      </c>
      <c r="I1430" s="16">
        <f t="shared" si="279"/>
        <v>5.8818849452622164</v>
      </c>
      <c r="J1430" s="13">
        <f t="shared" si="273"/>
        <v>5.8810028655813769</v>
      </c>
      <c r="K1430" s="13">
        <f t="shared" si="274"/>
        <v>8.8207968083953148E-4</v>
      </c>
      <c r="L1430" s="13">
        <f t="shared" si="275"/>
        <v>0</v>
      </c>
      <c r="M1430" s="13">
        <f t="shared" si="280"/>
        <v>1.1094476161515616</v>
      </c>
      <c r="N1430" s="13">
        <f t="shared" si="276"/>
        <v>0.68785752201396821</v>
      </c>
      <c r="O1430" s="13">
        <f t="shared" si="277"/>
        <v>0.68785752201396821</v>
      </c>
      <c r="Q1430">
        <v>26.84786360451152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4.6656830387822454</v>
      </c>
      <c r="G1431" s="13">
        <f t="shared" si="271"/>
        <v>0</v>
      </c>
      <c r="H1431" s="13">
        <f t="shared" si="272"/>
        <v>4.6656830387822454</v>
      </c>
      <c r="I1431" s="16">
        <f t="shared" si="279"/>
        <v>4.666565118463085</v>
      </c>
      <c r="J1431" s="13">
        <f t="shared" si="273"/>
        <v>4.6661642856166008</v>
      </c>
      <c r="K1431" s="13">
        <f t="shared" si="274"/>
        <v>4.0083284648417816E-4</v>
      </c>
      <c r="L1431" s="13">
        <f t="shared" si="275"/>
        <v>0</v>
      </c>
      <c r="M1431" s="13">
        <f t="shared" si="280"/>
        <v>0.42159009413759341</v>
      </c>
      <c r="N1431" s="13">
        <f t="shared" si="276"/>
        <v>0.26138585836530792</v>
      </c>
      <c r="O1431" s="13">
        <f t="shared" si="277"/>
        <v>0.26138585836530792</v>
      </c>
      <c r="Q1431">
        <v>27.537801798647109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3.465834625917064</v>
      </c>
      <c r="G1432" s="13">
        <f t="shared" si="271"/>
        <v>0</v>
      </c>
      <c r="H1432" s="13">
        <f t="shared" si="272"/>
        <v>3.465834625917064</v>
      </c>
      <c r="I1432" s="16">
        <f t="shared" si="279"/>
        <v>3.4662354587635482</v>
      </c>
      <c r="J1432" s="13">
        <f t="shared" si="273"/>
        <v>3.4661251903135226</v>
      </c>
      <c r="K1432" s="13">
        <f t="shared" si="274"/>
        <v>1.1026845002559682E-4</v>
      </c>
      <c r="L1432" s="13">
        <f t="shared" si="275"/>
        <v>0</v>
      </c>
      <c r="M1432" s="13">
        <f t="shared" si="280"/>
        <v>0.16020423577228549</v>
      </c>
      <c r="N1432" s="13">
        <f t="shared" si="276"/>
        <v>9.9326626178817004E-2</v>
      </c>
      <c r="O1432" s="13">
        <f t="shared" si="277"/>
        <v>9.9326626178817004E-2</v>
      </c>
      <c r="Q1432">
        <v>30.498723758155091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6.2418167675706506</v>
      </c>
      <c r="G1433" s="13">
        <f t="shared" si="271"/>
        <v>0</v>
      </c>
      <c r="H1433" s="13">
        <f t="shared" si="272"/>
        <v>6.2418167675706506</v>
      </c>
      <c r="I1433" s="16">
        <f t="shared" si="279"/>
        <v>6.2419270360206767</v>
      </c>
      <c r="J1433" s="13">
        <f t="shared" si="273"/>
        <v>6.2413809915727114</v>
      </c>
      <c r="K1433" s="13">
        <f t="shared" si="274"/>
        <v>5.4604444796524376E-4</v>
      </c>
      <c r="L1433" s="13">
        <f t="shared" si="275"/>
        <v>0</v>
      </c>
      <c r="M1433" s="13">
        <f t="shared" si="280"/>
        <v>6.0877609593468482E-2</v>
      </c>
      <c r="N1433" s="13">
        <f t="shared" si="276"/>
        <v>3.7744117947950462E-2</v>
      </c>
      <c r="O1433" s="13">
        <f t="shared" si="277"/>
        <v>3.7744117947950462E-2</v>
      </c>
      <c r="Q1433">
        <v>31.74971487096774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7.5415894170888338</v>
      </c>
      <c r="G1434" s="13">
        <f t="shared" si="271"/>
        <v>0</v>
      </c>
      <c r="H1434" s="13">
        <f t="shared" si="272"/>
        <v>7.5415894170888338</v>
      </c>
      <c r="I1434" s="16">
        <f t="shared" si="279"/>
        <v>7.542135461536799</v>
      </c>
      <c r="J1434" s="13">
        <f t="shared" si="273"/>
        <v>7.5405083222925384</v>
      </c>
      <c r="K1434" s="13">
        <f t="shared" si="274"/>
        <v>1.6271392442606114E-3</v>
      </c>
      <c r="L1434" s="13">
        <f t="shared" si="275"/>
        <v>0</v>
      </c>
      <c r="M1434" s="13">
        <f t="shared" si="280"/>
        <v>2.313349164551802E-2</v>
      </c>
      <c r="N1434" s="13">
        <f t="shared" si="276"/>
        <v>1.4342764820221173E-2</v>
      </c>
      <c r="O1434" s="13">
        <f t="shared" si="277"/>
        <v>1.4342764820221173E-2</v>
      </c>
      <c r="Q1434">
        <v>27.823949087522141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12.348011026050189</v>
      </c>
      <c r="G1435" s="13">
        <f t="shared" si="271"/>
        <v>0</v>
      </c>
      <c r="H1435" s="13">
        <f t="shared" si="272"/>
        <v>12.348011026050189</v>
      </c>
      <c r="I1435" s="16">
        <f t="shared" si="279"/>
        <v>12.349638165294451</v>
      </c>
      <c r="J1435" s="13">
        <f t="shared" si="273"/>
        <v>12.336276592709735</v>
      </c>
      <c r="K1435" s="13">
        <f t="shared" si="274"/>
        <v>1.3361572584715375E-2</v>
      </c>
      <c r="L1435" s="13">
        <f t="shared" si="275"/>
        <v>0</v>
      </c>
      <c r="M1435" s="13">
        <f t="shared" si="280"/>
        <v>8.7907268252968469E-3</v>
      </c>
      <c r="N1435" s="13">
        <f t="shared" si="276"/>
        <v>5.4502506316840447E-3</v>
      </c>
      <c r="O1435" s="13">
        <f t="shared" si="277"/>
        <v>5.4502506316840447E-3</v>
      </c>
      <c r="Q1435">
        <v>23.29536855574511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44.989422253201873</v>
      </c>
      <c r="G1436" s="13">
        <f t="shared" si="271"/>
        <v>0.8932526944022956</v>
      </c>
      <c r="H1436" s="13">
        <f t="shared" si="272"/>
        <v>44.096169558799581</v>
      </c>
      <c r="I1436" s="16">
        <f t="shared" si="279"/>
        <v>44.109531131384294</v>
      </c>
      <c r="J1436" s="13">
        <f t="shared" si="273"/>
        <v>43.099965066854161</v>
      </c>
      <c r="K1436" s="13">
        <f t="shared" si="274"/>
        <v>1.0095660645301336</v>
      </c>
      <c r="L1436" s="13">
        <f t="shared" si="275"/>
        <v>0</v>
      </c>
      <c r="M1436" s="13">
        <f t="shared" si="280"/>
        <v>3.3404761936128022E-3</v>
      </c>
      <c r="N1436" s="13">
        <f t="shared" si="276"/>
        <v>2.0710952400399374E-3</v>
      </c>
      <c r="O1436" s="13">
        <f t="shared" si="277"/>
        <v>0.8953237896423355</v>
      </c>
      <c r="Q1436">
        <v>19.48169800079242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1.83659833871225</v>
      </c>
      <c r="G1437" s="13">
        <f t="shared" si="271"/>
        <v>0</v>
      </c>
      <c r="H1437" s="13">
        <f t="shared" si="272"/>
        <v>1.83659833871225</v>
      </c>
      <c r="I1437" s="16">
        <f t="shared" si="279"/>
        <v>2.8461644032423834</v>
      </c>
      <c r="J1437" s="13">
        <f t="shared" si="273"/>
        <v>2.8456762080463456</v>
      </c>
      <c r="K1437" s="13">
        <f t="shared" si="274"/>
        <v>4.8819519603782169E-4</v>
      </c>
      <c r="L1437" s="13">
        <f t="shared" si="275"/>
        <v>0</v>
      </c>
      <c r="M1437" s="13">
        <f t="shared" si="280"/>
        <v>1.2693809535728648E-3</v>
      </c>
      <c r="N1437" s="13">
        <f t="shared" si="276"/>
        <v>7.8701619121517615E-4</v>
      </c>
      <c r="O1437" s="13">
        <f t="shared" si="277"/>
        <v>7.8701619121517615E-4</v>
      </c>
      <c r="Q1437">
        <v>15.55733908173316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3.8709676999999998E-2</v>
      </c>
      <c r="G1438" s="13">
        <f t="shared" si="271"/>
        <v>0</v>
      </c>
      <c r="H1438" s="13">
        <f t="shared" si="272"/>
        <v>3.8709676999999998E-2</v>
      </c>
      <c r="I1438" s="16">
        <f t="shared" si="279"/>
        <v>3.919787219603782E-2</v>
      </c>
      <c r="J1438" s="13">
        <f t="shared" si="273"/>
        <v>3.9197870970624583E-2</v>
      </c>
      <c r="K1438" s="13">
        <f t="shared" si="274"/>
        <v>1.2254132361610992E-9</v>
      </c>
      <c r="L1438" s="13">
        <f t="shared" si="275"/>
        <v>0</v>
      </c>
      <c r="M1438" s="13">
        <f t="shared" si="280"/>
        <v>4.8236476235768869E-4</v>
      </c>
      <c r="N1438" s="13">
        <f t="shared" si="276"/>
        <v>2.9906615266176698E-4</v>
      </c>
      <c r="O1438" s="13">
        <f t="shared" si="277"/>
        <v>2.9906615266176698E-4</v>
      </c>
      <c r="Q1438">
        <v>15.844227451612911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60.990183126816213</v>
      </c>
      <c r="G1439" s="13">
        <f t="shared" si="271"/>
        <v>3.5712472773434119</v>
      </c>
      <c r="H1439" s="13">
        <f t="shared" si="272"/>
        <v>57.418935849472803</v>
      </c>
      <c r="I1439" s="16">
        <f t="shared" si="279"/>
        <v>57.418935850698219</v>
      </c>
      <c r="J1439" s="13">
        <f t="shared" si="273"/>
        <v>54.345520850531194</v>
      </c>
      <c r="K1439" s="13">
        <f t="shared" si="274"/>
        <v>3.0734150001670244</v>
      </c>
      <c r="L1439" s="13">
        <f t="shared" si="275"/>
        <v>0</v>
      </c>
      <c r="M1439" s="13">
        <f t="shared" si="280"/>
        <v>1.8329860969592171E-4</v>
      </c>
      <c r="N1439" s="13">
        <f t="shared" si="276"/>
        <v>1.1364513801147146E-4</v>
      </c>
      <c r="O1439" s="13">
        <f t="shared" si="277"/>
        <v>3.5713609224814231</v>
      </c>
      <c r="Q1439">
        <v>16.861662382669302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47.061359295744808</v>
      </c>
      <c r="G1440" s="13">
        <f t="shared" si="271"/>
        <v>1.2400259647456364</v>
      </c>
      <c r="H1440" s="13">
        <f t="shared" si="272"/>
        <v>45.821333330999174</v>
      </c>
      <c r="I1440" s="16">
        <f t="shared" si="279"/>
        <v>48.894748331166198</v>
      </c>
      <c r="J1440" s="13">
        <f t="shared" si="273"/>
        <v>47.388635313068946</v>
      </c>
      <c r="K1440" s="13">
        <f t="shared" si="274"/>
        <v>1.5061130180972526</v>
      </c>
      <c r="L1440" s="13">
        <f t="shared" si="275"/>
        <v>0</v>
      </c>
      <c r="M1440" s="13">
        <f t="shared" si="280"/>
        <v>6.9653471684450252E-5</v>
      </c>
      <c r="N1440" s="13">
        <f t="shared" si="276"/>
        <v>4.3185152444359159E-5</v>
      </c>
      <c r="O1440" s="13">
        <f t="shared" si="277"/>
        <v>1.2400691498980807</v>
      </c>
      <c r="Q1440">
        <v>18.752346083014459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3.8709676999999998E-2</v>
      </c>
      <c r="G1441" s="13">
        <f t="shared" si="271"/>
        <v>0</v>
      </c>
      <c r="H1441" s="13">
        <f t="shared" si="272"/>
        <v>3.8709676999999998E-2</v>
      </c>
      <c r="I1441" s="16">
        <f t="shared" si="279"/>
        <v>1.5448226950972526</v>
      </c>
      <c r="J1441" s="13">
        <f t="shared" si="273"/>
        <v>1.5447873589392409</v>
      </c>
      <c r="K1441" s="13">
        <f t="shared" si="274"/>
        <v>3.5336158011656238E-5</v>
      </c>
      <c r="L1441" s="13">
        <f t="shared" si="275"/>
        <v>0</v>
      </c>
      <c r="M1441" s="13">
        <f t="shared" si="280"/>
        <v>2.6468319240091093E-5</v>
      </c>
      <c r="N1441" s="13">
        <f t="shared" si="276"/>
        <v>1.6410357928856476E-5</v>
      </c>
      <c r="O1441" s="13">
        <f t="shared" si="277"/>
        <v>1.6410357928856476E-5</v>
      </c>
      <c r="Q1441">
        <v>21.173454310852499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4.9943515431925576</v>
      </c>
      <c r="G1442" s="13">
        <f t="shared" si="271"/>
        <v>0</v>
      </c>
      <c r="H1442" s="13">
        <f t="shared" si="272"/>
        <v>4.9943515431925576</v>
      </c>
      <c r="I1442" s="16">
        <f t="shared" si="279"/>
        <v>4.9943868793505697</v>
      </c>
      <c r="J1442" s="13">
        <f t="shared" si="273"/>
        <v>4.9936971613464198</v>
      </c>
      <c r="K1442" s="13">
        <f t="shared" si="274"/>
        <v>6.8971800414985296E-4</v>
      </c>
      <c r="L1442" s="13">
        <f t="shared" si="275"/>
        <v>0</v>
      </c>
      <c r="M1442" s="13">
        <f t="shared" si="280"/>
        <v>1.0057961311234617E-5</v>
      </c>
      <c r="N1442" s="13">
        <f t="shared" si="276"/>
        <v>6.2359360129654622E-6</v>
      </c>
      <c r="O1442" s="13">
        <f t="shared" si="277"/>
        <v>6.2359360129654622E-6</v>
      </c>
      <c r="Q1442">
        <v>25.078156384912059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4.9806427103067099</v>
      </c>
      <c r="G1443" s="13">
        <f t="shared" si="271"/>
        <v>0</v>
      </c>
      <c r="H1443" s="13">
        <f t="shared" si="272"/>
        <v>4.9806427103067099</v>
      </c>
      <c r="I1443" s="16">
        <f t="shared" si="279"/>
        <v>4.9813324283108598</v>
      </c>
      <c r="J1443" s="13">
        <f t="shared" si="273"/>
        <v>4.9809260873304559</v>
      </c>
      <c r="K1443" s="13">
        <f t="shared" si="274"/>
        <v>4.0634098040381872E-4</v>
      </c>
      <c r="L1443" s="13">
        <f t="shared" si="275"/>
        <v>0</v>
      </c>
      <c r="M1443" s="13">
        <f t="shared" si="280"/>
        <v>3.822025298269155E-6</v>
      </c>
      <c r="N1443" s="13">
        <f t="shared" si="276"/>
        <v>2.3696556849268761E-6</v>
      </c>
      <c r="O1443" s="13">
        <f t="shared" si="277"/>
        <v>2.3696556849268761E-6</v>
      </c>
      <c r="Q1443">
        <v>28.880343675441608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27.519179651717309</v>
      </c>
      <c r="G1444" s="13">
        <f t="shared" si="271"/>
        <v>0</v>
      </c>
      <c r="H1444" s="13">
        <f t="shared" si="272"/>
        <v>27.519179651717309</v>
      </c>
      <c r="I1444" s="16">
        <f t="shared" si="279"/>
        <v>27.519585992697714</v>
      </c>
      <c r="J1444" s="13">
        <f t="shared" si="273"/>
        <v>27.464664562464314</v>
      </c>
      <c r="K1444" s="13">
        <f t="shared" si="274"/>
        <v>5.4921430233399349E-2</v>
      </c>
      <c r="L1444" s="13">
        <f t="shared" si="275"/>
        <v>0</v>
      </c>
      <c r="M1444" s="13">
        <f t="shared" si="280"/>
        <v>1.4523696133422789E-6</v>
      </c>
      <c r="N1444" s="13">
        <f t="shared" si="276"/>
        <v>9.0046916027221292E-7</v>
      </c>
      <c r="O1444" s="13">
        <f t="shared" si="277"/>
        <v>9.0046916027221292E-7</v>
      </c>
      <c r="Q1444">
        <v>30.51226687096775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13.452009779919759</v>
      </c>
      <c r="G1445" s="13">
        <f t="shared" si="271"/>
        <v>0</v>
      </c>
      <c r="H1445" s="13">
        <f t="shared" si="272"/>
        <v>13.452009779919759</v>
      </c>
      <c r="I1445" s="16">
        <f t="shared" si="279"/>
        <v>13.506931210153159</v>
      </c>
      <c r="J1445" s="13">
        <f t="shared" si="273"/>
        <v>13.499599060584497</v>
      </c>
      <c r="K1445" s="13">
        <f t="shared" si="274"/>
        <v>7.3321495686613503E-3</v>
      </c>
      <c r="L1445" s="13">
        <f t="shared" si="275"/>
        <v>0</v>
      </c>
      <c r="M1445" s="13">
        <f t="shared" si="280"/>
        <v>5.5190045307006594E-7</v>
      </c>
      <c r="N1445" s="13">
        <f t="shared" si="276"/>
        <v>3.4217828090344086E-7</v>
      </c>
      <c r="O1445" s="13">
        <f t="shared" si="277"/>
        <v>3.4217828090344086E-7</v>
      </c>
      <c r="Q1445">
        <v>29.617141779694482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5.9569996297696663</v>
      </c>
      <c r="G1446" s="13">
        <f t="shared" si="271"/>
        <v>0</v>
      </c>
      <c r="H1446" s="13">
        <f t="shared" si="272"/>
        <v>5.9569996297696663</v>
      </c>
      <c r="I1446" s="16">
        <f t="shared" si="279"/>
        <v>5.9643317793383277</v>
      </c>
      <c r="J1446" s="13">
        <f t="shared" si="273"/>
        <v>5.9635257714114358</v>
      </c>
      <c r="K1446" s="13">
        <f t="shared" si="274"/>
        <v>8.0600792689189404E-4</v>
      </c>
      <c r="L1446" s="13">
        <f t="shared" si="275"/>
        <v>0</v>
      </c>
      <c r="M1446" s="13">
        <f t="shared" si="280"/>
        <v>2.0972217216662508E-7</v>
      </c>
      <c r="N1446" s="13">
        <f t="shared" si="276"/>
        <v>1.3002774674330755E-7</v>
      </c>
      <c r="O1446" s="13">
        <f t="shared" si="277"/>
        <v>1.3002774674330755E-7</v>
      </c>
      <c r="Q1446">
        <v>27.81279561087824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2.864503608077992</v>
      </c>
      <c r="G1447" s="13">
        <f t="shared" si="271"/>
        <v>0</v>
      </c>
      <c r="H1447" s="13">
        <f t="shared" si="272"/>
        <v>2.864503608077992</v>
      </c>
      <c r="I1447" s="16">
        <f t="shared" si="279"/>
        <v>2.8653096160048839</v>
      </c>
      <c r="J1447" s="13">
        <f t="shared" si="273"/>
        <v>2.8652019289738462</v>
      </c>
      <c r="K1447" s="13">
        <f t="shared" si="274"/>
        <v>1.0768703103769539E-4</v>
      </c>
      <c r="L1447" s="13">
        <f t="shared" si="275"/>
        <v>0</v>
      </c>
      <c r="M1447" s="13">
        <f t="shared" si="280"/>
        <v>7.9694425423317532E-8</v>
      </c>
      <c r="N1447" s="13">
        <f t="shared" si="276"/>
        <v>4.9410543762456868E-8</v>
      </c>
      <c r="O1447" s="13">
        <f t="shared" si="277"/>
        <v>4.9410543762456868E-8</v>
      </c>
      <c r="Q1447">
        <v>26.452486669515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75.161108959488118</v>
      </c>
      <c r="G1448" s="13">
        <f t="shared" si="271"/>
        <v>5.9429884035879548</v>
      </c>
      <c r="H1448" s="13">
        <f t="shared" si="272"/>
        <v>69.218120555900157</v>
      </c>
      <c r="I1448" s="16">
        <f t="shared" si="279"/>
        <v>69.21822824293119</v>
      </c>
      <c r="J1448" s="13">
        <f t="shared" si="273"/>
        <v>65.582064268337234</v>
      </c>
      <c r="K1448" s="13">
        <f t="shared" si="274"/>
        <v>3.6361639745939556</v>
      </c>
      <c r="L1448" s="13">
        <f t="shared" si="275"/>
        <v>0</v>
      </c>
      <c r="M1448" s="13">
        <f t="shared" si="280"/>
        <v>3.0283881660860664E-8</v>
      </c>
      <c r="N1448" s="13">
        <f t="shared" si="276"/>
        <v>1.877600662973361E-8</v>
      </c>
      <c r="O1448" s="13">
        <f t="shared" si="277"/>
        <v>5.9429884223639613</v>
      </c>
      <c r="Q1448">
        <v>19.650035204863411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73.54651959422273</v>
      </c>
      <c r="G1449" s="13">
        <f t="shared" si="271"/>
        <v>5.6727599058303761</v>
      </c>
      <c r="H1449" s="13">
        <f t="shared" si="272"/>
        <v>67.873759688392354</v>
      </c>
      <c r="I1449" s="16">
        <f t="shared" si="279"/>
        <v>71.50992366298631</v>
      </c>
      <c r="J1449" s="13">
        <f t="shared" si="273"/>
        <v>65.258992060697182</v>
      </c>
      <c r="K1449" s="13">
        <f t="shared" si="274"/>
        <v>6.2509316022891284</v>
      </c>
      <c r="L1449" s="13">
        <f t="shared" si="275"/>
        <v>0</v>
      </c>
      <c r="M1449" s="13">
        <f t="shared" si="280"/>
        <v>1.1507875031127054E-8</v>
      </c>
      <c r="N1449" s="13">
        <f t="shared" si="276"/>
        <v>7.1348825192987735E-9</v>
      </c>
      <c r="O1449" s="13">
        <f t="shared" si="277"/>
        <v>5.6727599129652591</v>
      </c>
      <c r="Q1449">
        <v>16.100686752426789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12.998334283400659</v>
      </c>
      <c r="G1450" s="13">
        <f t="shared" si="271"/>
        <v>0</v>
      </c>
      <c r="H1450" s="13">
        <f t="shared" si="272"/>
        <v>12.998334283400659</v>
      </c>
      <c r="I1450" s="16">
        <f t="shared" si="279"/>
        <v>19.249265885689788</v>
      </c>
      <c r="J1450" s="13">
        <f t="shared" si="273"/>
        <v>19.095047008531356</v>
      </c>
      <c r="K1450" s="13">
        <f t="shared" si="274"/>
        <v>0.15421887715843141</v>
      </c>
      <c r="L1450" s="13">
        <f t="shared" si="275"/>
        <v>0</v>
      </c>
      <c r="M1450" s="13">
        <f t="shared" si="280"/>
        <v>4.3729925118282805E-9</v>
      </c>
      <c r="N1450" s="13">
        <f t="shared" si="276"/>
        <v>2.7112553573335341E-9</v>
      </c>
      <c r="O1450" s="13">
        <f t="shared" si="277"/>
        <v>2.7112553573335341E-9</v>
      </c>
      <c r="Q1450">
        <v>15.323017451612911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3.8709676999999998E-2</v>
      </c>
      <c r="G1451" s="13">
        <f t="shared" si="271"/>
        <v>0</v>
      </c>
      <c r="H1451" s="13">
        <f t="shared" si="272"/>
        <v>3.8709676999999998E-2</v>
      </c>
      <c r="I1451" s="16">
        <f t="shared" si="279"/>
        <v>0.19292855415843141</v>
      </c>
      <c r="J1451" s="13">
        <f t="shared" si="273"/>
        <v>0.19292844774771567</v>
      </c>
      <c r="K1451" s="13">
        <f t="shared" si="274"/>
        <v>1.0641071573891381E-7</v>
      </c>
      <c r="L1451" s="13">
        <f t="shared" si="275"/>
        <v>0</v>
      </c>
      <c r="M1451" s="13">
        <f t="shared" si="280"/>
        <v>1.6617371544947464E-9</v>
      </c>
      <c r="N1451" s="13">
        <f t="shared" si="276"/>
        <v>1.0302770357867429E-9</v>
      </c>
      <c r="O1451" s="13">
        <f t="shared" si="277"/>
        <v>1.0302770357867429E-9</v>
      </c>
      <c r="Q1451">
        <v>18.096535771804881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59.412449649594777</v>
      </c>
      <c r="G1452" s="13">
        <f t="shared" si="271"/>
        <v>3.3071872280309282</v>
      </c>
      <c r="H1452" s="13">
        <f t="shared" si="272"/>
        <v>56.10526242156385</v>
      </c>
      <c r="I1452" s="16">
        <f t="shared" si="279"/>
        <v>56.105262527974567</v>
      </c>
      <c r="J1452" s="13">
        <f t="shared" si="273"/>
        <v>53.847822240431427</v>
      </c>
      <c r="K1452" s="13">
        <f t="shared" si="274"/>
        <v>2.2574402875431403</v>
      </c>
      <c r="L1452" s="13">
        <f t="shared" si="275"/>
        <v>0</v>
      </c>
      <c r="M1452" s="13">
        <f t="shared" si="280"/>
        <v>6.3146011870800357E-10</v>
      </c>
      <c r="N1452" s="13">
        <f t="shared" si="276"/>
        <v>3.9150527359896224E-10</v>
      </c>
      <c r="O1452" s="13">
        <f t="shared" si="277"/>
        <v>3.3071872284224337</v>
      </c>
      <c r="Q1452">
        <v>18.704452015253011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90.714361934666428</v>
      </c>
      <c r="G1453" s="13">
        <f t="shared" si="271"/>
        <v>8.546085065280133</v>
      </c>
      <c r="H1453" s="13">
        <f t="shared" si="272"/>
        <v>82.16827686938629</v>
      </c>
      <c r="I1453" s="16">
        <f t="shared" si="279"/>
        <v>84.425717156929437</v>
      </c>
      <c r="J1453" s="13">
        <f t="shared" si="273"/>
        <v>77.050400652265921</v>
      </c>
      <c r="K1453" s="13">
        <f t="shared" si="274"/>
        <v>7.3753165046635161</v>
      </c>
      <c r="L1453" s="13">
        <f t="shared" si="275"/>
        <v>0</v>
      </c>
      <c r="M1453" s="13">
        <f t="shared" si="280"/>
        <v>2.3995484510904133E-10</v>
      </c>
      <c r="N1453" s="13">
        <f t="shared" si="276"/>
        <v>1.4877200396760563E-10</v>
      </c>
      <c r="O1453" s="13">
        <f t="shared" si="277"/>
        <v>8.5460850654289047</v>
      </c>
      <c r="Q1453">
        <v>18.461848982828741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9.8686880404870756</v>
      </c>
      <c r="G1454" s="13">
        <f t="shared" si="271"/>
        <v>0</v>
      </c>
      <c r="H1454" s="13">
        <f t="shared" si="272"/>
        <v>9.8686880404870756</v>
      </c>
      <c r="I1454" s="16">
        <f t="shared" si="279"/>
        <v>17.244004545150592</v>
      </c>
      <c r="J1454" s="13">
        <f t="shared" si="273"/>
        <v>17.217833426544114</v>
      </c>
      <c r="K1454" s="13">
        <f t="shared" si="274"/>
        <v>2.6171118606477251E-2</v>
      </c>
      <c r="L1454" s="13">
        <f t="shared" si="275"/>
        <v>0</v>
      </c>
      <c r="M1454" s="13">
        <f t="shared" si="280"/>
        <v>9.1182841141435704E-11</v>
      </c>
      <c r="N1454" s="13">
        <f t="shared" si="276"/>
        <v>5.6533361507690133E-11</v>
      </c>
      <c r="O1454" s="13">
        <f t="shared" si="277"/>
        <v>5.6533361507690133E-11</v>
      </c>
      <c r="Q1454">
        <v>25.648879222532042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12.106188212788251</v>
      </c>
      <c r="G1455" s="13">
        <f t="shared" si="271"/>
        <v>0</v>
      </c>
      <c r="H1455" s="13">
        <f t="shared" si="272"/>
        <v>12.106188212788251</v>
      </c>
      <c r="I1455" s="16">
        <f t="shared" si="279"/>
        <v>12.132359331394728</v>
      </c>
      <c r="J1455" s="13">
        <f t="shared" si="273"/>
        <v>12.124528877439177</v>
      </c>
      <c r="K1455" s="13">
        <f t="shared" si="274"/>
        <v>7.8304539555507091E-3</v>
      </c>
      <c r="L1455" s="13">
        <f t="shared" si="275"/>
        <v>0</v>
      </c>
      <c r="M1455" s="13">
        <f t="shared" si="280"/>
        <v>3.4649479633745571E-11</v>
      </c>
      <c r="N1455" s="13">
        <f t="shared" si="276"/>
        <v>2.1482677372922253E-11</v>
      </c>
      <c r="O1455" s="13">
        <f t="shared" si="277"/>
        <v>2.1482677372922253E-11</v>
      </c>
      <c r="Q1455">
        <v>26.758762150255119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34.137601567184923</v>
      </c>
      <c r="G1456" s="13">
        <f t="shared" si="271"/>
        <v>0</v>
      </c>
      <c r="H1456" s="13">
        <f t="shared" si="272"/>
        <v>34.137601567184923</v>
      </c>
      <c r="I1456" s="16">
        <f t="shared" si="279"/>
        <v>34.145432021140472</v>
      </c>
      <c r="J1456" s="13">
        <f t="shared" si="273"/>
        <v>34.043673867871931</v>
      </c>
      <c r="K1456" s="13">
        <f t="shared" si="274"/>
        <v>0.10175815326854121</v>
      </c>
      <c r="L1456" s="13">
        <f t="shared" si="275"/>
        <v>0</v>
      </c>
      <c r="M1456" s="13">
        <f t="shared" si="280"/>
        <v>1.3166802260823318E-11</v>
      </c>
      <c r="N1456" s="13">
        <f t="shared" si="276"/>
        <v>8.1634174017104569E-12</v>
      </c>
      <c r="O1456" s="13">
        <f t="shared" si="277"/>
        <v>8.1634174017104569E-12</v>
      </c>
      <c r="Q1456">
        <v>30.73132787096775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11.868475823584809</v>
      </c>
      <c r="G1457" s="13">
        <f t="shared" si="271"/>
        <v>0</v>
      </c>
      <c r="H1457" s="13">
        <f t="shared" si="272"/>
        <v>11.868475823584809</v>
      </c>
      <c r="I1457" s="16">
        <f t="shared" si="279"/>
        <v>11.970233976853351</v>
      </c>
      <c r="J1457" s="13">
        <f t="shared" si="273"/>
        <v>11.965053874076578</v>
      </c>
      <c r="K1457" s="13">
        <f t="shared" si="274"/>
        <v>5.1801027767730545E-3</v>
      </c>
      <c r="L1457" s="13">
        <f t="shared" si="275"/>
        <v>0</v>
      </c>
      <c r="M1457" s="13">
        <f t="shared" si="280"/>
        <v>5.003384859112861E-12</v>
      </c>
      <c r="N1457" s="13">
        <f t="shared" si="276"/>
        <v>3.1020986126499736E-12</v>
      </c>
      <c r="O1457" s="13">
        <f t="shared" si="277"/>
        <v>3.1020986126499736E-12</v>
      </c>
      <c r="Q1457">
        <v>29.507158144878019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35.550049385551112</v>
      </c>
      <c r="G1458" s="13">
        <f t="shared" si="271"/>
        <v>0</v>
      </c>
      <c r="H1458" s="13">
        <f t="shared" si="272"/>
        <v>35.550049385551112</v>
      </c>
      <c r="I1458" s="16">
        <f t="shared" si="279"/>
        <v>35.555229488327882</v>
      </c>
      <c r="J1458" s="13">
        <f t="shared" si="273"/>
        <v>35.37286433266182</v>
      </c>
      <c r="K1458" s="13">
        <f t="shared" si="274"/>
        <v>0.18236515566606215</v>
      </c>
      <c r="L1458" s="13">
        <f t="shared" si="275"/>
        <v>0</v>
      </c>
      <c r="M1458" s="13">
        <f t="shared" si="280"/>
        <v>1.9012862464628874E-12</v>
      </c>
      <c r="N1458" s="13">
        <f t="shared" si="276"/>
        <v>1.1787974728069903E-12</v>
      </c>
      <c r="O1458" s="13">
        <f t="shared" si="277"/>
        <v>1.1787974728069903E-12</v>
      </c>
      <c r="Q1458">
        <v>27.275746719527529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3.515043557018148</v>
      </c>
      <c r="G1459" s="13">
        <f t="shared" si="271"/>
        <v>0</v>
      </c>
      <c r="H1459" s="13">
        <f t="shared" si="272"/>
        <v>3.515043557018148</v>
      </c>
      <c r="I1459" s="16">
        <f t="shared" si="279"/>
        <v>3.6974087126842101</v>
      </c>
      <c r="J1459" s="13">
        <f t="shared" si="273"/>
        <v>3.6971007073186528</v>
      </c>
      <c r="K1459" s="13">
        <f t="shared" si="274"/>
        <v>3.0800536555730673E-4</v>
      </c>
      <c r="L1459" s="13">
        <f t="shared" si="275"/>
        <v>0</v>
      </c>
      <c r="M1459" s="13">
        <f t="shared" si="280"/>
        <v>7.2248877365589712E-13</v>
      </c>
      <c r="N1459" s="13">
        <f t="shared" si="276"/>
        <v>4.4794303966665623E-13</v>
      </c>
      <c r="O1459" s="13">
        <f t="shared" si="277"/>
        <v>4.4794303966665623E-13</v>
      </c>
      <c r="Q1459">
        <v>24.391049713981911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32.38890751847282</v>
      </c>
      <c r="G1460" s="13">
        <f t="shared" si="271"/>
        <v>0</v>
      </c>
      <c r="H1460" s="13">
        <f t="shared" si="272"/>
        <v>32.38890751847282</v>
      </c>
      <c r="I1460" s="16">
        <f t="shared" si="279"/>
        <v>32.389215523838374</v>
      </c>
      <c r="J1460" s="13">
        <f t="shared" si="273"/>
        <v>32.037407537776659</v>
      </c>
      <c r="K1460" s="13">
        <f t="shared" si="274"/>
        <v>0.35180798606171493</v>
      </c>
      <c r="L1460" s="13">
        <f t="shared" si="275"/>
        <v>0</v>
      </c>
      <c r="M1460" s="13">
        <f t="shared" si="280"/>
        <v>2.745457339892409E-13</v>
      </c>
      <c r="N1460" s="13">
        <f t="shared" si="276"/>
        <v>1.7021835507332936E-13</v>
      </c>
      <c r="O1460" s="13">
        <f t="shared" si="277"/>
        <v>1.7021835507332936E-13</v>
      </c>
      <c r="Q1460">
        <v>20.51263284678663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41.523284449807669</v>
      </c>
      <c r="G1461" s="13">
        <f t="shared" si="271"/>
        <v>0.31313664026365501</v>
      </c>
      <c r="H1461" s="13">
        <f t="shared" si="272"/>
        <v>41.210147809544011</v>
      </c>
      <c r="I1461" s="16">
        <f t="shared" si="279"/>
        <v>41.561955795605726</v>
      </c>
      <c r="J1461" s="13">
        <f t="shared" si="273"/>
        <v>40.682344390106344</v>
      </c>
      <c r="K1461" s="13">
        <f t="shared" si="274"/>
        <v>0.87961140549938222</v>
      </c>
      <c r="L1461" s="13">
        <f t="shared" si="275"/>
        <v>0</v>
      </c>
      <c r="M1461" s="13">
        <f t="shared" si="280"/>
        <v>1.0432737891591154E-13</v>
      </c>
      <c r="N1461" s="13">
        <f t="shared" si="276"/>
        <v>6.4682974927865154E-14</v>
      </c>
      <c r="O1461" s="13">
        <f t="shared" si="277"/>
        <v>0.31313664026371968</v>
      </c>
      <c r="Q1461">
        <v>19.213262880600691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74.504544895908779</v>
      </c>
      <c r="G1462" s="13">
        <f t="shared" si="271"/>
        <v>5.8331014413673818</v>
      </c>
      <c r="H1462" s="13">
        <f t="shared" si="272"/>
        <v>68.671443454541404</v>
      </c>
      <c r="I1462" s="16">
        <f t="shared" si="279"/>
        <v>69.551054860040779</v>
      </c>
      <c r="J1462" s="13">
        <f t="shared" si="273"/>
        <v>63.228044893302943</v>
      </c>
      <c r="K1462" s="13">
        <f t="shared" si="274"/>
        <v>6.3230099667378354</v>
      </c>
      <c r="L1462" s="13">
        <f t="shared" si="275"/>
        <v>0</v>
      </c>
      <c r="M1462" s="13">
        <f t="shared" si="280"/>
        <v>3.9644403988046382E-14</v>
      </c>
      <c r="N1462" s="13">
        <f t="shared" si="276"/>
        <v>2.4579530472588756E-14</v>
      </c>
      <c r="O1462" s="13">
        <f t="shared" si="277"/>
        <v>5.8331014413674067</v>
      </c>
      <c r="Q1462">
        <v>15.381444666444731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11.06384684140502</v>
      </c>
      <c r="G1463" s="13">
        <f t="shared" si="271"/>
        <v>0</v>
      </c>
      <c r="H1463" s="13">
        <f t="shared" si="272"/>
        <v>11.06384684140502</v>
      </c>
      <c r="I1463" s="16">
        <f t="shared" si="279"/>
        <v>17.386856808142856</v>
      </c>
      <c r="J1463" s="13">
        <f t="shared" si="273"/>
        <v>17.285405463212058</v>
      </c>
      <c r="K1463" s="13">
        <f t="shared" si="274"/>
        <v>0.10145134493079766</v>
      </c>
      <c r="L1463" s="13">
        <f t="shared" si="275"/>
        <v>0</v>
      </c>
      <c r="M1463" s="13">
        <f t="shared" si="280"/>
        <v>1.5064873515457626E-14</v>
      </c>
      <c r="N1463" s="13">
        <f t="shared" si="276"/>
        <v>9.3402215795837282E-15</v>
      </c>
      <c r="O1463" s="13">
        <f t="shared" si="277"/>
        <v>9.3402215795837282E-15</v>
      </c>
      <c r="Q1463">
        <v>16.157825451612901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33.813403733158133</v>
      </c>
      <c r="G1464" s="13">
        <f t="shared" si="271"/>
        <v>0</v>
      </c>
      <c r="H1464" s="13">
        <f t="shared" si="272"/>
        <v>33.813403733158133</v>
      </c>
      <c r="I1464" s="16">
        <f t="shared" si="279"/>
        <v>33.914855078088934</v>
      </c>
      <c r="J1464" s="13">
        <f t="shared" si="273"/>
        <v>33.464107320453117</v>
      </c>
      <c r="K1464" s="13">
        <f t="shared" si="274"/>
        <v>0.45074775763581698</v>
      </c>
      <c r="L1464" s="13">
        <f t="shared" si="275"/>
        <v>0</v>
      </c>
      <c r="M1464" s="13">
        <f t="shared" si="280"/>
        <v>5.7246519358738978E-15</v>
      </c>
      <c r="N1464" s="13">
        <f t="shared" si="276"/>
        <v>3.5492842002418166E-15</v>
      </c>
      <c r="O1464" s="13">
        <f t="shared" si="277"/>
        <v>3.5492842002418166E-15</v>
      </c>
      <c r="Q1464">
        <v>19.711858494706711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27.649276093898099</v>
      </c>
      <c r="G1465" s="13">
        <f t="shared" si="271"/>
        <v>0</v>
      </c>
      <c r="H1465" s="13">
        <f t="shared" si="272"/>
        <v>27.649276093898099</v>
      </c>
      <c r="I1465" s="16">
        <f t="shared" si="279"/>
        <v>28.100023851533916</v>
      </c>
      <c r="J1465" s="13">
        <f t="shared" si="273"/>
        <v>27.876316229788749</v>
      </c>
      <c r="K1465" s="13">
        <f t="shared" si="274"/>
        <v>0.22370762174516656</v>
      </c>
      <c r="L1465" s="13">
        <f t="shared" si="275"/>
        <v>0</v>
      </c>
      <c r="M1465" s="13">
        <f t="shared" si="280"/>
        <v>2.1753677356320812E-15</v>
      </c>
      <c r="N1465" s="13">
        <f t="shared" si="276"/>
        <v>1.3487279960918903E-15</v>
      </c>
      <c r="O1465" s="13">
        <f t="shared" si="277"/>
        <v>1.3487279960918903E-15</v>
      </c>
      <c r="Q1465">
        <v>20.731407600595649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20.287446613432721</v>
      </c>
      <c r="G1466" s="13">
        <f t="shared" si="271"/>
        <v>0</v>
      </c>
      <c r="H1466" s="13">
        <f t="shared" si="272"/>
        <v>20.287446613432721</v>
      </c>
      <c r="I1466" s="16">
        <f t="shared" si="279"/>
        <v>20.511154235177887</v>
      </c>
      <c r="J1466" s="13">
        <f t="shared" si="273"/>
        <v>20.445542784411543</v>
      </c>
      <c r="K1466" s="13">
        <f t="shared" si="274"/>
        <v>6.5611450766343893E-2</v>
      </c>
      <c r="L1466" s="13">
        <f t="shared" si="275"/>
        <v>0</v>
      </c>
      <c r="M1466" s="13">
        <f t="shared" si="280"/>
        <v>8.2663973954019093E-16</v>
      </c>
      <c r="N1466" s="13">
        <f t="shared" si="276"/>
        <v>5.1251663851491837E-16</v>
      </c>
      <c r="O1466" s="13">
        <f t="shared" si="277"/>
        <v>5.1251663851491837E-16</v>
      </c>
      <c r="Q1466">
        <v>22.77980737153332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32.072539477848807</v>
      </c>
      <c r="G1467" s="13">
        <f t="shared" si="271"/>
        <v>0</v>
      </c>
      <c r="H1467" s="13">
        <f t="shared" si="272"/>
        <v>32.072539477848807</v>
      </c>
      <c r="I1467" s="16">
        <f t="shared" si="279"/>
        <v>32.138150928615147</v>
      </c>
      <c r="J1467" s="13">
        <f t="shared" si="273"/>
        <v>32.006637911366951</v>
      </c>
      <c r="K1467" s="13">
        <f t="shared" si="274"/>
        <v>0.13151301724819575</v>
      </c>
      <c r="L1467" s="13">
        <f t="shared" si="275"/>
        <v>0</v>
      </c>
      <c r="M1467" s="13">
        <f t="shared" si="280"/>
        <v>3.1412310102527256E-16</v>
      </c>
      <c r="N1467" s="13">
        <f t="shared" si="276"/>
        <v>1.9475632263566899E-16</v>
      </c>
      <c r="O1467" s="13">
        <f t="shared" si="277"/>
        <v>1.9475632263566899E-16</v>
      </c>
      <c r="Q1467">
        <v>27.461072479661521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52.737899541963323</v>
      </c>
      <c r="G1468" s="13">
        <f t="shared" si="271"/>
        <v>2.1900897866660349</v>
      </c>
      <c r="H1468" s="13">
        <f t="shared" si="272"/>
        <v>50.547809755297287</v>
      </c>
      <c r="I1468" s="16">
        <f t="shared" si="279"/>
        <v>50.679322772545483</v>
      </c>
      <c r="J1468" s="13">
        <f t="shared" si="273"/>
        <v>50.365608875866037</v>
      </c>
      <c r="K1468" s="13">
        <f t="shared" si="274"/>
        <v>0.31371389667944527</v>
      </c>
      <c r="L1468" s="13">
        <f t="shared" si="275"/>
        <v>0</v>
      </c>
      <c r="M1468" s="13">
        <f t="shared" si="280"/>
        <v>1.1936677838960356E-16</v>
      </c>
      <c r="N1468" s="13">
        <f t="shared" si="276"/>
        <v>7.4007402601554211E-17</v>
      </c>
      <c r="O1468" s="13">
        <f t="shared" si="277"/>
        <v>2.1900897866660349</v>
      </c>
      <c r="Q1468">
        <v>31.139974870967741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21.960094906391198</v>
      </c>
      <c r="G1469" s="13">
        <f t="shared" si="271"/>
        <v>0</v>
      </c>
      <c r="H1469" s="13">
        <f t="shared" si="272"/>
        <v>21.960094906391198</v>
      </c>
      <c r="I1469" s="16">
        <f t="shared" si="279"/>
        <v>22.273808803070644</v>
      </c>
      <c r="J1469" s="13">
        <f t="shared" si="273"/>
        <v>22.241423890951527</v>
      </c>
      <c r="K1469" s="13">
        <f t="shared" si="274"/>
        <v>3.2384912119116649E-2</v>
      </c>
      <c r="L1469" s="13">
        <f t="shared" si="275"/>
        <v>0</v>
      </c>
      <c r="M1469" s="13">
        <f t="shared" si="280"/>
        <v>4.5359375788049353E-17</v>
      </c>
      <c r="N1469" s="13">
        <f t="shared" si="276"/>
        <v>2.8122812988590598E-17</v>
      </c>
      <c r="O1469" s="13">
        <f t="shared" si="277"/>
        <v>2.8122812988590598E-17</v>
      </c>
      <c r="Q1469">
        <v>29.720538426932439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14.897592438138391</v>
      </c>
      <c r="G1470" s="13">
        <f t="shared" si="271"/>
        <v>0</v>
      </c>
      <c r="H1470" s="13">
        <f t="shared" si="272"/>
        <v>14.897592438138391</v>
      </c>
      <c r="I1470" s="16">
        <f t="shared" si="279"/>
        <v>14.929977350257507</v>
      </c>
      <c r="J1470" s="13">
        <f t="shared" si="273"/>
        <v>14.917266210774415</v>
      </c>
      <c r="K1470" s="13">
        <f t="shared" si="274"/>
        <v>1.2711139483092992E-2</v>
      </c>
      <c r="L1470" s="13">
        <f t="shared" si="275"/>
        <v>0</v>
      </c>
      <c r="M1470" s="13">
        <f t="shared" si="280"/>
        <v>1.7236562799458755E-17</v>
      </c>
      <c r="N1470" s="13">
        <f t="shared" si="276"/>
        <v>1.0686668935664427E-17</v>
      </c>
      <c r="O1470" s="13">
        <f t="shared" si="277"/>
        <v>1.0686668935664427E-17</v>
      </c>
      <c r="Q1470">
        <v>27.765129637406911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3.8709676999999998E-2</v>
      </c>
      <c r="G1471" s="13">
        <f t="shared" si="271"/>
        <v>0</v>
      </c>
      <c r="H1471" s="13">
        <f t="shared" si="272"/>
        <v>3.8709676999999998E-2</v>
      </c>
      <c r="I1471" s="16">
        <f t="shared" si="279"/>
        <v>5.142081648309299E-2</v>
      </c>
      <c r="J1471" s="13">
        <f t="shared" si="273"/>
        <v>5.1420815919277309E-2</v>
      </c>
      <c r="K1471" s="13">
        <f t="shared" si="274"/>
        <v>5.6381568164232121E-10</v>
      </c>
      <c r="L1471" s="13">
        <f t="shared" si="275"/>
        <v>0</v>
      </c>
      <c r="M1471" s="13">
        <f t="shared" si="280"/>
        <v>6.5498938637943277E-18</v>
      </c>
      <c r="N1471" s="13">
        <f t="shared" si="276"/>
        <v>4.0609341955524832E-18</v>
      </c>
      <c r="O1471" s="13">
        <f t="shared" si="277"/>
        <v>4.0609341955524832E-18</v>
      </c>
      <c r="Q1471">
        <v>27.172512189905021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2.990483129201237</v>
      </c>
      <c r="G1472" s="13">
        <f t="shared" si="271"/>
        <v>0</v>
      </c>
      <c r="H1472" s="13">
        <f t="shared" si="272"/>
        <v>2.990483129201237</v>
      </c>
      <c r="I1472" s="16">
        <f t="shared" si="279"/>
        <v>2.9904831297650527</v>
      </c>
      <c r="J1472" s="13">
        <f t="shared" si="273"/>
        <v>2.9902359494970283</v>
      </c>
      <c r="K1472" s="13">
        <f t="shared" si="274"/>
        <v>2.4718026802439397E-4</v>
      </c>
      <c r="L1472" s="13">
        <f t="shared" si="275"/>
        <v>0</v>
      </c>
      <c r="M1472" s="13">
        <f t="shared" si="280"/>
        <v>2.4889596682418445E-18</v>
      </c>
      <c r="N1472" s="13">
        <f t="shared" si="276"/>
        <v>1.5431549943099436E-18</v>
      </c>
      <c r="O1472" s="13">
        <f t="shared" si="277"/>
        <v>1.5431549943099436E-18</v>
      </c>
      <c r="Q1472">
        <v>21.429912910114819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47.246529360281563</v>
      </c>
      <c r="G1473" s="13">
        <f t="shared" si="271"/>
        <v>1.2710172678261051</v>
      </c>
      <c r="H1473" s="13">
        <f t="shared" si="272"/>
        <v>45.97551209245546</v>
      </c>
      <c r="I1473" s="16">
        <f t="shared" si="279"/>
        <v>45.975759272723487</v>
      </c>
      <c r="J1473" s="13">
        <f t="shared" si="273"/>
        <v>44.114668274731244</v>
      </c>
      <c r="K1473" s="13">
        <f t="shared" si="274"/>
        <v>1.8610909979922425</v>
      </c>
      <c r="L1473" s="13">
        <f t="shared" si="275"/>
        <v>0</v>
      </c>
      <c r="M1473" s="13">
        <f t="shared" si="280"/>
        <v>9.458046739319009E-19</v>
      </c>
      <c r="N1473" s="13">
        <f t="shared" si="276"/>
        <v>5.8639889783777857E-19</v>
      </c>
      <c r="O1473" s="13">
        <f t="shared" si="277"/>
        <v>1.2710172678261051</v>
      </c>
      <c r="Q1473">
        <v>15.832759935479769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47.345341112796653</v>
      </c>
      <c r="G1474" s="13">
        <f t="shared" si="271"/>
        <v>1.2875550650006564</v>
      </c>
      <c r="H1474" s="13">
        <f t="shared" si="272"/>
        <v>46.057786047796</v>
      </c>
      <c r="I1474" s="16">
        <f t="shared" si="279"/>
        <v>47.918877045788243</v>
      </c>
      <c r="J1474" s="13">
        <f t="shared" si="273"/>
        <v>45.527099698195585</v>
      </c>
      <c r="K1474" s="13">
        <f t="shared" si="274"/>
        <v>2.391777347592658</v>
      </c>
      <c r="L1474" s="13">
        <f t="shared" si="275"/>
        <v>0</v>
      </c>
      <c r="M1474" s="13">
        <f t="shared" si="280"/>
        <v>3.5940577609412233E-19</v>
      </c>
      <c r="N1474" s="13">
        <f t="shared" si="276"/>
        <v>2.2283158117835585E-19</v>
      </c>
      <c r="O1474" s="13">
        <f t="shared" si="277"/>
        <v>1.2875550650006564</v>
      </c>
      <c r="Q1474">
        <v>14.817971878393379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62.52037036335809</v>
      </c>
      <c r="G1475" s="13">
        <f t="shared" si="271"/>
        <v>3.8273496691429303</v>
      </c>
      <c r="H1475" s="13">
        <f t="shared" si="272"/>
        <v>58.693020694215157</v>
      </c>
      <c r="I1475" s="16">
        <f t="shared" si="279"/>
        <v>61.084798041807815</v>
      </c>
      <c r="J1475" s="13">
        <f t="shared" si="273"/>
        <v>56.798416319951976</v>
      </c>
      <c r="K1475" s="13">
        <f t="shared" si="274"/>
        <v>4.2863817218558395</v>
      </c>
      <c r="L1475" s="13">
        <f t="shared" si="275"/>
        <v>0</v>
      </c>
      <c r="M1475" s="13">
        <f t="shared" si="280"/>
        <v>1.3657419491576648E-19</v>
      </c>
      <c r="N1475" s="13">
        <f t="shared" si="276"/>
        <v>8.467600084777521E-20</v>
      </c>
      <c r="O1475" s="13">
        <f t="shared" si="277"/>
        <v>3.8273496691429303</v>
      </c>
      <c r="Q1475">
        <v>15.62241729615266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128.70750585030621</v>
      </c>
      <c r="G1476" s="13">
        <f t="shared" si="271"/>
        <v>14.90487227537877</v>
      </c>
      <c r="H1476" s="13">
        <f t="shared" si="272"/>
        <v>113.80263357492744</v>
      </c>
      <c r="I1476" s="16">
        <f t="shared" si="279"/>
        <v>118.08901529678329</v>
      </c>
      <c r="J1476" s="13">
        <f t="shared" si="273"/>
        <v>88.7911608897561</v>
      </c>
      <c r="K1476" s="13">
        <f t="shared" si="274"/>
        <v>29.297854407027188</v>
      </c>
      <c r="L1476" s="13">
        <f t="shared" si="275"/>
        <v>7.4346593735825248</v>
      </c>
      <c r="M1476" s="13">
        <f t="shared" si="280"/>
        <v>7.4346593735825248</v>
      </c>
      <c r="N1476" s="13">
        <f t="shared" si="276"/>
        <v>4.6094888116211656</v>
      </c>
      <c r="O1476" s="13">
        <f t="shared" si="277"/>
        <v>19.514361086999934</v>
      </c>
      <c r="Q1476">
        <v>13.659452451612911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123.6186680064968</v>
      </c>
      <c r="G1477" s="13">
        <f t="shared" si="271"/>
        <v>14.053170266528674</v>
      </c>
      <c r="H1477" s="13">
        <f t="shared" si="272"/>
        <v>109.56549773996812</v>
      </c>
      <c r="I1477" s="16">
        <f t="shared" si="279"/>
        <v>131.42869277341279</v>
      </c>
      <c r="J1477" s="13">
        <f t="shared" si="273"/>
        <v>100.24774943980191</v>
      </c>
      <c r="K1477" s="13">
        <f t="shared" si="274"/>
        <v>31.180943333610884</v>
      </c>
      <c r="L1477" s="13">
        <f t="shared" si="275"/>
        <v>8.5814948421274568</v>
      </c>
      <c r="M1477" s="13">
        <f t="shared" si="280"/>
        <v>11.406665404088816</v>
      </c>
      <c r="N1477" s="13">
        <f t="shared" si="276"/>
        <v>7.0721325505350663</v>
      </c>
      <c r="O1477" s="13">
        <f t="shared" si="277"/>
        <v>21.125302817063741</v>
      </c>
      <c r="Q1477">
        <v>15.68436438653888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32.20436733134347</v>
      </c>
      <c r="G1478" s="13">
        <f t="shared" ref="G1478:G1541" si="282">IF((F1478-$J$2)&gt;0,$I$2*(F1478-$J$2),0)</f>
        <v>0</v>
      </c>
      <c r="H1478" s="13">
        <f t="shared" ref="H1478:H1541" si="283">F1478-G1478</f>
        <v>32.20436733134347</v>
      </c>
      <c r="I1478" s="16">
        <f t="shared" si="279"/>
        <v>54.803815822826898</v>
      </c>
      <c r="J1478" s="13">
        <f t="shared" ref="J1478:J1541" si="284">I1478/SQRT(1+(I1478/($K$2*(300+(25*Q1478)+0.05*(Q1478)^3)))^2)</f>
        <v>52.284039663708803</v>
      </c>
      <c r="K1478" s="13">
        <f t="shared" ref="K1478:K1541" si="285">I1478-J1478</f>
        <v>2.5197761591180949</v>
      </c>
      <c r="L1478" s="13">
        <f t="shared" ref="L1478:L1541" si="286">IF(K1478&gt;$N$2,(K1478-$N$2)/$L$2,0)</f>
        <v>0</v>
      </c>
      <c r="M1478" s="13">
        <f t="shared" si="280"/>
        <v>4.3345328535537497</v>
      </c>
      <c r="N1478" s="13">
        <f t="shared" ref="N1478:N1541" si="287">$M$2*M1478</f>
        <v>2.6874103692033247</v>
      </c>
      <c r="O1478" s="13">
        <f t="shared" ref="O1478:O1541" si="288">N1478+G1478</f>
        <v>2.6874103692033247</v>
      </c>
      <c r="Q1478">
        <v>17.36410511048803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4.0891543177317189</v>
      </c>
      <c r="G1479" s="13">
        <f t="shared" si="282"/>
        <v>0</v>
      </c>
      <c r="H1479" s="13">
        <f t="shared" si="283"/>
        <v>4.0891543177317189</v>
      </c>
      <c r="I1479" s="16">
        <f t="shared" ref="I1479:I1542" si="290">H1479+K1478-L1478</f>
        <v>6.6089304768498138</v>
      </c>
      <c r="J1479" s="13">
        <f t="shared" si="284"/>
        <v>6.6072471555399668</v>
      </c>
      <c r="K1479" s="13">
        <f t="shared" si="285"/>
        <v>1.6833213098470523E-3</v>
      </c>
      <c r="L1479" s="13">
        <f t="shared" si="286"/>
        <v>0</v>
      </c>
      <c r="M1479" s="13">
        <f t="shared" ref="M1479:M1542" si="291">L1479+M1478-N1478</f>
        <v>1.6471224843504251</v>
      </c>
      <c r="N1479" s="13">
        <f t="shared" si="287"/>
        <v>1.0212159402972636</v>
      </c>
      <c r="O1479" s="13">
        <f t="shared" si="288"/>
        <v>1.0212159402972636</v>
      </c>
      <c r="Q1479">
        <v>24.704155072202909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15.356919093336639</v>
      </c>
      <c r="G1480" s="13">
        <f t="shared" si="282"/>
        <v>0</v>
      </c>
      <c r="H1480" s="13">
        <f t="shared" si="283"/>
        <v>15.356919093336639</v>
      </c>
      <c r="I1480" s="16">
        <f t="shared" si="290"/>
        <v>15.358602414646487</v>
      </c>
      <c r="J1480" s="13">
        <f t="shared" si="284"/>
        <v>15.348789076026856</v>
      </c>
      <c r="K1480" s="13">
        <f t="shared" si="285"/>
        <v>9.8133386196312955E-3</v>
      </c>
      <c r="L1480" s="13">
        <f t="shared" si="286"/>
        <v>0</v>
      </c>
      <c r="M1480" s="13">
        <f t="shared" si="291"/>
        <v>0.62590654405316148</v>
      </c>
      <c r="N1480" s="13">
        <f t="shared" si="287"/>
        <v>0.38806205731296012</v>
      </c>
      <c r="O1480" s="13">
        <f t="shared" si="288"/>
        <v>0.38806205731296012</v>
      </c>
      <c r="Q1480">
        <v>30.320421870967749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12.485792607566349</v>
      </c>
      <c r="G1481" s="13">
        <f t="shared" si="282"/>
        <v>0</v>
      </c>
      <c r="H1481" s="13">
        <f t="shared" si="283"/>
        <v>12.485792607566349</v>
      </c>
      <c r="I1481" s="16">
        <f t="shared" si="290"/>
        <v>12.495605946185981</v>
      </c>
      <c r="J1481" s="13">
        <f t="shared" si="284"/>
        <v>12.489072686251369</v>
      </c>
      <c r="K1481" s="13">
        <f t="shared" si="285"/>
        <v>6.5332599346117348E-3</v>
      </c>
      <c r="L1481" s="13">
        <f t="shared" si="286"/>
        <v>0</v>
      </c>
      <c r="M1481" s="13">
        <f t="shared" si="291"/>
        <v>0.23784448674020137</v>
      </c>
      <c r="N1481" s="13">
        <f t="shared" si="287"/>
        <v>0.14746358177892485</v>
      </c>
      <c r="O1481" s="13">
        <f t="shared" si="288"/>
        <v>0.14746358177892485</v>
      </c>
      <c r="Q1481">
        <v>28.73885670228362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23.994768598924761</v>
      </c>
      <c r="G1482" s="13">
        <f t="shared" si="282"/>
        <v>0</v>
      </c>
      <c r="H1482" s="13">
        <f t="shared" si="283"/>
        <v>23.994768598924761</v>
      </c>
      <c r="I1482" s="16">
        <f t="shared" si="290"/>
        <v>24.001301858859371</v>
      </c>
      <c r="J1482" s="13">
        <f t="shared" si="284"/>
        <v>23.920338935857291</v>
      </c>
      <c r="K1482" s="13">
        <f t="shared" si="285"/>
        <v>8.0962923002079634E-2</v>
      </c>
      <c r="L1482" s="13">
        <f t="shared" si="286"/>
        <v>0</v>
      </c>
      <c r="M1482" s="13">
        <f t="shared" si="291"/>
        <v>9.0380904961276515E-2</v>
      </c>
      <c r="N1482" s="13">
        <f t="shared" si="287"/>
        <v>5.6036161075991436E-2</v>
      </c>
      <c r="O1482" s="13">
        <f t="shared" si="288"/>
        <v>5.6036161075991436E-2</v>
      </c>
      <c r="Q1482">
        <v>24.640694058391489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23.322201755549461</v>
      </c>
      <c r="G1483" s="13">
        <f t="shared" si="282"/>
        <v>0</v>
      </c>
      <c r="H1483" s="13">
        <f t="shared" si="283"/>
        <v>23.322201755549461</v>
      </c>
      <c r="I1483" s="16">
        <f t="shared" si="290"/>
        <v>23.403164678551541</v>
      </c>
      <c r="J1483" s="13">
        <f t="shared" si="284"/>
        <v>23.331616863101161</v>
      </c>
      <c r="K1483" s="13">
        <f t="shared" si="285"/>
        <v>7.1547815450379915E-2</v>
      </c>
      <c r="L1483" s="13">
        <f t="shared" si="286"/>
        <v>0</v>
      </c>
      <c r="M1483" s="13">
        <f t="shared" si="291"/>
        <v>3.4344743885285078E-2</v>
      </c>
      <c r="N1483" s="13">
        <f t="shared" si="287"/>
        <v>2.1293741208876747E-2</v>
      </c>
      <c r="O1483" s="13">
        <f t="shared" si="288"/>
        <v>2.1293741208876747E-2</v>
      </c>
      <c r="Q1483">
        <v>24.98793616156215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84.507990931001814</v>
      </c>
      <c r="G1484" s="13">
        <f t="shared" si="282"/>
        <v>7.5073452166680275</v>
      </c>
      <c r="H1484" s="13">
        <f t="shared" si="283"/>
        <v>77.000645714333785</v>
      </c>
      <c r="I1484" s="16">
        <f t="shared" si="290"/>
        <v>77.072193529784158</v>
      </c>
      <c r="J1484" s="13">
        <f t="shared" si="284"/>
        <v>71.079975069061064</v>
      </c>
      <c r="K1484" s="13">
        <f t="shared" si="285"/>
        <v>5.9922184607230946</v>
      </c>
      <c r="L1484" s="13">
        <f t="shared" si="286"/>
        <v>0</v>
      </c>
      <c r="M1484" s="13">
        <f t="shared" si="291"/>
        <v>1.3051002676408331E-2</v>
      </c>
      <c r="N1484" s="13">
        <f t="shared" si="287"/>
        <v>8.0916216593731657E-3</v>
      </c>
      <c r="O1484" s="13">
        <f t="shared" si="288"/>
        <v>7.5154368383274006</v>
      </c>
      <c r="Q1484">
        <v>18.10990098129199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34.691665838566202</v>
      </c>
      <c r="G1485" s="13">
        <f t="shared" si="282"/>
        <v>0</v>
      </c>
      <c r="H1485" s="13">
        <f t="shared" si="283"/>
        <v>34.691665838566202</v>
      </c>
      <c r="I1485" s="16">
        <f t="shared" si="290"/>
        <v>40.683884299289296</v>
      </c>
      <c r="J1485" s="13">
        <f t="shared" si="284"/>
        <v>39.52559975015555</v>
      </c>
      <c r="K1485" s="13">
        <f t="shared" si="285"/>
        <v>1.1582845491337466</v>
      </c>
      <c r="L1485" s="13">
        <f t="shared" si="286"/>
        <v>0</v>
      </c>
      <c r="M1485" s="13">
        <f t="shared" si="291"/>
        <v>4.9593810170351655E-3</v>
      </c>
      <c r="N1485" s="13">
        <f t="shared" si="287"/>
        <v>3.0748162305618025E-3</v>
      </c>
      <c r="O1485" s="13">
        <f t="shared" si="288"/>
        <v>3.0748162305618025E-3</v>
      </c>
      <c r="Q1485">
        <v>16.731532739783731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208.99692929512861</v>
      </c>
      <c r="G1486" s="13">
        <f t="shared" si="282"/>
        <v>28.342648313096102</v>
      </c>
      <c r="H1486" s="13">
        <f t="shared" si="283"/>
        <v>180.6542809820325</v>
      </c>
      <c r="I1486" s="16">
        <f t="shared" si="290"/>
        <v>181.81256553116626</v>
      </c>
      <c r="J1486" s="13">
        <f t="shared" si="284"/>
        <v>113.90369465367601</v>
      </c>
      <c r="K1486" s="13">
        <f t="shared" si="285"/>
        <v>67.908870877490244</v>
      </c>
      <c r="L1486" s="13">
        <f t="shared" si="286"/>
        <v>30.949471945516319</v>
      </c>
      <c r="M1486" s="13">
        <f t="shared" si="291"/>
        <v>30.951356510302791</v>
      </c>
      <c r="N1486" s="13">
        <f t="shared" si="287"/>
        <v>19.18984103638773</v>
      </c>
      <c r="O1486" s="13">
        <f t="shared" si="288"/>
        <v>47.532489349483832</v>
      </c>
      <c r="Q1486">
        <v>14.83866218403956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167.25464196679141</v>
      </c>
      <c r="G1487" s="13">
        <f t="shared" si="282"/>
        <v>21.35637933327553</v>
      </c>
      <c r="H1487" s="13">
        <f t="shared" si="283"/>
        <v>145.89826263351588</v>
      </c>
      <c r="I1487" s="16">
        <f t="shared" si="290"/>
        <v>182.85766156548982</v>
      </c>
      <c r="J1487" s="13">
        <f t="shared" si="284"/>
        <v>108.00398677109763</v>
      </c>
      <c r="K1487" s="13">
        <f t="shared" si="285"/>
        <v>74.853674794392191</v>
      </c>
      <c r="L1487" s="13">
        <f t="shared" si="286"/>
        <v>35.178984073996745</v>
      </c>
      <c r="M1487" s="13">
        <f t="shared" si="291"/>
        <v>46.940499547911799</v>
      </c>
      <c r="N1487" s="13">
        <f t="shared" si="287"/>
        <v>29.103109719705316</v>
      </c>
      <c r="O1487" s="13">
        <f t="shared" si="288"/>
        <v>50.459489052980842</v>
      </c>
      <c r="Q1487">
        <v>13.569243451612911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74.755778496811814</v>
      </c>
      <c r="G1488" s="13">
        <f t="shared" si="282"/>
        <v>5.875149580676843</v>
      </c>
      <c r="H1488" s="13">
        <f t="shared" si="283"/>
        <v>68.880628916134967</v>
      </c>
      <c r="I1488" s="16">
        <f t="shared" si="290"/>
        <v>108.55531963653043</v>
      </c>
      <c r="J1488" s="13">
        <f t="shared" si="284"/>
        <v>89.752473584705811</v>
      </c>
      <c r="K1488" s="13">
        <f t="shared" si="285"/>
        <v>18.802846051824616</v>
      </c>
      <c r="L1488" s="13">
        <f t="shared" si="286"/>
        <v>1.0430080529741312</v>
      </c>
      <c r="M1488" s="13">
        <f t="shared" si="291"/>
        <v>18.880397881180613</v>
      </c>
      <c r="N1488" s="13">
        <f t="shared" si="287"/>
        <v>11.705846686331981</v>
      </c>
      <c r="O1488" s="13">
        <f t="shared" si="288"/>
        <v>17.580996267008825</v>
      </c>
      <c r="Q1488">
        <v>16.096589620703462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13.481122539684449</v>
      </c>
      <c r="G1489" s="13">
        <f t="shared" si="282"/>
        <v>0</v>
      </c>
      <c r="H1489" s="13">
        <f t="shared" si="283"/>
        <v>13.481122539684449</v>
      </c>
      <c r="I1489" s="16">
        <f t="shared" si="290"/>
        <v>31.240960538534935</v>
      </c>
      <c r="J1489" s="13">
        <f t="shared" si="284"/>
        <v>30.84073720005663</v>
      </c>
      <c r="K1489" s="13">
        <f t="shared" si="285"/>
        <v>0.40022333847830538</v>
      </c>
      <c r="L1489" s="13">
        <f t="shared" si="286"/>
        <v>0</v>
      </c>
      <c r="M1489" s="13">
        <f t="shared" si="291"/>
        <v>7.1745511948486325</v>
      </c>
      <c r="N1489" s="13">
        <f t="shared" si="287"/>
        <v>4.4482217408061517</v>
      </c>
      <c r="O1489" s="13">
        <f t="shared" si="288"/>
        <v>4.4482217408061517</v>
      </c>
      <c r="Q1489">
        <v>18.816895781990461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5.0272147287054842</v>
      </c>
      <c r="G1490" s="13">
        <f t="shared" si="282"/>
        <v>0</v>
      </c>
      <c r="H1490" s="13">
        <f t="shared" si="283"/>
        <v>5.0272147287054842</v>
      </c>
      <c r="I1490" s="16">
        <f t="shared" si="290"/>
        <v>5.4274380671837896</v>
      </c>
      <c r="J1490" s="13">
        <f t="shared" si="284"/>
        <v>5.4263746173268474</v>
      </c>
      <c r="K1490" s="13">
        <f t="shared" si="285"/>
        <v>1.063449856942178E-3</v>
      </c>
      <c r="L1490" s="13">
        <f t="shared" si="286"/>
        <v>0</v>
      </c>
      <c r="M1490" s="13">
        <f t="shared" si="291"/>
        <v>2.7263294540424807</v>
      </c>
      <c r="N1490" s="13">
        <f t="shared" si="287"/>
        <v>1.6903242615063381</v>
      </c>
      <c r="O1490" s="13">
        <f t="shared" si="288"/>
        <v>1.6903242615063381</v>
      </c>
      <c r="Q1490">
        <v>23.76357796326128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5.2964314000006096</v>
      </c>
      <c r="G1491" s="13">
        <f t="shared" si="282"/>
        <v>0</v>
      </c>
      <c r="H1491" s="13">
        <f t="shared" si="283"/>
        <v>5.2964314000006096</v>
      </c>
      <c r="I1491" s="16">
        <f t="shared" si="290"/>
        <v>5.2974948498575518</v>
      </c>
      <c r="J1491" s="13">
        <f t="shared" si="284"/>
        <v>5.2968499503154289</v>
      </c>
      <c r="K1491" s="13">
        <f t="shared" si="285"/>
        <v>6.448995421228787E-4</v>
      </c>
      <c r="L1491" s="13">
        <f t="shared" si="286"/>
        <v>0</v>
      </c>
      <c r="M1491" s="13">
        <f t="shared" si="291"/>
        <v>1.0360051925361426</v>
      </c>
      <c r="N1491" s="13">
        <f t="shared" si="287"/>
        <v>0.64232321937240844</v>
      </c>
      <c r="O1491" s="13">
        <f t="shared" si="288"/>
        <v>0.64232321937240844</v>
      </c>
      <c r="Q1491">
        <v>26.84276962760762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42.519309299146428</v>
      </c>
      <c r="G1492" s="13">
        <f t="shared" si="282"/>
        <v>0.47983803478311599</v>
      </c>
      <c r="H1492" s="13">
        <f t="shared" si="283"/>
        <v>42.039471264363314</v>
      </c>
      <c r="I1492" s="16">
        <f t="shared" si="290"/>
        <v>42.040116163905438</v>
      </c>
      <c r="J1492" s="13">
        <f t="shared" si="284"/>
        <v>41.861668932936503</v>
      </c>
      <c r="K1492" s="13">
        <f t="shared" si="285"/>
        <v>0.17844723096893489</v>
      </c>
      <c r="L1492" s="13">
        <f t="shared" si="286"/>
        <v>0</v>
      </c>
      <c r="M1492" s="13">
        <f t="shared" si="291"/>
        <v>0.39368197316373421</v>
      </c>
      <c r="N1492" s="13">
        <f t="shared" si="287"/>
        <v>0.24408282336151521</v>
      </c>
      <c r="O1492" s="13">
        <f t="shared" si="288"/>
        <v>0.72392085814463125</v>
      </c>
      <c r="Q1492">
        <v>31.188909870967741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30.110025982181</v>
      </c>
      <c r="G1493" s="13">
        <f t="shared" si="282"/>
        <v>0</v>
      </c>
      <c r="H1493" s="13">
        <f t="shared" si="283"/>
        <v>30.110025982181</v>
      </c>
      <c r="I1493" s="16">
        <f t="shared" si="290"/>
        <v>30.288473213149935</v>
      </c>
      <c r="J1493" s="13">
        <f t="shared" si="284"/>
        <v>30.210866170986929</v>
      </c>
      <c r="K1493" s="13">
        <f t="shared" si="285"/>
        <v>7.7607042163005957E-2</v>
      </c>
      <c r="L1493" s="13">
        <f t="shared" si="286"/>
        <v>0</v>
      </c>
      <c r="M1493" s="13">
        <f t="shared" si="291"/>
        <v>0.149599149802219</v>
      </c>
      <c r="N1493" s="13">
        <f t="shared" si="287"/>
        <v>9.2751472877375785E-2</v>
      </c>
      <c r="O1493" s="13">
        <f t="shared" si="288"/>
        <v>9.2751472877375785E-2</v>
      </c>
      <c r="Q1493">
        <v>30.068422283097838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51.807474827125247</v>
      </c>
      <c r="G1494" s="13">
        <f t="shared" si="282"/>
        <v>2.0343676703334466</v>
      </c>
      <c r="H1494" s="13">
        <f t="shared" si="283"/>
        <v>49.773107156791802</v>
      </c>
      <c r="I1494" s="16">
        <f t="shared" si="290"/>
        <v>49.850714198954805</v>
      </c>
      <c r="J1494" s="13">
        <f t="shared" si="284"/>
        <v>49.32702259176024</v>
      </c>
      <c r="K1494" s="13">
        <f t="shared" si="285"/>
        <v>0.52369160719456431</v>
      </c>
      <c r="L1494" s="13">
        <f t="shared" si="286"/>
        <v>0</v>
      </c>
      <c r="M1494" s="13">
        <f t="shared" si="291"/>
        <v>5.6847676924843216E-2</v>
      </c>
      <c r="N1494" s="13">
        <f t="shared" si="287"/>
        <v>3.5245559693402796E-2</v>
      </c>
      <c r="O1494" s="13">
        <f t="shared" si="288"/>
        <v>2.0696132300268495</v>
      </c>
      <c r="Q1494">
        <v>26.916776419319049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32.048219491364613</v>
      </c>
      <c r="G1495" s="13">
        <f t="shared" si="282"/>
        <v>0</v>
      </c>
      <c r="H1495" s="13">
        <f t="shared" si="283"/>
        <v>32.048219491364613</v>
      </c>
      <c r="I1495" s="16">
        <f t="shared" si="290"/>
        <v>32.571911098559177</v>
      </c>
      <c r="J1495" s="13">
        <f t="shared" si="284"/>
        <v>32.299449178310077</v>
      </c>
      <c r="K1495" s="13">
        <f t="shared" si="285"/>
        <v>0.27246192024909988</v>
      </c>
      <c r="L1495" s="13">
        <f t="shared" si="286"/>
        <v>0</v>
      </c>
      <c r="M1495" s="13">
        <f t="shared" si="291"/>
        <v>2.1602117231440419E-2</v>
      </c>
      <c r="N1495" s="13">
        <f t="shared" si="287"/>
        <v>1.339331268349306E-2</v>
      </c>
      <c r="O1495" s="13">
        <f t="shared" si="288"/>
        <v>1.339331268349306E-2</v>
      </c>
      <c r="Q1495">
        <v>22.466790221417231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34.002037470913507</v>
      </c>
      <c r="G1496" s="13">
        <f t="shared" si="282"/>
        <v>0</v>
      </c>
      <c r="H1496" s="13">
        <f t="shared" si="283"/>
        <v>34.002037470913507</v>
      </c>
      <c r="I1496" s="16">
        <f t="shared" si="290"/>
        <v>34.274499391162607</v>
      </c>
      <c r="J1496" s="13">
        <f t="shared" si="284"/>
        <v>33.884983280130548</v>
      </c>
      <c r="K1496" s="13">
        <f t="shared" si="285"/>
        <v>0.38951611103205863</v>
      </c>
      <c r="L1496" s="13">
        <f t="shared" si="286"/>
        <v>0</v>
      </c>
      <c r="M1496" s="13">
        <f t="shared" si="291"/>
        <v>8.2088045479473595E-3</v>
      </c>
      <c r="N1496" s="13">
        <f t="shared" si="287"/>
        <v>5.0894588197273631E-3</v>
      </c>
      <c r="O1496" s="13">
        <f t="shared" si="288"/>
        <v>5.0894588197273631E-3</v>
      </c>
      <c r="Q1496">
        <v>20.98687768619655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67.850382179860247</v>
      </c>
      <c r="G1497" s="13">
        <f t="shared" si="282"/>
        <v>4.7194161705017921</v>
      </c>
      <c r="H1497" s="13">
        <f t="shared" si="283"/>
        <v>63.130966009358453</v>
      </c>
      <c r="I1497" s="16">
        <f t="shared" si="290"/>
        <v>63.520482120390511</v>
      </c>
      <c r="J1497" s="13">
        <f t="shared" si="284"/>
        <v>58.912987434483497</v>
      </c>
      <c r="K1497" s="13">
        <f t="shared" si="285"/>
        <v>4.6074946859070138</v>
      </c>
      <c r="L1497" s="13">
        <f t="shared" si="286"/>
        <v>0</v>
      </c>
      <c r="M1497" s="13">
        <f t="shared" si="291"/>
        <v>3.1193457282199964E-3</v>
      </c>
      <c r="N1497" s="13">
        <f t="shared" si="287"/>
        <v>1.9339943514963978E-3</v>
      </c>
      <c r="O1497" s="13">
        <f t="shared" si="288"/>
        <v>4.7213501648532885</v>
      </c>
      <c r="Q1497">
        <v>15.9167314516129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3.8709676999999998E-2</v>
      </c>
      <c r="G1498" s="13">
        <f t="shared" si="282"/>
        <v>0</v>
      </c>
      <c r="H1498" s="13">
        <f t="shared" si="283"/>
        <v>3.8709676999999998E-2</v>
      </c>
      <c r="I1498" s="16">
        <f t="shared" si="290"/>
        <v>4.6462043629070138</v>
      </c>
      <c r="J1498" s="13">
        <f t="shared" si="284"/>
        <v>4.6447074786271161</v>
      </c>
      <c r="K1498" s="13">
        <f t="shared" si="285"/>
        <v>1.4968842798976922E-3</v>
      </c>
      <c r="L1498" s="13">
        <f t="shared" si="286"/>
        <v>0</v>
      </c>
      <c r="M1498" s="13">
        <f t="shared" si="291"/>
        <v>1.1853513767235986E-3</v>
      </c>
      <c r="N1498" s="13">
        <f t="shared" si="287"/>
        <v>7.3491785356863111E-4</v>
      </c>
      <c r="O1498" s="13">
        <f t="shared" si="288"/>
        <v>7.3491785356863111E-4</v>
      </c>
      <c r="Q1498">
        <v>18.04266340626803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31.165092843227349</v>
      </c>
      <c r="G1499" s="13">
        <f t="shared" si="282"/>
        <v>0</v>
      </c>
      <c r="H1499" s="13">
        <f t="shared" si="283"/>
        <v>31.165092843227349</v>
      </c>
      <c r="I1499" s="16">
        <f t="shared" si="290"/>
        <v>31.166589727507247</v>
      </c>
      <c r="J1499" s="13">
        <f t="shared" si="284"/>
        <v>30.626501853616265</v>
      </c>
      <c r="K1499" s="13">
        <f t="shared" si="285"/>
        <v>0.54008787389098245</v>
      </c>
      <c r="L1499" s="13">
        <f t="shared" si="286"/>
        <v>0</v>
      </c>
      <c r="M1499" s="13">
        <f t="shared" si="291"/>
        <v>4.5043352315496746E-4</v>
      </c>
      <c r="N1499" s="13">
        <f t="shared" si="287"/>
        <v>2.7926878435607981E-4</v>
      </c>
      <c r="O1499" s="13">
        <f t="shared" si="288"/>
        <v>2.7926878435607981E-4</v>
      </c>
      <c r="Q1499">
        <v>16.59412386154445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0.44364466980126083</v>
      </c>
      <c r="G1500" s="13">
        <f t="shared" si="282"/>
        <v>0</v>
      </c>
      <c r="H1500" s="13">
        <f t="shared" si="283"/>
        <v>0.44364466980126083</v>
      </c>
      <c r="I1500" s="16">
        <f t="shared" si="290"/>
        <v>0.98373254369224328</v>
      </c>
      <c r="J1500" s="13">
        <f t="shared" si="284"/>
        <v>0.98372507231558226</v>
      </c>
      <c r="K1500" s="13">
        <f t="shared" si="285"/>
        <v>7.4713766610168264E-6</v>
      </c>
      <c r="L1500" s="13">
        <f t="shared" si="286"/>
        <v>0</v>
      </c>
      <c r="M1500" s="13">
        <f t="shared" si="291"/>
        <v>1.7116473879888764E-4</v>
      </c>
      <c r="N1500" s="13">
        <f t="shared" si="287"/>
        <v>1.0612213805531033E-4</v>
      </c>
      <c r="O1500" s="13">
        <f t="shared" si="288"/>
        <v>1.0612213805531033E-4</v>
      </c>
      <c r="Q1500">
        <v>22.58894059548021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11.458381778000041</v>
      </c>
      <c r="G1501" s="13">
        <f t="shared" si="282"/>
        <v>0</v>
      </c>
      <c r="H1501" s="13">
        <f t="shared" si="283"/>
        <v>11.458381778000041</v>
      </c>
      <c r="I1501" s="16">
        <f t="shared" si="290"/>
        <v>11.458389249376701</v>
      </c>
      <c r="J1501" s="13">
        <f t="shared" si="284"/>
        <v>11.441399380857657</v>
      </c>
      <c r="K1501" s="13">
        <f t="shared" si="285"/>
        <v>1.6989868519043938E-2</v>
      </c>
      <c r="L1501" s="13">
        <f t="shared" si="286"/>
        <v>0</v>
      </c>
      <c r="M1501" s="13">
        <f t="shared" si="291"/>
        <v>6.5042600743577312E-5</v>
      </c>
      <c r="N1501" s="13">
        <f t="shared" si="287"/>
        <v>4.0326412461017936E-5</v>
      </c>
      <c r="O1501" s="13">
        <f t="shared" si="288"/>
        <v>4.0326412461017936E-5</v>
      </c>
      <c r="Q1501">
        <v>19.999597276479051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6.0357897583280637</v>
      </c>
      <c r="G1502" s="13">
        <f t="shared" si="282"/>
        <v>0</v>
      </c>
      <c r="H1502" s="13">
        <f t="shared" si="283"/>
        <v>6.0357897583280637</v>
      </c>
      <c r="I1502" s="16">
        <f t="shared" si="290"/>
        <v>6.0527796268471077</v>
      </c>
      <c r="J1502" s="13">
        <f t="shared" si="284"/>
        <v>6.0520780802934686</v>
      </c>
      <c r="K1502" s="13">
        <f t="shared" si="285"/>
        <v>7.0154655363907636E-4</v>
      </c>
      <c r="L1502" s="13">
        <f t="shared" si="286"/>
        <v>0</v>
      </c>
      <c r="M1502" s="13">
        <f t="shared" si="291"/>
        <v>2.4716188282559376E-5</v>
      </c>
      <c r="N1502" s="13">
        <f t="shared" si="287"/>
        <v>1.5324036735186813E-5</v>
      </c>
      <c r="O1502" s="13">
        <f t="shared" si="288"/>
        <v>1.5324036735186813E-5</v>
      </c>
      <c r="Q1502">
        <v>29.16487614043584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12.97689190141476</v>
      </c>
      <c r="G1503" s="13">
        <f t="shared" si="282"/>
        <v>0</v>
      </c>
      <c r="H1503" s="13">
        <f t="shared" si="283"/>
        <v>12.97689190141476</v>
      </c>
      <c r="I1503" s="16">
        <f t="shared" si="290"/>
        <v>12.977593447968399</v>
      </c>
      <c r="J1503" s="13">
        <f t="shared" si="284"/>
        <v>12.969802884228196</v>
      </c>
      <c r="K1503" s="13">
        <f t="shared" si="285"/>
        <v>7.7905637402029271E-3</v>
      </c>
      <c r="L1503" s="13">
        <f t="shared" si="286"/>
        <v>0</v>
      </c>
      <c r="M1503" s="13">
        <f t="shared" si="291"/>
        <v>9.3921515473725625E-6</v>
      </c>
      <c r="N1503" s="13">
        <f t="shared" si="287"/>
        <v>5.8231339593709888E-6</v>
      </c>
      <c r="O1503" s="13">
        <f t="shared" si="288"/>
        <v>5.8231339593709888E-6</v>
      </c>
      <c r="Q1503">
        <v>28.276405975053521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32.675496074249821</v>
      </c>
      <c r="G1504" s="13">
        <f t="shared" si="282"/>
        <v>0</v>
      </c>
      <c r="H1504" s="13">
        <f t="shared" si="283"/>
        <v>32.675496074249821</v>
      </c>
      <c r="I1504" s="16">
        <f t="shared" si="290"/>
        <v>32.683286637990022</v>
      </c>
      <c r="J1504" s="13">
        <f t="shared" si="284"/>
        <v>32.605967039364828</v>
      </c>
      <c r="K1504" s="13">
        <f t="shared" si="285"/>
        <v>7.7319598625194885E-2</v>
      </c>
      <c r="L1504" s="13">
        <f t="shared" si="286"/>
        <v>0</v>
      </c>
      <c r="M1504" s="13">
        <f t="shared" si="291"/>
        <v>3.5690175880015737E-6</v>
      </c>
      <c r="N1504" s="13">
        <f t="shared" si="287"/>
        <v>2.2127909045609758E-6</v>
      </c>
      <c r="O1504" s="13">
        <f t="shared" si="288"/>
        <v>2.2127909045609758E-6</v>
      </c>
      <c r="Q1504">
        <v>31.828487870967749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10.15604483820656</v>
      </c>
      <c r="G1505" s="13">
        <f t="shared" si="282"/>
        <v>0</v>
      </c>
      <c r="H1505" s="13">
        <f t="shared" si="283"/>
        <v>10.15604483820656</v>
      </c>
      <c r="I1505" s="16">
        <f t="shared" si="290"/>
        <v>10.233364436831755</v>
      </c>
      <c r="J1505" s="13">
        <f t="shared" si="284"/>
        <v>10.230367361574107</v>
      </c>
      <c r="K1505" s="13">
        <f t="shared" si="285"/>
        <v>2.9970752576478077E-3</v>
      </c>
      <c r="L1505" s="13">
        <f t="shared" si="286"/>
        <v>0</v>
      </c>
      <c r="M1505" s="13">
        <f t="shared" si="291"/>
        <v>1.3562266834405979E-6</v>
      </c>
      <c r="N1505" s="13">
        <f t="shared" si="287"/>
        <v>8.4086054373317074E-7</v>
      </c>
      <c r="O1505" s="13">
        <f t="shared" si="288"/>
        <v>8.4086054373317074E-7</v>
      </c>
      <c r="Q1505">
        <v>30.0841067712023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5.6364222609546077</v>
      </c>
      <c r="G1506" s="13">
        <f t="shared" si="282"/>
        <v>0</v>
      </c>
      <c r="H1506" s="13">
        <f t="shared" si="283"/>
        <v>5.6364222609546077</v>
      </c>
      <c r="I1506" s="16">
        <f t="shared" si="290"/>
        <v>5.6394193362122556</v>
      </c>
      <c r="J1506" s="13">
        <f t="shared" si="284"/>
        <v>5.6387805541832785</v>
      </c>
      <c r="K1506" s="13">
        <f t="shared" si="285"/>
        <v>6.3878202897704739E-4</v>
      </c>
      <c r="L1506" s="13">
        <f t="shared" si="286"/>
        <v>0</v>
      </c>
      <c r="M1506" s="13">
        <f t="shared" si="291"/>
        <v>5.1536613970742716E-7</v>
      </c>
      <c r="N1506" s="13">
        <f t="shared" si="287"/>
        <v>3.1952700661860483E-7</v>
      </c>
      <c r="O1506" s="13">
        <f t="shared" si="288"/>
        <v>3.1952700661860483E-7</v>
      </c>
      <c r="Q1506">
        <v>28.287514977509911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15.366070034062821</v>
      </c>
      <c r="G1507" s="13">
        <f t="shared" si="282"/>
        <v>0</v>
      </c>
      <c r="H1507" s="13">
        <f t="shared" si="283"/>
        <v>15.366070034062821</v>
      </c>
      <c r="I1507" s="16">
        <f t="shared" si="290"/>
        <v>15.366708816091798</v>
      </c>
      <c r="J1507" s="13">
        <f t="shared" si="284"/>
        <v>15.347264184461864</v>
      </c>
      <c r="K1507" s="13">
        <f t="shared" si="285"/>
        <v>1.944463162993415E-2</v>
      </c>
      <c r="L1507" s="13">
        <f t="shared" si="286"/>
        <v>0</v>
      </c>
      <c r="M1507" s="13">
        <f t="shared" si="291"/>
        <v>1.9583913308882233E-7</v>
      </c>
      <c r="N1507" s="13">
        <f t="shared" si="287"/>
        <v>1.2142026251506984E-7</v>
      </c>
      <c r="O1507" s="13">
        <f t="shared" si="288"/>
        <v>1.2142026251506984E-7</v>
      </c>
      <c r="Q1507">
        <v>25.300642976820541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9.5071598397017798</v>
      </c>
      <c r="G1508" s="13">
        <f t="shared" si="282"/>
        <v>0</v>
      </c>
      <c r="H1508" s="13">
        <f t="shared" si="283"/>
        <v>9.5071598397017798</v>
      </c>
      <c r="I1508" s="16">
        <f t="shared" si="290"/>
        <v>9.526604471331714</v>
      </c>
      <c r="J1508" s="13">
        <f t="shared" si="284"/>
        <v>9.5188270816412608</v>
      </c>
      <c r="K1508" s="13">
        <f t="shared" si="285"/>
        <v>7.7773896904531625E-3</v>
      </c>
      <c r="L1508" s="13">
        <f t="shared" si="286"/>
        <v>0</v>
      </c>
      <c r="M1508" s="13">
        <f t="shared" si="291"/>
        <v>7.4418870573752488E-8</v>
      </c>
      <c r="N1508" s="13">
        <f t="shared" si="287"/>
        <v>4.6139699755726543E-8</v>
      </c>
      <c r="O1508" s="13">
        <f t="shared" si="288"/>
        <v>4.6139699755726543E-8</v>
      </c>
      <c r="Q1508">
        <v>21.6138159106833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4.4356929266216278</v>
      </c>
      <c r="G1509" s="13">
        <f t="shared" si="282"/>
        <v>0</v>
      </c>
      <c r="H1509" s="13">
        <f t="shared" si="283"/>
        <v>4.4356929266216278</v>
      </c>
      <c r="I1509" s="16">
        <f t="shared" si="290"/>
        <v>4.443470316312081</v>
      </c>
      <c r="J1509" s="13">
        <f t="shared" si="284"/>
        <v>4.4424037929328763</v>
      </c>
      <c r="K1509" s="13">
        <f t="shared" si="285"/>
        <v>1.0665233792046536E-3</v>
      </c>
      <c r="L1509" s="13">
        <f t="shared" si="286"/>
        <v>0</v>
      </c>
      <c r="M1509" s="13">
        <f t="shared" si="291"/>
        <v>2.8279170818025946E-8</v>
      </c>
      <c r="N1509" s="13">
        <f t="shared" si="287"/>
        <v>1.7533085907176088E-8</v>
      </c>
      <c r="O1509" s="13">
        <f t="shared" si="288"/>
        <v>1.7533085907176088E-8</v>
      </c>
      <c r="Q1509">
        <v>19.49291196413288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11.40217075923494</v>
      </c>
      <c r="G1510" s="13">
        <f t="shared" si="282"/>
        <v>0</v>
      </c>
      <c r="H1510" s="13">
        <f t="shared" si="283"/>
        <v>11.40217075923494</v>
      </c>
      <c r="I1510" s="16">
        <f t="shared" si="290"/>
        <v>11.403237282614144</v>
      </c>
      <c r="J1510" s="13">
        <f t="shared" si="284"/>
        <v>11.380856400656043</v>
      </c>
      <c r="K1510" s="13">
        <f t="shared" si="285"/>
        <v>2.2380881958101284E-2</v>
      </c>
      <c r="L1510" s="13">
        <f t="shared" si="286"/>
        <v>0</v>
      </c>
      <c r="M1510" s="13">
        <f t="shared" si="291"/>
        <v>1.0746084910849858E-8</v>
      </c>
      <c r="N1510" s="13">
        <f t="shared" si="287"/>
        <v>6.6625726447269123E-9</v>
      </c>
      <c r="O1510" s="13">
        <f t="shared" si="288"/>
        <v>6.6625726447269123E-9</v>
      </c>
      <c r="Q1510">
        <v>17.94539848716866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80.921762824225183</v>
      </c>
      <c r="G1511" s="13">
        <f t="shared" si="282"/>
        <v>6.9071300444648065</v>
      </c>
      <c r="H1511" s="13">
        <f t="shared" si="283"/>
        <v>74.014632779760376</v>
      </c>
      <c r="I1511" s="16">
        <f t="shared" si="290"/>
        <v>74.037013661718476</v>
      </c>
      <c r="J1511" s="13">
        <f t="shared" si="284"/>
        <v>65.785165653946905</v>
      </c>
      <c r="K1511" s="13">
        <f t="shared" si="285"/>
        <v>8.2518480077715708</v>
      </c>
      <c r="L1511" s="13">
        <f t="shared" si="286"/>
        <v>0</v>
      </c>
      <c r="M1511" s="13">
        <f t="shared" si="291"/>
        <v>4.0835122661229458E-9</v>
      </c>
      <c r="N1511" s="13">
        <f t="shared" si="287"/>
        <v>2.5317776049962265E-9</v>
      </c>
      <c r="O1511" s="13">
        <f t="shared" si="288"/>
        <v>6.9071300469965839</v>
      </c>
      <c r="Q1511">
        <v>14.565338451612901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4.9943611869279598</v>
      </c>
      <c r="G1512" s="13">
        <f t="shared" si="282"/>
        <v>0</v>
      </c>
      <c r="H1512" s="13">
        <f t="shared" si="283"/>
        <v>4.9943611869279598</v>
      </c>
      <c r="I1512" s="16">
        <f t="shared" si="290"/>
        <v>13.246209194699532</v>
      </c>
      <c r="J1512" s="13">
        <f t="shared" si="284"/>
        <v>13.221882788384937</v>
      </c>
      <c r="K1512" s="13">
        <f t="shared" si="285"/>
        <v>2.4326406314594706E-2</v>
      </c>
      <c r="L1512" s="13">
        <f t="shared" si="286"/>
        <v>0</v>
      </c>
      <c r="M1512" s="13">
        <f t="shared" si="291"/>
        <v>1.5517346611267193E-9</v>
      </c>
      <c r="N1512" s="13">
        <f t="shared" si="287"/>
        <v>9.6207548989856596E-10</v>
      </c>
      <c r="O1512" s="13">
        <f t="shared" si="288"/>
        <v>9.6207548989856596E-10</v>
      </c>
      <c r="Q1512">
        <v>20.53254506182676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3.7584356121178328</v>
      </c>
      <c r="G1513" s="13">
        <f t="shared" si="282"/>
        <v>0</v>
      </c>
      <c r="H1513" s="13">
        <f t="shared" si="283"/>
        <v>3.7584356121178328</v>
      </c>
      <c r="I1513" s="16">
        <f t="shared" si="290"/>
        <v>3.7827620184324275</v>
      </c>
      <c r="J1513" s="13">
        <f t="shared" si="284"/>
        <v>3.7823612359843857</v>
      </c>
      <c r="K1513" s="13">
        <f t="shared" si="285"/>
        <v>4.007824480418698E-4</v>
      </c>
      <c r="L1513" s="13">
        <f t="shared" si="286"/>
        <v>0</v>
      </c>
      <c r="M1513" s="13">
        <f t="shared" si="291"/>
        <v>5.8965917122815335E-10</v>
      </c>
      <c r="N1513" s="13">
        <f t="shared" si="287"/>
        <v>3.6558868616145506E-10</v>
      </c>
      <c r="O1513" s="13">
        <f t="shared" si="288"/>
        <v>3.6558868616145506E-10</v>
      </c>
      <c r="Q1513">
        <v>23.001404938217341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1.5339876662644141</v>
      </c>
      <c r="G1514" s="13">
        <f t="shared" si="282"/>
        <v>0</v>
      </c>
      <c r="H1514" s="13">
        <f t="shared" si="283"/>
        <v>1.5339876662644141</v>
      </c>
      <c r="I1514" s="16">
        <f t="shared" si="290"/>
        <v>1.5343884487124559</v>
      </c>
      <c r="J1514" s="13">
        <f t="shared" si="284"/>
        <v>1.5343649678919691</v>
      </c>
      <c r="K1514" s="13">
        <f t="shared" si="285"/>
        <v>2.3480820486865284E-5</v>
      </c>
      <c r="L1514" s="13">
        <f t="shared" si="286"/>
        <v>0</v>
      </c>
      <c r="M1514" s="13">
        <f t="shared" si="291"/>
        <v>2.2407048506669828E-10</v>
      </c>
      <c r="N1514" s="13">
        <f t="shared" si="287"/>
        <v>1.3892370074135293E-10</v>
      </c>
      <c r="O1514" s="13">
        <f t="shared" si="288"/>
        <v>1.3892370074135293E-10</v>
      </c>
      <c r="Q1514">
        <v>23.930237611707991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14.732614153153889</v>
      </c>
      <c r="G1515" s="13">
        <f t="shared" si="282"/>
        <v>0</v>
      </c>
      <c r="H1515" s="13">
        <f t="shared" si="283"/>
        <v>14.732614153153889</v>
      </c>
      <c r="I1515" s="16">
        <f t="shared" si="290"/>
        <v>14.732637633974376</v>
      </c>
      <c r="J1515" s="13">
        <f t="shared" si="284"/>
        <v>14.719766556725501</v>
      </c>
      <c r="K1515" s="13">
        <f t="shared" si="285"/>
        <v>1.2871077248874485E-2</v>
      </c>
      <c r="L1515" s="13">
        <f t="shared" si="286"/>
        <v>0</v>
      </c>
      <c r="M1515" s="13">
        <f t="shared" si="291"/>
        <v>8.514678432534535E-11</v>
      </c>
      <c r="N1515" s="13">
        <f t="shared" si="287"/>
        <v>5.2791006281714115E-11</v>
      </c>
      <c r="O1515" s="13">
        <f t="shared" si="288"/>
        <v>5.2791006281714115E-11</v>
      </c>
      <c r="Q1515">
        <v>27.380796748588519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23.99213858327261</v>
      </c>
      <c r="G1516" s="13">
        <f t="shared" si="282"/>
        <v>0</v>
      </c>
      <c r="H1516" s="13">
        <f t="shared" si="283"/>
        <v>23.99213858327261</v>
      </c>
      <c r="I1516" s="16">
        <f t="shared" si="290"/>
        <v>24.005009660521484</v>
      </c>
      <c r="J1516" s="13">
        <f t="shared" si="284"/>
        <v>23.966174995374736</v>
      </c>
      <c r="K1516" s="13">
        <f t="shared" si="285"/>
        <v>3.8834665146747938E-2</v>
      </c>
      <c r="L1516" s="13">
        <f t="shared" si="286"/>
        <v>0</v>
      </c>
      <c r="M1516" s="13">
        <f t="shared" si="291"/>
        <v>3.2355778043631235E-11</v>
      </c>
      <c r="N1516" s="13">
        <f t="shared" si="287"/>
        <v>2.0060582387051366E-11</v>
      </c>
      <c r="O1516" s="13">
        <f t="shared" si="288"/>
        <v>2.0060582387051366E-11</v>
      </c>
      <c r="Q1516">
        <v>30.040289353496771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32.560079494755428</v>
      </c>
      <c r="G1517" s="13">
        <f t="shared" si="282"/>
        <v>0</v>
      </c>
      <c r="H1517" s="13">
        <f t="shared" si="283"/>
        <v>32.560079494755428</v>
      </c>
      <c r="I1517" s="16">
        <f t="shared" si="290"/>
        <v>32.598914159902179</v>
      </c>
      <c r="J1517" s="13">
        <f t="shared" si="284"/>
        <v>32.522133561274707</v>
      </c>
      <c r="K1517" s="13">
        <f t="shared" si="285"/>
        <v>7.678059862747233E-2</v>
      </c>
      <c r="L1517" s="13">
        <f t="shared" si="286"/>
        <v>0</v>
      </c>
      <c r="M1517" s="13">
        <f t="shared" si="291"/>
        <v>1.2295195656579869E-11</v>
      </c>
      <c r="N1517" s="13">
        <f t="shared" si="287"/>
        <v>7.6230213070795185E-12</v>
      </c>
      <c r="O1517" s="13">
        <f t="shared" si="288"/>
        <v>7.6230213070795185E-12</v>
      </c>
      <c r="Q1517">
        <v>31.822799870967739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22.820488594717279</v>
      </c>
      <c r="G1518" s="13">
        <f t="shared" si="282"/>
        <v>0</v>
      </c>
      <c r="H1518" s="13">
        <f t="shared" si="283"/>
        <v>22.820488594717279</v>
      </c>
      <c r="I1518" s="16">
        <f t="shared" si="290"/>
        <v>22.897269193344751</v>
      </c>
      <c r="J1518" s="13">
        <f t="shared" si="284"/>
        <v>22.855124703455754</v>
      </c>
      <c r="K1518" s="13">
        <f t="shared" si="285"/>
        <v>4.2144489888997327E-2</v>
      </c>
      <c r="L1518" s="13">
        <f t="shared" si="286"/>
        <v>0</v>
      </c>
      <c r="M1518" s="13">
        <f t="shared" si="291"/>
        <v>4.6721743495003506E-12</v>
      </c>
      <c r="N1518" s="13">
        <f t="shared" si="287"/>
        <v>2.8967480966902172E-12</v>
      </c>
      <c r="O1518" s="13">
        <f t="shared" si="288"/>
        <v>2.8967480966902172E-12</v>
      </c>
      <c r="Q1518">
        <v>28.374712648971609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11.96880597330086</v>
      </c>
      <c r="G1519" s="13">
        <f t="shared" si="282"/>
        <v>0</v>
      </c>
      <c r="H1519" s="13">
        <f t="shared" si="283"/>
        <v>11.96880597330086</v>
      </c>
      <c r="I1519" s="16">
        <f t="shared" si="290"/>
        <v>12.010950463189857</v>
      </c>
      <c r="J1519" s="13">
        <f t="shared" si="284"/>
        <v>12.002549170546905</v>
      </c>
      <c r="K1519" s="13">
        <f t="shared" si="285"/>
        <v>8.4012926429526402E-3</v>
      </c>
      <c r="L1519" s="13">
        <f t="shared" si="286"/>
        <v>0</v>
      </c>
      <c r="M1519" s="13">
        <f t="shared" si="291"/>
        <v>1.7754262528101334E-12</v>
      </c>
      <c r="N1519" s="13">
        <f t="shared" si="287"/>
        <v>1.1007642767422828E-12</v>
      </c>
      <c r="O1519" s="13">
        <f t="shared" si="288"/>
        <v>1.1007642767422828E-12</v>
      </c>
      <c r="Q1519">
        <v>26.028678862145039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80.861584920886358</v>
      </c>
      <c r="G1520" s="13">
        <f t="shared" si="282"/>
        <v>6.8970582672270204</v>
      </c>
      <c r="H1520" s="13">
        <f t="shared" si="283"/>
        <v>73.964526653659334</v>
      </c>
      <c r="I1520" s="16">
        <f t="shared" si="290"/>
        <v>73.972927946302292</v>
      </c>
      <c r="J1520" s="13">
        <f t="shared" si="284"/>
        <v>69.980870102378816</v>
      </c>
      <c r="K1520" s="13">
        <f t="shared" si="285"/>
        <v>3.992057843923476</v>
      </c>
      <c r="L1520" s="13">
        <f t="shared" si="286"/>
        <v>0</v>
      </c>
      <c r="M1520" s="13">
        <f t="shared" si="291"/>
        <v>6.7466197606785059E-13</v>
      </c>
      <c r="N1520" s="13">
        <f t="shared" si="287"/>
        <v>4.1829042516206734E-13</v>
      </c>
      <c r="O1520" s="13">
        <f t="shared" si="288"/>
        <v>6.8970582672274388</v>
      </c>
      <c r="Q1520">
        <v>20.381593070861872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30.963912106187252</v>
      </c>
      <c r="G1521" s="13">
        <f t="shared" si="282"/>
        <v>0</v>
      </c>
      <c r="H1521" s="13">
        <f t="shared" si="283"/>
        <v>30.963912106187252</v>
      </c>
      <c r="I1521" s="16">
        <f t="shared" si="290"/>
        <v>34.955969950110727</v>
      </c>
      <c r="J1521" s="13">
        <f t="shared" si="284"/>
        <v>34.065644918719649</v>
      </c>
      <c r="K1521" s="13">
        <f t="shared" si="285"/>
        <v>0.89032503139107888</v>
      </c>
      <c r="L1521" s="13">
        <f t="shared" si="286"/>
        <v>0</v>
      </c>
      <c r="M1521" s="13">
        <f t="shared" si="291"/>
        <v>2.5637155090578325E-13</v>
      </c>
      <c r="N1521" s="13">
        <f t="shared" si="287"/>
        <v>1.5895036156158561E-13</v>
      </c>
      <c r="O1521" s="13">
        <f t="shared" si="288"/>
        <v>1.5895036156158561E-13</v>
      </c>
      <c r="Q1521">
        <v>15.39412469626658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75.477377903648176</v>
      </c>
      <c r="G1522" s="13">
        <f t="shared" si="282"/>
        <v>5.9959212938363056</v>
      </c>
      <c r="H1522" s="13">
        <f t="shared" si="283"/>
        <v>69.481456609811872</v>
      </c>
      <c r="I1522" s="16">
        <f t="shared" si="290"/>
        <v>70.371781641202944</v>
      </c>
      <c r="J1522" s="13">
        <f t="shared" si="284"/>
        <v>64.113468011146949</v>
      </c>
      <c r="K1522" s="13">
        <f t="shared" si="285"/>
        <v>6.2583136300559943</v>
      </c>
      <c r="L1522" s="13">
        <f t="shared" si="286"/>
        <v>0</v>
      </c>
      <c r="M1522" s="13">
        <f t="shared" si="291"/>
        <v>9.7421189344197643E-14</v>
      </c>
      <c r="N1522" s="13">
        <f t="shared" si="287"/>
        <v>6.0401137393402539E-14</v>
      </c>
      <c r="O1522" s="13">
        <f t="shared" si="288"/>
        <v>5.995921293836366</v>
      </c>
      <c r="Q1522">
        <v>15.73053288830655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61.154600390196187</v>
      </c>
      <c r="G1523" s="13">
        <f t="shared" si="282"/>
        <v>3.5987652525291827</v>
      </c>
      <c r="H1523" s="13">
        <f t="shared" si="283"/>
        <v>57.555835137667003</v>
      </c>
      <c r="I1523" s="16">
        <f t="shared" si="290"/>
        <v>63.814148767722997</v>
      </c>
      <c r="J1523" s="13">
        <f t="shared" si="284"/>
        <v>58.694766629413358</v>
      </c>
      <c r="K1523" s="13">
        <f t="shared" si="285"/>
        <v>5.1193821383096392</v>
      </c>
      <c r="L1523" s="13">
        <f t="shared" si="286"/>
        <v>0</v>
      </c>
      <c r="M1523" s="13">
        <f t="shared" si="291"/>
        <v>3.7020051950795104E-14</v>
      </c>
      <c r="N1523" s="13">
        <f t="shared" si="287"/>
        <v>2.2952432209492963E-14</v>
      </c>
      <c r="O1523" s="13">
        <f t="shared" si="288"/>
        <v>3.5987652525292058</v>
      </c>
      <c r="Q1523">
        <v>15.17142245161291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3.8709676999999998E-2</v>
      </c>
      <c r="G1524" s="13">
        <f t="shared" si="282"/>
        <v>0</v>
      </c>
      <c r="H1524" s="13">
        <f t="shared" si="283"/>
        <v>3.8709676999999998E-2</v>
      </c>
      <c r="I1524" s="16">
        <f t="shared" si="290"/>
        <v>5.1580918153096391</v>
      </c>
      <c r="J1524" s="13">
        <f t="shared" si="284"/>
        <v>5.1565207626660063</v>
      </c>
      <c r="K1524" s="13">
        <f t="shared" si="285"/>
        <v>1.5710526436327754E-3</v>
      </c>
      <c r="L1524" s="13">
        <f t="shared" si="286"/>
        <v>0</v>
      </c>
      <c r="M1524" s="13">
        <f t="shared" si="291"/>
        <v>1.4067619741302141E-14</v>
      </c>
      <c r="N1524" s="13">
        <f t="shared" si="287"/>
        <v>8.7219242396073275E-15</v>
      </c>
      <c r="O1524" s="13">
        <f t="shared" si="288"/>
        <v>8.7219242396073275E-15</v>
      </c>
      <c r="Q1524">
        <v>19.916121070781159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19.44577417216367</v>
      </c>
      <c r="G1525" s="13">
        <f t="shared" si="282"/>
        <v>0</v>
      </c>
      <c r="H1525" s="13">
        <f t="shared" si="283"/>
        <v>19.44577417216367</v>
      </c>
      <c r="I1525" s="16">
        <f t="shared" si="290"/>
        <v>19.447345224807304</v>
      </c>
      <c r="J1525" s="13">
        <f t="shared" si="284"/>
        <v>19.383001947323205</v>
      </c>
      <c r="K1525" s="13">
        <f t="shared" si="285"/>
        <v>6.4343277484098849E-2</v>
      </c>
      <c r="L1525" s="13">
        <f t="shared" si="286"/>
        <v>0</v>
      </c>
      <c r="M1525" s="13">
        <f t="shared" si="291"/>
        <v>5.3456955016948133E-15</v>
      </c>
      <c r="N1525" s="13">
        <f t="shared" si="287"/>
        <v>3.3143312110507842E-15</v>
      </c>
      <c r="O1525" s="13">
        <f t="shared" si="288"/>
        <v>3.3143312110507842E-15</v>
      </c>
      <c r="Q1525">
        <v>21.784402637517999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2.5911597092146388</v>
      </c>
      <c r="G1526" s="13">
        <f t="shared" si="282"/>
        <v>0</v>
      </c>
      <c r="H1526" s="13">
        <f t="shared" si="283"/>
        <v>2.5911597092146388</v>
      </c>
      <c r="I1526" s="16">
        <f t="shared" si="290"/>
        <v>2.6555029866987376</v>
      </c>
      <c r="J1526" s="13">
        <f t="shared" si="284"/>
        <v>2.6553575784611265</v>
      </c>
      <c r="K1526" s="13">
        <f t="shared" si="285"/>
        <v>1.4540823761111099E-4</v>
      </c>
      <c r="L1526" s="13">
        <f t="shared" si="286"/>
        <v>0</v>
      </c>
      <c r="M1526" s="13">
        <f t="shared" si="291"/>
        <v>2.0313642906440292E-15</v>
      </c>
      <c r="N1526" s="13">
        <f t="shared" si="287"/>
        <v>1.2594458601992982E-15</v>
      </c>
      <c r="O1526" s="13">
        <f t="shared" si="288"/>
        <v>1.2594458601992982E-15</v>
      </c>
      <c r="Q1526">
        <v>22.663950130230742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32.573633086407177</v>
      </c>
      <c r="G1527" s="13">
        <f t="shared" si="282"/>
        <v>0</v>
      </c>
      <c r="H1527" s="13">
        <f t="shared" si="283"/>
        <v>32.573633086407177</v>
      </c>
      <c r="I1527" s="16">
        <f t="shared" si="290"/>
        <v>32.573778494644792</v>
      </c>
      <c r="J1527" s="13">
        <f t="shared" si="284"/>
        <v>32.434941810731509</v>
      </c>
      <c r="K1527" s="13">
        <f t="shared" si="285"/>
        <v>0.13883668391328285</v>
      </c>
      <c r="L1527" s="13">
        <f t="shared" si="286"/>
        <v>0</v>
      </c>
      <c r="M1527" s="13">
        <f t="shared" si="291"/>
        <v>7.71918430444731E-16</v>
      </c>
      <c r="N1527" s="13">
        <f t="shared" si="287"/>
        <v>4.785894268757332E-16</v>
      </c>
      <c r="O1527" s="13">
        <f t="shared" si="288"/>
        <v>4.785894268757332E-16</v>
      </c>
      <c r="Q1527">
        <v>27.358220692807251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37.888838115835632</v>
      </c>
      <c r="G1528" s="13">
        <f t="shared" si="282"/>
        <v>0</v>
      </c>
      <c r="H1528" s="13">
        <f t="shared" si="283"/>
        <v>37.888838115835632</v>
      </c>
      <c r="I1528" s="16">
        <f t="shared" si="290"/>
        <v>38.027674799748915</v>
      </c>
      <c r="J1528" s="13">
        <f t="shared" si="284"/>
        <v>37.892378098113724</v>
      </c>
      <c r="K1528" s="13">
        <f t="shared" si="285"/>
        <v>0.13529670163519114</v>
      </c>
      <c r="L1528" s="13">
        <f t="shared" si="286"/>
        <v>0</v>
      </c>
      <c r="M1528" s="13">
        <f t="shared" si="291"/>
        <v>2.933290035689978E-16</v>
      </c>
      <c r="N1528" s="13">
        <f t="shared" si="287"/>
        <v>1.8186398221277864E-16</v>
      </c>
      <c r="O1528" s="13">
        <f t="shared" si="288"/>
        <v>1.8186398221277864E-16</v>
      </c>
      <c r="Q1528">
        <v>31.013807870967749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35.304192292385949</v>
      </c>
      <c r="G1529" s="13">
        <f t="shared" si="282"/>
        <v>0</v>
      </c>
      <c r="H1529" s="13">
        <f t="shared" si="283"/>
        <v>35.304192292385949</v>
      </c>
      <c r="I1529" s="16">
        <f t="shared" si="290"/>
        <v>35.43948899402114</v>
      </c>
      <c r="J1529" s="13">
        <f t="shared" si="284"/>
        <v>35.296076979935314</v>
      </c>
      <c r="K1529" s="13">
        <f t="shared" si="285"/>
        <v>0.14341201408582549</v>
      </c>
      <c r="L1529" s="13">
        <f t="shared" si="286"/>
        <v>0</v>
      </c>
      <c r="M1529" s="13">
        <f t="shared" si="291"/>
        <v>1.1146502135621916E-16</v>
      </c>
      <c r="N1529" s="13">
        <f t="shared" si="287"/>
        <v>6.9108313240855883E-17</v>
      </c>
      <c r="O1529" s="13">
        <f t="shared" si="288"/>
        <v>6.9108313240855883E-17</v>
      </c>
      <c r="Q1529">
        <v>28.985269887212141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15.34771753305386</v>
      </c>
      <c r="G1530" s="13">
        <f t="shared" si="282"/>
        <v>0</v>
      </c>
      <c r="H1530" s="13">
        <f t="shared" si="283"/>
        <v>15.34771753305386</v>
      </c>
      <c r="I1530" s="16">
        <f t="shared" si="290"/>
        <v>15.491129547139685</v>
      </c>
      <c r="J1530" s="13">
        <f t="shared" si="284"/>
        <v>15.476334734683084</v>
      </c>
      <c r="K1530" s="13">
        <f t="shared" si="285"/>
        <v>1.4794812456601747E-2</v>
      </c>
      <c r="L1530" s="13">
        <f t="shared" si="286"/>
        <v>0</v>
      </c>
      <c r="M1530" s="13">
        <f t="shared" si="291"/>
        <v>4.2356708115363276E-17</v>
      </c>
      <c r="N1530" s="13">
        <f t="shared" si="287"/>
        <v>2.626115903152523E-17</v>
      </c>
      <c r="O1530" s="13">
        <f t="shared" si="288"/>
        <v>2.626115903152523E-17</v>
      </c>
      <c r="Q1530">
        <v>27.462682537929538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12.52128923112366</v>
      </c>
      <c r="G1531" s="13">
        <f t="shared" si="282"/>
        <v>0</v>
      </c>
      <c r="H1531" s="13">
        <f t="shared" si="283"/>
        <v>12.52128923112366</v>
      </c>
      <c r="I1531" s="16">
        <f t="shared" si="290"/>
        <v>12.536084043580262</v>
      </c>
      <c r="J1531" s="13">
        <f t="shared" si="284"/>
        <v>12.526058059346145</v>
      </c>
      <c r="K1531" s="13">
        <f t="shared" si="285"/>
        <v>1.0025984234117047E-2</v>
      </c>
      <c r="L1531" s="13">
        <f t="shared" si="286"/>
        <v>0</v>
      </c>
      <c r="M1531" s="13">
        <f t="shared" si="291"/>
        <v>1.6095549083838046E-17</v>
      </c>
      <c r="N1531" s="13">
        <f t="shared" si="287"/>
        <v>9.9792404319795882E-18</v>
      </c>
      <c r="O1531" s="13">
        <f t="shared" si="288"/>
        <v>9.9792404319795882E-18</v>
      </c>
      <c r="Q1531">
        <v>25.67770729188166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81.300210847643569</v>
      </c>
      <c r="G1532" s="13">
        <f t="shared" si="282"/>
        <v>6.9704696421654679</v>
      </c>
      <c r="H1532" s="13">
        <f t="shared" si="283"/>
        <v>74.329741205478101</v>
      </c>
      <c r="I1532" s="16">
        <f t="shared" si="290"/>
        <v>74.339767189712219</v>
      </c>
      <c r="J1532" s="13">
        <f t="shared" si="284"/>
        <v>68.488144443449116</v>
      </c>
      <c r="K1532" s="13">
        <f t="shared" si="285"/>
        <v>5.8516227462631036</v>
      </c>
      <c r="L1532" s="13">
        <f t="shared" si="286"/>
        <v>0</v>
      </c>
      <c r="M1532" s="13">
        <f t="shared" si="291"/>
        <v>6.1163086518584576E-18</v>
      </c>
      <c r="N1532" s="13">
        <f t="shared" si="287"/>
        <v>3.7921113641522439E-18</v>
      </c>
      <c r="O1532" s="13">
        <f t="shared" si="288"/>
        <v>6.9704696421654679</v>
      </c>
      <c r="Q1532">
        <v>17.50000661337825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4.4738161199717252</v>
      </c>
      <c r="G1533" s="13">
        <f t="shared" si="282"/>
        <v>0</v>
      </c>
      <c r="H1533" s="13">
        <f t="shared" si="283"/>
        <v>4.4738161199717252</v>
      </c>
      <c r="I1533" s="16">
        <f t="shared" si="290"/>
        <v>10.32543886623483</v>
      </c>
      <c r="J1533" s="13">
        <f t="shared" si="284"/>
        <v>10.307117626926972</v>
      </c>
      <c r="K1533" s="13">
        <f t="shared" si="285"/>
        <v>1.832123930785734E-2</v>
      </c>
      <c r="L1533" s="13">
        <f t="shared" si="286"/>
        <v>0</v>
      </c>
      <c r="M1533" s="13">
        <f t="shared" si="291"/>
        <v>2.3241972877062136E-18</v>
      </c>
      <c r="N1533" s="13">
        <f t="shared" si="287"/>
        <v>1.4410023183778525E-18</v>
      </c>
      <c r="O1533" s="13">
        <f t="shared" si="288"/>
        <v>1.4410023183778525E-18</v>
      </c>
      <c r="Q1533">
        <v>17.255120042097381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70.889364924369872</v>
      </c>
      <c r="G1534" s="13">
        <f t="shared" si="282"/>
        <v>5.2280406910312314</v>
      </c>
      <c r="H1534" s="13">
        <f t="shared" si="283"/>
        <v>65.661324233338647</v>
      </c>
      <c r="I1534" s="16">
        <f t="shared" si="290"/>
        <v>65.679645472646499</v>
      </c>
      <c r="J1534" s="13">
        <f t="shared" si="284"/>
        <v>61.073808218768384</v>
      </c>
      <c r="K1534" s="13">
        <f t="shared" si="285"/>
        <v>4.6058372538781143</v>
      </c>
      <c r="L1534" s="13">
        <f t="shared" si="286"/>
        <v>0</v>
      </c>
      <c r="M1534" s="13">
        <f t="shared" si="291"/>
        <v>8.8319496932836114E-19</v>
      </c>
      <c r="N1534" s="13">
        <f t="shared" si="287"/>
        <v>5.475808809835839E-19</v>
      </c>
      <c r="O1534" s="13">
        <f t="shared" si="288"/>
        <v>5.2280406910312314</v>
      </c>
      <c r="Q1534">
        <v>16.661829451612899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51.662300859602148</v>
      </c>
      <c r="G1535" s="13">
        <f t="shared" si="282"/>
        <v>2.0100703821181076</v>
      </c>
      <c r="H1535" s="13">
        <f t="shared" si="283"/>
        <v>49.652230477484039</v>
      </c>
      <c r="I1535" s="16">
        <f t="shared" si="290"/>
        <v>54.258067731362154</v>
      </c>
      <c r="J1535" s="13">
        <f t="shared" si="284"/>
        <v>51.793350038798181</v>
      </c>
      <c r="K1535" s="13">
        <f t="shared" si="285"/>
        <v>2.4647176925639727</v>
      </c>
      <c r="L1535" s="13">
        <f t="shared" si="286"/>
        <v>0</v>
      </c>
      <c r="M1535" s="13">
        <f t="shared" si="291"/>
        <v>3.3561408834477725E-19</v>
      </c>
      <c r="N1535" s="13">
        <f t="shared" si="287"/>
        <v>2.0808073477376188E-19</v>
      </c>
      <c r="O1535" s="13">
        <f t="shared" si="288"/>
        <v>2.0100703821181076</v>
      </c>
      <c r="Q1535">
        <v>17.314065330222391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44.611828965175619</v>
      </c>
      <c r="G1536" s="13">
        <f t="shared" si="282"/>
        <v>0.83005615094562057</v>
      </c>
      <c r="H1536" s="13">
        <f t="shared" si="283"/>
        <v>43.781772814229996</v>
      </c>
      <c r="I1536" s="16">
        <f t="shared" si="290"/>
        <v>46.246490506793968</v>
      </c>
      <c r="J1536" s="13">
        <f t="shared" si="284"/>
        <v>44.789006210878938</v>
      </c>
      <c r="K1536" s="13">
        <f t="shared" si="285"/>
        <v>1.4574842959150303</v>
      </c>
      <c r="L1536" s="13">
        <f t="shared" si="286"/>
        <v>0</v>
      </c>
      <c r="M1536" s="13">
        <f t="shared" si="291"/>
        <v>1.2753335357101536E-19</v>
      </c>
      <c r="N1536" s="13">
        <f t="shared" si="287"/>
        <v>7.9070679214029519E-20</v>
      </c>
      <c r="O1536" s="13">
        <f t="shared" si="288"/>
        <v>0.83005615094562057</v>
      </c>
      <c r="Q1536">
        <v>17.795258139784099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3.5608496811504828</v>
      </c>
      <c r="G1537" s="13">
        <f t="shared" si="282"/>
        <v>0</v>
      </c>
      <c r="H1537" s="13">
        <f t="shared" si="283"/>
        <v>3.5608496811504828</v>
      </c>
      <c r="I1537" s="16">
        <f t="shared" si="290"/>
        <v>5.0183339770655131</v>
      </c>
      <c r="J1537" s="13">
        <f t="shared" si="284"/>
        <v>5.0172235297795575</v>
      </c>
      <c r="K1537" s="13">
        <f t="shared" si="285"/>
        <v>1.1104472859555514E-3</v>
      </c>
      <c r="L1537" s="13">
        <f t="shared" si="286"/>
        <v>0</v>
      </c>
      <c r="M1537" s="13">
        <f t="shared" si="291"/>
        <v>4.8462674356985842E-20</v>
      </c>
      <c r="N1537" s="13">
        <f t="shared" si="287"/>
        <v>3.0046858101331223E-20</v>
      </c>
      <c r="O1537" s="13">
        <f t="shared" si="288"/>
        <v>3.0046858101331223E-20</v>
      </c>
      <c r="Q1537">
        <v>21.786330521991619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3.4741508592078798</v>
      </c>
      <c r="G1538" s="13">
        <f t="shared" si="282"/>
        <v>0</v>
      </c>
      <c r="H1538" s="13">
        <f t="shared" si="283"/>
        <v>3.4741508592078798</v>
      </c>
      <c r="I1538" s="16">
        <f t="shared" si="290"/>
        <v>3.4752613064938354</v>
      </c>
      <c r="J1538" s="13">
        <f t="shared" si="284"/>
        <v>3.474963019876804</v>
      </c>
      <c r="K1538" s="13">
        <f t="shared" si="285"/>
        <v>2.982866170313514E-4</v>
      </c>
      <c r="L1538" s="13">
        <f t="shared" si="286"/>
        <v>0</v>
      </c>
      <c r="M1538" s="13">
        <f t="shared" si="291"/>
        <v>1.841581625565462E-20</v>
      </c>
      <c r="N1538" s="13">
        <f t="shared" si="287"/>
        <v>1.1417806078505864E-20</v>
      </c>
      <c r="O1538" s="13">
        <f t="shared" si="288"/>
        <v>1.1417806078505864E-20</v>
      </c>
      <c r="Q1538">
        <v>23.29328496448964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40.479620742023663</v>
      </c>
      <c r="G1539" s="13">
        <f t="shared" si="282"/>
        <v>0.13846208710120436</v>
      </c>
      <c r="H1539" s="13">
        <f t="shared" si="283"/>
        <v>40.341158654922459</v>
      </c>
      <c r="I1539" s="16">
        <f t="shared" si="290"/>
        <v>40.341456941539491</v>
      </c>
      <c r="J1539" s="13">
        <f t="shared" si="284"/>
        <v>40.162347671044465</v>
      </c>
      <c r="K1539" s="13">
        <f t="shared" si="285"/>
        <v>0.1791092704950259</v>
      </c>
      <c r="L1539" s="13">
        <f t="shared" si="286"/>
        <v>0</v>
      </c>
      <c r="M1539" s="13">
        <f t="shared" si="291"/>
        <v>6.9980101771487552E-21</v>
      </c>
      <c r="N1539" s="13">
        <f t="shared" si="287"/>
        <v>4.3387663098322282E-21</v>
      </c>
      <c r="O1539" s="13">
        <f t="shared" si="288"/>
        <v>0.13846208710120436</v>
      </c>
      <c r="Q1539">
        <v>30.22369559971207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9.5345310627727162</v>
      </c>
      <c r="G1540" s="13">
        <f t="shared" si="282"/>
        <v>0</v>
      </c>
      <c r="H1540" s="13">
        <f t="shared" si="283"/>
        <v>9.5345310627727162</v>
      </c>
      <c r="I1540" s="16">
        <f t="shared" si="290"/>
        <v>9.7136403332677421</v>
      </c>
      <c r="J1540" s="13">
        <f t="shared" si="284"/>
        <v>9.7115934102810773</v>
      </c>
      <c r="K1540" s="13">
        <f t="shared" si="285"/>
        <v>2.0469229866648675E-3</v>
      </c>
      <c r="L1540" s="13">
        <f t="shared" si="286"/>
        <v>0</v>
      </c>
      <c r="M1540" s="13">
        <f t="shared" si="291"/>
        <v>2.659243867316527E-21</v>
      </c>
      <c r="N1540" s="13">
        <f t="shared" si="287"/>
        <v>1.6487311977362467E-21</v>
      </c>
      <c r="O1540" s="13">
        <f t="shared" si="288"/>
        <v>1.6487311977362467E-21</v>
      </c>
      <c r="Q1540">
        <v>31.789084870967748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19.655543440340569</v>
      </c>
      <c r="G1541" s="13">
        <f t="shared" si="282"/>
        <v>0</v>
      </c>
      <c r="H1541" s="13">
        <f t="shared" si="283"/>
        <v>19.655543440340569</v>
      </c>
      <c r="I1541" s="16">
        <f t="shared" si="290"/>
        <v>19.657590363327234</v>
      </c>
      <c r="J1541" s="13">
        <f t="shared" si="284"/>
        <v>19.637921635496689</v>
      </c>
      <c r="K1541" s="13">
        <f t="shared" si="285"/>
        <v>1.9668727830545407E-2</v>
      </c>
      <c r="L1541" s="13">
        <f t="shared" si="286"/>
        <v>0</v>
      </c>
      <c r="M1541" s="13">
        <f t="shared" si="291"/>
        <v>1.0105126695802804E-21</v>
      </c>
      <c r="N1541" s="13">
        <f t="shared" si="287"/>
        <v>6.2651785513977387E-22</v>
      </c>
      <c r="O1541" s="13">
        <f t="shared" si="288"/>
        <v>6.2651785513977387E-22</v>
      </c>
      <c r="Q1541">
        <v>30.65614700831194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16.995862264886782</v>
      </c>
      <c r="G1542" s="13">
        <f t="shared" ref="G1542:G1605" si="293">IF((F1542-$J$2)&gt;0,$I$2*(F1542-$J$2),0)</f>
        <v>0</v>
      </c>
      <c r="H1542" s="13">
        <f t="shared" ref="H1542:H1605" si="294">F1542-G1542</f>
        <v>16.995862264886782</v>
      </c>
      <c r="I1542" s="16">
        <f t="shared" si="290"/>
        <v>17.015530992717327</v>
      </c>
      <c r="J1542" s="13">
        <f t="shared" ref="J1542:J1605" si="295">I1542/SQRT(1+(I1542/($K$2*(300+(25*Q1542)+0.05*(Q1542)^3)))^2)</f>
        <v>16.998542140536923</v>
      </c>
      <c r="K1542" s="13">
        <f t="shared" ref="K1542:K1605" si="296">I1542-J1542</f>
        <v>1.6988852180404024E-2</v>
      </c>
      <c r="L1542" s="13">
        <f t="shared" ref="L1542:L1605" si="297">IF(K1542&gt;$N$2,(K1542-$N$2)/$L$2,0)</f>
        <v>0</v>
      </c>
      <c r="M1542" s="13">
        <f t="shared" si="291"/>
        <v>3.839948144405065E-22</v>
      </c>
      <c r="N1542" s="13">
        <f t="shared" ref="N1542:N1605" si="298">$M$2*M1542</f>
        <v>2.3807678495311404E-22</v>
      </c>
      <c r="O1542" s="13">
        <f t="shared" ref="O1542:O1605" si="299">N1542+G1542</f>
        <v>2.3807678495311404E-22</v>
      </c>
      <c r="Q1542">
        <v>28.51605372680719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61.018192926261577</v>
      </c>
      <c r="G1543" s="13">
        <f t="shared" si="293"/>
        <v>3.5759351851108256</v>
      </c>
      <c r="H1543" s="13">
        <f t="shared" si="294"/>
        <v>57.442257741150755</v>
      </c>
      <c r="I1543" s="16">
        <f t="shared" ref="I1543:I1606" si="301">H1543+K1542-L1542</f>
        <v>57.459246593331159</v>
      </c>
      <c r="J1543" s="13">
        <f t="shared" si="295"/>
        <v>56.132651095208026</v>
      </c>
      <c r="K1543" s="13">
        <f t="shared" si="296"/>
        <v>1.3265954981231332</v>
      </c>
      <c r="L1543" s="13">
        <f t="shared" si="297"/>
        <v>0</v>
      </c>
      <c r="M1543" s="13">
        <f t="shared" ref="M1543:M1606" si="302">L1543+M1542-N1542</f>
        <v>1.4591802948739246E-22</v>
      </c>
      <c r="N1543" s="13">
        <f t="shared" si="298"/>
        <v>9.0469178282183326E-23</v>
      </c>
      <c r="O1543" s="13">
        <f t="shared" si="299"/>
        <v>3.5759351851108256</v>
      </c>
      <c r="Q1543">
        <v>23.15931949889066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16.430003429880909</v>
      </c>
      <c r="G1544" s="13">
        <f t="shared" si="293"/>
        <v>0</v>
      </c>
      <c r="H1544" s="13">
        <f t="shared" si="294"/>
        <v>16.430003429880909</v>
      </c>
      <c r="I1544" s="16">
        <f t="shared" si="301"/>
        <v>17.756598928004042</v>
      </c>
      <c r="J1544" s="13">
        <f t="shared" si="295"/>
        <v>17.677511877544347</v>
      </c>
      <c r="K1544" s="13">
        <f t="shared" si="296"/>
        <v>7.9087050459694552E-2</v>
      </c>
      <c r="L1544" s="13">
        <f t="shared" si="297"/>
        <v>0</v>
      </c>
      <c r="M1544" s="13">
        <f t="shared" si="302"/>
        <v>5.5448851205209136E-23</v>
      </c>
      <c r="N1544" s="13">
        <f t="shared" si="298"/>
        <v>3.4378287747229665E-23</v>
      </c>
      <c r="O1544" s="13">
        <f t="shared" si="299"/>
        <v>3.4378287747229665E-23</v>
      </c>
      <c r="Q1544">
        <v>18.3873757958293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3.8709676999999998E-2</v>
      </c>
      <c r="G1545" s="13">
        <f t="shared" si="293"/>
        <v>0</v>
      </c>
      <c r="H1545" s="13">
        <f t="shared" si="294"/>
        <v>3.8709676999999998E-2</v>
      </c>
      <c r="I1545" s="16">
        <f t="shared" si="301"/>
        <v>0.11779672745969455</v>
      </c>
      <c r="J1545" s="13">
        <f t="shared" si="295"/>
        <v>0.11779670410290477</v>
      </c>
      <c r="K1545" s="13">
        <f t="shared" si="296"/>
        <v>2.335678978004907E-8</v>
      </c>
      <c r="L1545" s="13">
        <f t="shared" si="297"/>
        <v>0</v>
      </c>
      <c r="M1545" s="13">
        <f t="shared" si="302"/>
        <v>2.107056345797947E-23</v>
      </c>
      <c r="N1545" s="13">
        <f t="shared" si="298"/>
        <v>1.3063749343947271E-23</v>
      </c>
      <c r="O1545" s="13">
        <f t="shared" si="299"/>
        <v>1.3063749343947271E-23</v>
      </c>
      <c r="Q1545">
        <v>18.353540203514751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40.302952442169577</v>
      </c>
      <c r="G1546" s="13">
        <f t="shared" si="293"/>
        <v>0.10889369634005998</v>
      </c>
      <c r="H1546" s="13">
        <f t="shared" si="294"/>
        <v>40.194058745829516</v>
      </c>
      <c r="I1546" s="16">
        <f t="shared" si="301"/>
        <v>40.194058769186306</v>
      </c>
      <c r="J1546" s="13">
        <f t="shared" si="295"/>
        <v>39.340859451678675</v>
      </c>
      <c r="K1546" s="13">
        <f t="shared" si="296"/>
        <v>0.85319931750763089</v>
      </c>
      <c r="L1546" s="13">
        <f t="shared" si="297"/>
        <v>0</v>
      </c>
      <c r="M1546" s="13">
        <f t="shared" si="302"/>
        <v>8.0068141140321988E-24</v>
      </c>
      <c r="N1546" s="13">
        <f t="shared" si="298"/>
        <v>4.9642247506999635E-24</v>
      </c>
      <c r="O1546" s="13">
        <f t="shared" si="299"/>
        <v>0.10889369634005998</v>
      </c>
      <c r="Q1546">
        <v>18.71882126729902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37.419297051165742</v>
      </c>
      <c r="G1547" s="13">
        <f t="shared" si="293"/>
        <v>0</v>
      </c>
      <c r="H1547" s="13">
        <f t="shared" si="294"/>
        <v>37.419297051165742</v>
      </c>
      <c r="I1547" s="16">
        <f t="shared" si="301"/>
        <v>38.272496368673373</v>
      </c>
      <c r="J1547" s="13">
        <f t="shared" si="295"/>
        <v>37.328317029759994</v>
      </c>
      <c r="K1547" s="13">
        <f t="shared" si="296"/>
        <v>0.94417933891337924</v>
      </c>
      <c r="L1547" s="13">
        <f t="shared" si="297"/>
        <v>0</v>
      </c>
      <c r="M1547" s="13">
        <f t="shared" si="302"/>
        <v>3.0425893633322353E-24</v>
      </c>
      <c r="N1547" s="13">
        <f t="shared" si="298"/>
        <v>1.886405405265986E-24</v>
      </c>
      <c r="O1547" s="13">
        <f t="shared" si="299"/>
        <v>1.886405405265986E-24</v>
      </c>
      <c r="Q1547">
        <v>16.923109451612909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134.2871937977911</v>
      </c>
      <c r="G1548" s="13">
        <f t="shared" si="293"/>
        <v>15.838726247442482</v>
      </c>
      <c r="H1548" s="13">
        <f t="shared" si="294"/>
        <v>118.44846755034862</v>
      </c>
      <c r="I1548" s="16">
        <f t="shared" si="301"/>
        <v>119.39264688926201</v>
      </c>
      <c r="J1548" s="13">
        <f t="shared" si="295"/>
        <v>98.730918322108522</v>
      </c>
      <c r="K1548" s="13">
        <f t="shared" si="296"/>
        <v>20.661728567153489</v>
      </c>
      <c r="L1548" s="13">
        <f t="shared" si="297"/>
        <v>2.1751013759935307</v>
      </c>
      <c r="M1548" s="13">
        <f t="shared" si="302"/>
        <v>2.1751013759935307</v>
      </c>
      <c r="N1548" s="13">
        <f t="shared" si="298"/>
        <v>1.348562853115989</v>
      </c>
      <c r="O1548" s="13">
        <f t="shared" si="299"/>
        <v>17.18728910055847</v>
      </c>
      <c r="Q1548">
        <v>17.457714073686269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46.841933375514699</v>
      </c>
      <c r="G1549" s="13">
        <f t="shared" si="293"/>
        <v>1.203301372060666</v>
      </c>
      <c r="H1549" s="13">
        <f t="shared" si="294"/>
        <v>45.638632003454035</v>
      </c>
      <c r="I1549" s="16">
        <f t="shared" si="301"/>
        <v>64.125259194613989</v>
      </c>
      <c r="J1549" s="13">
        <f t="shared" si="295"/>
        <v>61.274108924414747</v>
      </c>
      <c r="K1549" s="13">
        <f t="shared" si="296"/>
        <v>2.8511502701992413</v>
      </c>
      <c r="L1549" s="13">
        <f t="shared" si="297"/>
        <v>0</v>
      </c>
      <c r="M1549" s="13">
        <f t="shared" si="302"/>
        <v>0.8265385228775417</v>
      </c>
      <c r="N1549" s="13">
        <f t="shared" si="298"/>
        <v>0.51245388418407589</v>
      </c>
      <c r="O1549" s="13">
        <f t="shared" si="299"/>
        <v>1.715755256244742</v>
      </c>
      <c r="Q1549">
        <v>19.838898697280669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6.0928451018577574</v>
      </c>
      <c r="G1550" s="13">
        <f t="shared" si="293"/>
        <v>0</v>
      </c>
      <c r="H1550" s="13">
        <f t="shared" si="294"/>
        <v>6.0928451018577574</v>
      </c>
      <c r="I1550" s="16">
        <f t="shared" si="301"/>
        <v>8.9439953720569996</v>
      </c>
      <c r="J1550" s="13">
        <f t="shared" si="295"/>
        <v>8.9378910026265093</v>
      </c>
      <c r="K1550" s="13">
        <f t="shared" si="296"/>
        <v>6.1043694304903084E-3</v>
      </c>
      <c r="L1550" s="13">
        <f t="shared" si="297"/>
        <v>0</v>
      </c>
      <c r="M1550" s="13">
        <f t="shared" si="302"/>
        <v>0.31408463869346581</v>
      </c>
      <c r="N1550" s="13">
        <f t="shared" si="298"/>
        <v>0.19473247598994881</v>
      </c>
      <c r="O1550" s="13">
        <f t="shared" si="299"/>
        <v>0.19473247598994881</v>
      </c>
      <c r="Q1550">
        <v>21.989652201491381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22.17542730905355</v>
      </c>
      <c r="G1551" s="13">
        <f t="shared" si="293"/>
        <v>0</v>
      </c>
      <c r="H1551" s="13">
        <f t="shared" si="294"/>
        <v>22.17542730905355</v>
      </c>
      <c r="I1551" s="16">
        <f t="shared" si="301"/>
        <v>22.181531678484042</v>
      </c>
      <c r="J1551" s="13">
        <f t="shared" si="295"/>
        <v>22.144961722496326</v>
      </c>
      <c r="K1551" s="13">
        <f t="shared" si="296"/>
        <v>3.656995598771573E-2</v>
      </c>
      <c r="L1551" s="13">
        <f t="shared" si="297"/>
        <v>0</v>
      </c>
      <c r="M1551" s="13">
        <f t="shared" si="302"/>
        <v>0.11935216270351701</v>
      </c>
      <c r="N1551" s="13">
        <f t="shared" si="298"/>
        <v>7.3998340876180541E-2</v>
      </c>
      <c r="O1551" s="13">
        <f t="shared" si="299"/>
        <v>7.3998340876180541E-2</v>
      </c>
      <c r="Q1551">
        <v>28.721358808081959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31.35233982323739</v>
      </c>
      <c r="G1552" s="13">
        <f t="shared" si="293"/>
        <v>0</v>
      </c>
      <c r="H1552" s="13">
        <f t="shared" si="294"/>
        <v>31.35233982323739</v>
      </c>
      <c r="I1552" s="16">
        <f t="shared" si="301"/>
        <v>31.388909779225106</v>
      </c>
      <c r="J1552" s="13">
        <f t="shared" si="295"/>
        <v>31.324348532430655</v>
      </c>
      <c r="K1552" s="13">
        <f t="shared" si="296"/>
        <v>6.4561246794450966E-2</v>
      </c>
      <c r="L1552" s="13">
        <f t="shared" si="297"/>
        <v>0</v>
      </c>
      <c r="M1552" s="13">
        <f t="shared" si="302"/>
        <v>4.5353821827336466E-2</v>
      </c>
      <c r="N1552" s="13">
        <f t="shared" si="298"/>
        <v>2.8119369532948607E-2</v>
      </c>
      <c r="O1552" s="13">
        <f t="shared" si="299"/>
        <v>2.8119369532948607E-2</v>
      </c>
      <c r="Q1552">
        <v>32.285469870967752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19.376298803187339</v>
      </c>
      <c r="G1553" s="13">
        <f t="shared" si="293"/>
        <v>0</v>
      </c>
      <c r="H1553" s="13">
        <f t="shared" si="294"/>
        <v>19.376298803187339</v>
      </c>
      <c r="I1553" s="16">
        <f t="shared" si="301"/>
        <v>19.44086004998179</v>
      </c>
      <c r="J1553" s="13">
        <f t="shared" si="295"/>
        <v>19.42201890836305</v>
      </c>
      <c r="K1553" s="13">
        <f t="shared" si="296"/>
        <v>1.8841141618739954E-2</v>
      </c>
      <c r="L1553" s="13">
        <f t="shared" si="297"/>
        <v>0</v>
      </c>
      <c r="M1553" s="13">
        <f t="shared" si="302"/>
        <v>1.7234452294387859E-2</v>
      </c>
      <c r="N1553" s="13">
        <f t="shared" si="298"/>
        <v>1.0685360422520473E-2</v>
      </c>
      <c r="O1553" s="13">
        <f t="shared" si="299"/>
        <v>1.0685360422520473E-2</v>
      </c>
      <c r="Q1553">
        <v>30.729999161839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8.594562793074207</v>
      </c>
      <c r="G1554" s="13">
        <f t="shared" si="293"/>
        <v>0</v>
      </c>
      <c r="H1554" s="13">
        <f t="shared" si="294"/>
        <v>8.594562793074207</v>
      </c>
      <c r="I1554" s="16">
        <f t="shared" si="301"/>
        <v>8.613403934692947</v>
      </c>
      <c r="J1554" s="13">
        <f t="shared" si="295"/>
        <v>8.6112335729977172</v>
      </c>
      <c r="K1554" s="13">
        <f t="shared" si="296"/>
        <v>2.1703616952297722E-3</v>
      </c>
      <c r="L1554" s="13">
        <f t="shared" si="297"/>
        <v>0</v>
      </c>
      <c r="M1554" s="13">
        <f t="shared" si="302"/>
        <v>6.5490918718673855E-3</v>
      </c>
      <c r="N1554" s="13">
        <f t="shared" si="298"/>
        <v>4.0604369605577789E-3</v>
      </c>
      <c r="O1554" s="13">
        <f t="shared" si="299"/>
        <v>4.0604369605577789E-3</v>
      </c>
      <c r="Q1554">
        <v>28.63704910604806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3.0952974571181611</v>
      </c>
      <c r="G1555" s="13">
        <f t="shared" si="293"/>
        <v>0</v>
      </c>
      <c r="H1555" s="13">
        <f t="shared" si="294"/>
        <v>3.0952974571181611</v>
      </c>
      <c r="I1555" s="16">
        <f t="shared" si="301"/>
        <v>3.0974678188133908</v>
      </c>
      <c r="J1555" s="13">
        <f t="shared" si="295"/>
        <v>3.0973401595245136</v>
      </c>
      <c r="K1555" s="13">
        <f t="shared" si="296"/>
        <v>1.2765928887725764E-4</v>
      </c>
      <c r="L1555" s="13">
        <f t="shared" si="297"/>
        <v>0</v>
      </c>
      <c r="M1555" s="13">
        <f t="shared" si="302"/>
        <v>2.4886549113096066E-3</v>
      </c>
      <c r="N1555" s="13">
        <f t="shared" si="298"/>
        <v>1.5429660450119562E-3</v>
      </c>
      <c r="O1555" s="13">
        <f t="shared" si="299"/>
        <v>1.5429660450119562E-3</v>
      </c>
      <c r="Q1555">
        <v>26.914903723541322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10.15787424035709</v>
      </c>
      <c r="G1556" s="13">
        <f t="shared" si="293"/>
        <v>0</v>
      </c>
      <c r="H1556" s="13">
        <f t="shared" si="294"/>
        <v>10.15787424035709</v>
      </c>
      <c r="I1556" s="16">
        <f t="shared" si="301"/>
        <v>10.158001899645967</v>
      </c>
      <c r="J1556" s="13">
        <f t="shared" si="295"/>
        <v>10.147311457241635</v>
      </c>
      <c r="K1556" s="13">
        <f t="shared" si="296"/>
        <v>1.0690442404332146E-2</v>
      </c>
      <c r="L1556" s="13">
        <f t="shared" si="297"/>
        <v>0</v>
      </c>
      <c r="M1556" s="13">
        <f t="shared" si="302"/>
        <v>9.4568886629765045E-4</v>
      </c>
      <c r="N1556" s="13">
        <f t="shared" si="298"/>
        <v>5.8632709710454325E-4</v>
      </c>
      <c r="O1556" s="13">
        <f t="shared" si="299"/>
        <v>5.8632709710454325E-4</v>
      </c>
      <c r="Q1556">
        <v>20.723509280240229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3.8709676999999998E-2</v>
      </c>
      <c r="G1557" s="13">
        <f t="shared" si="293"/>
        <v>0</v>
      </c>
      <c r="H1557" s="13">
        <f t="shared" si="294"/>
        <v>3.8709676999999998E-2</v>
      </c>
      <c r="I1557" s="16">
        <f t="shared" si="301"/>
        <v>4.9400119404332143E-2</v>
      </c>
      <c r="J1557" s="13">
        <f t="shared" si="295"/>
        <v>4.9400117682437017E-2</v>
      </c>
      <c r="K1557" s="13">
        <f t="shared" si="296"/>
        <v>1.7218951264830196E-9</v>
      </c>
      <c r="L1557" s="13">
        <f t="shared" si="297"/>
        <v>0</v>
      </c>
      <c r="M1557" s="13">
        <f t="shared" si="302"/>
        <v>3.593617691931072E-4</v>
      </c>
      <c r="N1557" s="13">
        <f t="shared" si="298"/>
        <v>2.2280429689972646E-4</v>
      </c>
      <c r="O1557" s="13">
        <f t="shared" si="299"/>
        <v>2.2280429689972646E-4</v>
      </c>
      <c r="Q1557">
        <v>18.356647593897719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139.86453720069451</v>
      </c>
      <c r="G1558" s="13">
        <f t="shared" si="293"/>
        <v>16.772187820811016</v>
      </c>
      <c r="H1558" s="13">
        <f t="shared" si="294"/>
        <v>123.0923493798835</v>
      </c>
      <c r="I1558" s="16">
        <f t="shared" si="301"/>
        <v>123.0923493816054</v>
      </c>
      <c r="J1558" s="13">
        <f t="shared" si="295"/>
        <v>96.808907912455965</v>
      </c>
      <c r="K1558" s="13">
        <f t="shared" si="296"/>
        <v>26.283441469149437</v>
      </c>
      <c r="L1558" s="13">
        <f t="shared" si="297"/>
        <v>5.5988269680090408</v>
      </c>
      <c r="M1558" s="13">
        <f t="shared" si="302"/>
        <v>5.5989635254813335</v>
      </c>
      <c r="N1558" s="13">
        <f t="shared" si="298"/>
        <v>3.4713573857984268</v>
      </c>
      <c r="O1558" s="13">
        <f t="shared" si="299"/>
        <v>20.243545206609443</v>
      </c>
      <c r="Q1558">
        <v>15.84271327684875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102.1860206108871</v>
      </c>
      <c r="G1559" s="13">
        <f t="shared" si="293"/>
        <v>10.466058748714662</v>
      </c>
      <c r="H1559" s="13">
        <f t="shared" si="294"/>
        <v>91.71996186217244</v>
      </c>
      <c r="I1559" s="16">
        <f t="shared" si="301"/>
        <v>112.40457636331284</v>
      </c>
      <c r="J1559" s="13">
        <f t="shared" si="295"/>
        <v>91.059379638704868</v>
      </c>
      <c r="K1559" s="13">
        <f t="shared" si="296"/>
        <v>21.345196724607973</v>
      </c>
      <c r="L1559" s="13">
        <f t="shared" si="297"/>
        <v>2.5913459375352277</v>
      </c>
      <c r="M1559" s="13">
        <f t="shared" si="302"/>
        <v>4.7189520772181339</v>
      </c>
      <c r="N1559" s="13">
        <f t="shared" si="298"/>
        <v>2.925750287875243</v>
      </c>
      <c r="O1559" s="13">
        <f t="shared" si="299"/>
        <v>13.391809036589905</v>
      </c>
      <c r="Q1559">
        <v>15.711871451612909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20.12439701633301</v>
      </c>
      <c r="G1560" s="13">
        <f t="shared" si="293"/>
        <v>0</v>
      </c>
      <c r="H1560" s="13">
        <f t="shared" si="294"/>
        <v>20.12439701633301</v>
      </c>
      <c r="I1560" s="16">
        <f t="shared" si="301"/>
        <v>38.878247803405749</v>
      </c>
      <c r="J1560" s="13">
        <f t="shared" si="295"/>
        <v>38.01377024896361</v>
      </c>
      <c r="K1560" s="13">
        <f t="shared" si="296"/>
        <v>0.86447755444213925</v>
      </c>
      <c r="L1560" s="13">
        <f t="shared" si="297"/>
        <v>0</v>
      </c>
      <c r="M1560" s="13">
        <f t="shared" si="302"/>
        <v>1.7932017893428909</v>
      </c>
      <c r="N1560" s="13">
        <f t="shared" si="298"/>
        <v>1.1117851093925923</v>
      </c>
      <c r="O1560" s="13">
        <f t="shared" si="299"/>
        <v>1.1117851093925923</v>
      </c>
      <c r="Q1560">
        <v>17.908943407552659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54.332807447097977</v>
      </c>
      <c r="G1561" s="13">
        <f t="shared" si="293"/>
        <v>2.4570242633435666</v>
      </c>
      <c r="H1561" s="13">
        <f t="shared" si="294"/>
        <v>51.875783183754407</v>
      </c>
      <c r="I1561" s="16">
        <f t="shared" si="301"/>
        <v>52.740260738196547</v>
      </c>
      <c r="J1561" s="13">
        <f t="shared" si="295"/>
        <v>50.689800743100534</v>
      </c>
      <c r="K1561" s="13">
        <f t="shared" si="296"/>
        <v>2.0504599950960127</v>
      </c>
      <c r="L1561" s="13">
        <f t="shared" si="297"/>
        <v>0</v>
      </c>
      <c r="M1561" s="13">
        <f t="shared" si="302"/>
        <v>0.68141667995029853</v>
      </c>
      <c r="N1561" s="13">
        <f t="shared" si="298"/>
        <v>0.42247834156918507</v>
      </c>
      <c r="O1561" s="13">
        <f t="shared" si="299"/>
        <v>2.8795026049127515</v>
      </c>
      <c r="Q1561">
        <v>18.087638868790709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6.2437526202752851</v>
      </c>
      <c r="G1562" s="13">
        <f t="shared" si="293"/>
        <v>0</v>
      </c>
      <c r="H1562" s="13">
        <f t="shared" si="294"/>
        <v>6.2437526202752851</v>
      </c>
      <c r="I1562" s="16">
        <f t="shared" si="301"/>
        <v>8.2942126153712969</v>
      </c>
      <c r="J1562" s="13">
        <f t="shared" si="295"/>
        <v>8.2905501920572018</v>
      </c>
      <c r="K1562" s="13">
        <f t="shared" si="296"/>
        <v>3.6624233140951645E-3</v>
      </c>
      <c r="L1562" s="13">
        <f t="shared" si="297"/>
        <v>0</v>
      </c>
      <c r="M1562" s="13">
        <f t="shared" si="302"/>
        <v>0.25893833838111346</v>
      </c>
      <c r="N1562" s="13">
        <f t="shared" si="298"/>
        <v>0.16054176979629034</v>
      </c>
      <c r="O1562" s="13">
        <f t="shared" si="299"/>
        <v>0.16054176979629034</v>
      </c>
      <c r="Q1562">
        <v>24.01551555558785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68.836363485452566</v>
      </c>
      <c r="G1563" s="13">
        <f t="shared" si="293"/>
        <v>4.8844366102242311</v>
      </c>
      <c r="H1563" s="13">
        <f t="shared" si="294"/>
        <v>63.951926875228338</v>
      </c>
      <c r="I1563" s="16">
        <f t="shared" si="301"/>
        <v>63.955589298542435</v>
      </c>
      <c r="J1563" s="13">
        <f t="shared" si="295"/>
        <v>63.029303296509404</v>
      </c>
      <c r="K1563" s="13">
        <f t="shared" si="296"/>
        <v>0.9262860020330308</v>
      </c>
      <c r="L1563" s="13">
        <f t="shared" si="297"/>
        <v>0</v>
      </c>
      <c r="M1563" s="13">
        <f t="shared" si="302"/>
        <v>9.8396568584823124E-2</v>
      </c>
      <c r="N1563" s="13">
        <f t="shared" si="298"/>
        <v>6.1005872522590335E-2</v>
      </c>
      <c r="O1563" s="13">
        <f t="shared" si="299"/>
        <v>4.9454424827468211</v>
      </c>
      <c r="Q1563">
        <v>28.170386181402311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54.124198120649929</v>
      </c>
      <c r="G1564" s="13">
        <f t="shared" si="293"/>
        <v>2.422110008290852</v>
      </c>
      <c r="H1564" s="13">
        <f t="shared" si="294"/>
        <v>51.702088112359078</v>
      </c>
      <c r="I1564" s="16">
        <f t="shared" si="301"/>
        <v>52.628374114392109</v>
      </c>
      <c r="J1564" s="13">
        <f t="shared" si="295"/>
        <v>52.264595984881254</v>
      </c>
      <c r="K1564" s="13">
        <f t="shared" si="296"/>
        <v>0.36377812951085531</v>
      </c>
      <c r="L1564" s="13">
        <f t="shared" si="297"/>
        <v>0</v>
      </c>
      <c r="M1564" s="13">
        <f t="shared" si="302"/>
        <v>3.7390696062232789E-2</v>
      </c>
      <c r="N1564" s="13">
        <f t="shared" si="298"/>
        <v>2.3182231558584329E-2</v>
      </c>
      <c r="O1564" s="13">
        <f t="shared" si="299"/>
        <v>2.4452922398494361</v>
      </c>
      <c r="Q1564">
        <v>30.867498870967751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32.894274131965119</v>
      </c>
      <c r="G1565" s="13">
        <f t="shared" si="293"/>
        <v>0</v>
      </c>
      <c r="H1565" s="13">
        <f t="shared" si="294"/>
        <v>32.894274131965119</v>
      </c>
      <c r="I1565" s="16">
        <f t="shared" si="301"/>
        <v>33.258052261475974</v>
      </c>
      <c r="J1565" s="13">
        <f t="shared" si="295"/>
        <v>33.126538669643942</v>
      </c>
      <c r="K1565" s="13">
        <f t="shared" si="296"/>
        <v>0.13151359183203226</v>
      </c>
      <c r="L1565" s="13">
        <f t="shared" si="297"/>
        <v>0</v>
      </c>
      <c r="M1565" s="13">
        <f t="shared" si="302"/>
        <v>1.420846450364846E-2</v>
      </c>
      <c r="N1565" s="13">
        <f t="shared" si="298"/>
        <v>8.8092479922620461E-3</v>
      </c>
      <c r="O1565" s="13">
        <f t="shared" si="299"/>
        <v>8.8092479922620461E-3</v>
      </c>
      <c r="Q1565">
        <v>28.217260235683739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32.905418208191428</v>
      </c>
      <c r="G1566" s="13">
        <f t="shared" si="293"/>
        <v>0</v>
      </c>
      <c r="H1566" s="13">
        <f t="shared" si="294"/>
        <v>32.905418208191428</v>
      </c>
      <c r="I1566" s="16">
        <f t="shared" si="301"/>
        <v>33.03693180002346</v>
      </c>
      <c r="J1566" s="13">
        <f t="shared" si="295"/>
        <v>32.907707690463546</v>
      </c>
      <c r="K1566" s="13">
        <f t="shared" si="296"/>
        <v>0.12922410955991381</v>
      </c>
      <c r="L1566" s="13">
        <f t="shared" si="297"/>
        <v>0</v>
      </c>
      <c r="M1566" s="13">
        <f t="shared" si="302"/>
        <v>5.3992165113864142E-3</v>
      </c>
      <c r="N1566" s="13">
        <f t="shared" si="298"/>
        <v>3.3475142370595766E-3</v>
      </c>
      <c r="O1566" s="13">
        <f t="shared" si="299"/>
        <v>3.3475142370595766E-3</v>
      </c>
      <c r="Q1566">
        <v>28.199678680112619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5.8913676381312374</v>
      </c>
      <c r="G1567" s="13">
        <f t="shared" si="293"/>
        <v>0</v>
      </c>
      <c r="H1567" s="13">
        <f t="shared" si="294"/>
        <v>5.8913676381312374</v>
      </c>
      <c r="I1567" s="16">
        <f t="shared" si="301"/>
        <v>6.0205917476911512</v>
      </c>
      <c r="J1567" s="13">
        <f t="shared" si="295"/>
        <v>6.019714603465772</v>
      </c>
      <c r="K1567" s="13">
        <f t="shared" si="296"/>
        <v>8.7714422537921166E-4</v>
      </c>
      <c r="L1567" s="13">
        <f t="shared" si="297"/>
        <v>0</v>
      </c>
      <c r="M1567" s="13">
        <f t="shared" si="302"/>
        <v>2.0517022743268376E-3</v>
      </c>
      <c r="N1567" s="13">
        <f t="shared" si="298"/>
        <v>1.2720554100826393E-3</v>
      </c>
      <c r="O1567" s="13">
        <f t="shared" si="299"/>
        <v>1.2720554100826393E-3</v>
      </c>
      <c r="Q1567">
        <v>27.399230956182091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11.948134456716931</v>
      </c>
      <c r="G1568" s="13">
        <f t="shared" si="293"/>
        <v>0</v>
      </c>
      <c r="H1568" s="13">
        <f t="shared" si="294"/>
        <v>11.948134456716931</v>
      </c>
      <c r="I1568" s="16">
        <f t="shared" si="301"/>
        <v>11.94901160094231</v>
      </c>
      <c r="J1568" s="13">
        <f t="shared" si="295"/>
        <v>11.930974055024816</v>
      </c>
      <c r="K1568" s="13">
        <f t="shared" si="296"/>
        <v>1.8037545917493958E-2</v>
      </c>
      <c r="L1568" s="13">
        <f t="shared" si="297"/>
        <v>0</v>
      </c>
      <c r="M1568" s="13">
        <f t="shared" si="302"/>
        <v>7.7964686424419828E-4</v>
      </c>
      <c r="N1568" s="13">
        <f t="shared" si="298"/>
        <v>4.8338105583140294E-4</v>
      </c>
      <c r="O1568" s="13">
        <f t="shared" si="299"/>
        <v>4.8338105583140294E-4</v>
      </c>
      <c r="Q1568">
        <v>20.464829148744599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32.714251549400018</v>
      </c>
      <c r="G1569" s="13">
        <f t="shared" si="293"/>
        <v>0</v>
      </c>
      <c r="H1569" s="13">
        <f t="shared" si="294"/>
        <v>32.714251549400018</v>
      </c>
      <c r="I1569" s="16">
        <f t="shared" si="301"/>
        <v>32.732289095317512</v>
      </c>
      <c r="J1569" s="13">
        <f t="shared" si="295"/>
        <v>32.069591858029042</v>
      </c>
      <c r="K1569" s="13">
        <f t="shared" si="296"/>
        <v>0.66269723728846941</v>
      </c>
      <c r="L1569" s="13">
        <f t="shared" si="297"/>
        <v>0</v>
      </c>
      <c r="M1569" s="13">
        <f t="shared" si="302"/>
        <v>2.9626580841279535E-4</v>
      </c>
      <c r="N1569" s="13">
        <f t="shared" si="298"/>
        <v>1.836848012159331E-4</v>
      </c>
      <c r="O1569" s="13">
        <f t="shared" si="299"/>
        <v>1.836848012159331E-4</v>
      </c>
      <c r="Q1569">
        <v>16.15249901645738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86.936002278460876</v>
      </c>
      <c r="G1570" s="13">
        <f t="shared" si="293"/>
        <v>7.9137134692263933</v>
      </c>
      <c r="H1570" s="13">
        <f t="shared" si="294"/>
        <v>79.022288809234482</v>
      </c>
      <c r="I1570" s="16">
        <f t="shared" si="301"/>
        <v>79.684986046522951</v>
      </c>
      <c r="J1570" s="13">
        <f t="shared" si="295"/>
        <v>68.760444688564533</v>
      </c>
      <c r="K1570" s="13">
        <f t="shared" si="296"/>
        <v>10.924541357958418</v>
      </c>
      <c r="L1570" s="13">
        <f t="shared" si="297"/>
        <v>0</v>
      </c>
      <c r="M1570" s="13">
        <f t="shared" si="302"/>
        <v>1.1258100719686225E-4</v>
      </c>
      <c r="N1570" s="13">
        <f t="shared" si="298"/>
        <v>6.9800224462054591E-5</v>
      </c>
      <c r="O1570" s="13">
        <f t="shared" si="299"/>
        <v>7.913783269450855</v>
      </c>
      <c r="Q1570">
        <v>13.8073254516129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77.396552016811142</v>
      </c>
      <c r="G1571" s="13">
        <f t="shared" si="293"/>
        <v>6.3171271364438581</v>
      </c>
      <c r="H1571" s="13">
        <f t="shared" si="294"/>
        <v>71.079424880367284</v>
      </c>
      <c r="I1571" s="16">
        <f t="shared" si="301"/>
        <v>82.003966238325702</v>
      </c>
      <c r="J1571" s="13">
        <f t="shared" si="295"/>
        <v>73.873168736643947</v>
      </c>
      <c r="K1571" s="13">
        <f t="shared" si="296"/>
        <v>8.1307975016817551</v>
      </c>
      <c r="L1571" s="13">
        <f t="shared" si="297"/>
        <v>0</v>
      </c>
      <c r="M1571" s="13">
        <f t="shared" si="302"/>
        <v>4.2780782734807654E-5</v>
      </c>
      <c r="N1571" s="13">
        <f t="shared" si="298"/>
        <v>2.6524085295580744E-5</v>
      </c>
      <c r="O1571" s="13">
        <f t="shared" si="299"/>
        <v>6.3171536605291534</v>
      </c>
      <c r="Q1571">
        <v>17.012361150541999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40.441931295922728</v>
      </c>
      <c r="G1572" s="13">
        <f t="shared" si="293"/>
        <v>0.13215412879287211</v>
      </c>
      <c r="H1572" s="13">
        <f t="shared" si="294"/>
        <v>40.309777167129859</v>
      </c>
      <c r="I1572" s="16">
        <f t="shared" si="301"/>
        <v>48.440574668811614</v>
      </c>
      <c r="J1572" s="13">
        <f t="shared" si="295"/>
        <v>47.17921424357872</v>
      </c>
      <c r="K1572" s="13">
        <f t="shared" si="296"/>
        <v>1.261360425232894</v>
      </c>
      <c r="L1572" s="13">
        <f t="shared" si="297"/>
        <v>0</v>
      </c>
      <c r="M1572" s="13">
        <f t="shared" si="302"/>
        <v>1.625669743922691E-5</v>
      </c>
      <c r="N1572" s="13">
        <f t="shared" si="298"/>
        <v>1.0079152412320684E-5</v>
      </c>
      <c r="O1572" s="13">
        <f t="shared" si="299"/>
        <v>0.13216420794528444</v>
      </c>
      <c r="Q1572">
        <v>19.858990567825561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6.2768543162989792</v>
      </c>
      <c r="G1573" s="13">
        <f t="shared" si="293"/>
        <v>0</v>
      </c>
      <c r="H1573" s="13">
        <f t="shared" si="294"/>
        <v>6.2768543162989792</v>
      </c>
      <c r="I1573" s="16">
        <f t="shared" si="301"/>
        <v>7.5382147415318732</v>
      </c>
      <c r="J1573" s="13">
        <f t="shared" si="295"/>
        <v>7.5333818272049955</v>
      </c>
      <c r="K1573" s="13">
        <f t="shared" si="296"/>
        <v>4.8329143268777131E-3</v>
      </c>
      <c r="L1573" s="13">
        <f t="shared" si="297"/>
        <v>0</v>
      </c>
      <c r="M1573" s="13">
        <f t="shared" si="302"/>
        <v>6.1775450269062264E-6</v>
      </c>
      <c r="N1573" s="13">
        <f t="shared" si="298"/>
        <v>3.8300779166818606E-6</v>
      </c>
      <c r="O1573" s="13">
        <f t="shared" si="299"/>
        <v>3.8300779166818606E-6</v>
      </c>
      <c r="Q1573">
        <v>20.01527662304504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9.5844586208290448</v>
      </c>
      <c r="G1574" s="13">
        <f t="shared" si="293"/>
        <v>0</v>
      </c>
      <c r="H1574" s="13">
        <f t="shared" si="294"/>
        <v>9.5844586208290448</v>
      </c>
      <c r="I1574" s="16">
        <f t="shared" si="301"/>
        <v>9.5892915351559225</v>
      </c>
      <c r="J1574" s="13">
        <f t="shared" si="295"/>
        <v>9.5840577087402679</v>
      </c>
      <c r="K1574" s="13">
        <f t="shared" si="296"/>
        <v>5.2338264156546188E-3</v>
      </c>
      <c r="L1574" s="13">
        <f t="shared" si="297"/>
        <v>0</v>
      </c>
      <c r="M1574" s="13">
        <f t="shared" si="302"/>
        <v>2.3474671102243658E-6</v>
      </c>
      <c r="N1574" s="13">
        <f t="shared" si="298"/>
        <v>1.4554296083391068E-6</v>
      </c>
      <c r="O1574" s="13">
        <f t="shared" si="299"/>
        <v>1.4554296083391068E-6</v>
      </c>
      <c r="Q1574">
        <v>24.574161923189209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15.2565320013621</v>
      </c>
      <c r="G1575" s="13">
        <f t="shared" si="293"/>
        <v>0</v>
      </c>
      <c r="H1575" s="13">
        <f t="shared" si="294"/>
        <v>15.2565320013621</v>
      </c>
      <c r="I1575" s="16">
        <f t="shared" si="301"/>
        <v>15.261765827777754</v>
      </c>
      <c r="J1575" s="13">
        <f t="shared" si="295"/>
        <v>15.24764971574526</v>
      </c>
      <c r="K1575" s="13">
        <f t="shared" si="296"/>
        <v>1.4116112032494854E-2</v>
      </c>
      <c r="L1575" s="13">
        <f t="shared" si="297"/>
        <v>0</v>
      </c>
      <c r="M1575" s="13">
        <f t="shared" si="302"/>
        <v>8.9203750188525899E-7</v>
      </c>
      <c r="N1575" s="13">
        <f t="shared" si="298"/>
        <v>5.5306325116886062E-7</v>
      </c>
      <c r="O1575" s="13">
        <f t="shared" si="299"/>
        <v>5.5306325116886062E-7</v>
      </c>
      <c r="Q1575">
        <v>27.479186209257389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19.545668861148769</v>
      </c>
      <c r="G1576" s="13">
        <f t="shared" si="293"/>
        <v>0</v>
      </c>
      <c r="H1576" s="13">
        <f t="shared" si="294"/>
        <v>19.545668861148769</v>
      </c>
      <c r="I1576" s="16">
        <f t="shared" si="301"/>
        <v>19.559784973181266</v>
      </c>
      <c r="J1576" s="13">
        <f t="shared" si="295"/>
        <v>19.542695223708115</v>
      </c>
      <c r="K1576" s="13">
        <f t="shared" si="296"/>
        <v>1.7089749473150562E-2</v>
      </c>
      <c r="L1576" s="13">
        <f t="shared" si="297"/>
        <v>0</v>
      </c>
      <c r="M1576" s="13">
        <f t="shared" si="302"/>
        <v>3.3897425071639837E-7</v>
      </c>
      <c r="N1576" s="13">
        <f t="shared" si="298"/>
        <v>2.10164035444167E-7</v>
      </c>
      <c r="O1576" s="13">
        <f t="shared" si="299"/>
        <v>2.10164035444167E-7</v>
      </c>
      <c r="Q1576">
        <v>31.611049870967751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16.960894063755461</v>
      </c>
      <c r="G1577" s="13">
        <f t="shared" si="293"/>
        <v>0</v>
      </c>
      <c r="H1577" s="13">
        <f t="shared" si="294"/>
        <v>16.960894063755461</v>
      </c>
      <c r="I1577" s="16">
        <f t="shared" si="301"/>
        <v>16.977983813228612</v>
      </c>
      <c r="J1577" s="13">
        <f t="shared" si="295"/>
        <v>16.964971494121055</v>
      </c>
      <c r="K1577" s="13">
        <f t="shared" si="296"/>
        <v>1.3012319107556181E-2</v>
      </c>
      <c r="L1577" s="13">
        <f t="shared" si="297"/>
        <v>0</v>
      </c>
      <c r="M1577" s="13">
        <f t="shared" si="302"/>
        <v>1.2881021527223137E-7</v>
      </c>
      <c r="N1577" s="13">
        <f t="shared" si="298"/>
        <v>7.9862333468783444E-8</v>
      </c>
      <c r="O1577" s="13">
        <f t="shared" si="299"/>
        <v>7.9862333468783444E-8</v>
      </c>
      <c r="Q1577">
        <v>30.458836739857009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5.9452494134792033</v>
      </c>
      <c r="G1578" s="13">
        <f t="shared" si="293"/>
        <v>0</v>
      </c>
      <c r="H1578" s="13">
        <f t="shared" si="294"/>
        <v>5.9452494134792033</v>
      </c>
      <c r="I1578" s="16">
        <f t="shared" si="301"/>
        <v>5.9582617325867595</v>
      </c>
      <c r="J1578" s="13">
        <f t="shared" si="295"/>
        <v>5.957421052867681</v>
      </c>
      <c r="K1578" s="13">
        <f t="shared" si="296"/>
        <v>8.4067971907852979E-4</v>
      </c>
      <c r="L1578" s="13">
        <f t="shared" si="297"/>
        <v>0</v>
      </c>
      <c r="M1578" s="13">
        <f t="shared" si="302"/>
        <v>4.8947881803447928E-8</v>
      </c>
      <c r="N1578" s="13">
        <f t="shared" si="298"/>
        <v>3.0347686718137714E-8</v>
      </c>
      <c r="O1578" s="13">
        <f t="shared" si="299"/>
        <v>3.0347686718137714E-8</v>
      </c>
      <c r="Q1578">
        <v>27.481543562306449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4.4822921376533227</v>
      </c>
      <c r="G1579" s="13">
        <f t="shared" si="293"/>
        <v>0</v>
      </c>
      <c r="H1579" s="13">
        <f t="shared" si="294"/>
        <v>4.4822921376533227</v>
      </c>
      <c r="I1579" s="16">
        <f t="shared" si="301"/>
        <v>4.4831328173724012</v>
      </c>
      <c r="J1579" s="13">
        <f t="shared" si="295"/>
        <v>4.482614942146439</v>
      </c>
      <c r="K1579" s="13">
        <f t="shared" si="296"/>
        <v>5.1787522596224989E-4</v>
      </c>
      <c r="L1579" s="13">
        <f t="shared" si="297"/>
        <v>0</v>
      </c>
      <c r="M1579" s="13">
        <f t="shared" si="302"/>
        <v>1.8600195085310214E-8</v>
      </c>
      <c r="N1579" s="13">
        <f t="shared" si="298"/>
        <v>1.1532120952892333E-8</v>
      </c>
      <c r="O1579" s="13">
        <f t="shared" si="299"/>
        <v>1.1532120952892333E-8</v>
      </c>
      <c r="Q1579">
        <v>24.809596298727008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3.8709676999999998E-2</v>
      </c>
      <c r="G1580" s="13">
        <f t="shared" si="293"/>
        <v>0</v>
      </c>
      <c r="H1580" s="13">
        <f t="shared" si="294"/>
        <v>3.8709676999999998E-2</v>
      </c>
      <c r="I1580" s="16">
        <f t="shared" si="301"/>
        <v>3.9227552225962248E-2</v>
      </c>
      <c r="J1580" s="13">
        <f t="shared" si="295"/>
        <v>3.9227551808859222E-2</v>
      </c>
      <c r="K1580" s="13">
        <f t="shared" si="296"/>
        <v>4.1710302572939284E-10</v>
      </c>
      <c r="L1580" s="13">
        <f t="shared" si="297"/>
        <v>0</v>
      </c>
      <c r="M1580" s="13">
        <f t="shared" si="302"/>
        <v>7.0680741324178812E-9</v>
      </c>
      <c r="N1580" s="13">
        <f t="shared" si="298"/>
        <v>4.3822059620990859E-9</v>
      </c>
      <c r="O1580" s="13">
        <f t="shared" si="299"/>
        <v>4.3822059620990859E-9</v>
      </c>
      <c r="Q1580">
        <v>23.494242644793939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35.272542879978502</v>
      </c>
      <c r="G1581" s="13">
        <f t="shared" si="293"/>
        <v>0</v>
      </c>
      <c r="H1581" s="13">
        <f t="shared" si="294"/>
        <v>35.272542879978502</v>
      </c>
      <c r="I1581" s="16">
        <f t="shared" si="301"/>
        <v>35.272542880395605</v>
      </c>
      <c r="J1581" s="13">
        <f t="shared" si="295"/>
        <v>34.417836636737299</v>
      </c>
      <c r="K1581" s="13">
        <f t="shared" si="296"/>
        <v>0.85470624365830616</v>
      </c>
      <c r="L1581" s="13">
        <f t="shared" si="297"/>
        <v>0</v>
      </c>
      <c r="M1581" s="13">
        <f t="shared" si="302"/>
        <v>2.6858681703187953E-9</v>
      </c>
      <c r="N1581" s="13">
        <f t="shared" si="298"/>
        <v>1.665238265597653E-9</v>
      </c>
      <c r="O1581" s="13">
        <f t="shared" si="299"/>
        <v>1.665238265597653E-9</v>
      </c>
      <c r="Q1581">
        <v>15.893162494338419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62.595385068931833</v>
      </c>
      <c r="G1582" s="13">
        <f t="shared" si="293"/>
        <v>3.8399046330445952</v>
      </c>
      <c r="H1582" s="13">
        <f t="shared" si="294"/>
        <v>58.755480435887236</v>
      </c>
      <c r="I1582" s="16">
        <f t="shared" si="301"/>
        <v>59.610186679545542</v>
      </c>
      <c r="J1582" s="13">
        <f t="shared" si="295"/>
        <v>54.679292708594573</v>
      </c>
      <c r="K1582" s="13">
        <f t="shared" si="296"/>
        <v>4.9308939709509687</v>
      </c>
      <c r="L1582" s="13">
        <f t="shared" si="297"/>
        <v>0</v>
      </c>
      <c r="M1582" s="13">
        <f t="shared" si="302"/>
        <v>1.0206299047211422E-9</v>
      </c>
      <c r="N1582" s="13">
        <f t="shared" si="298"/>
        <v>6.3279054092710814E-10</v>
      </c>
      <c r="O1582" s="13">
        <f t="shared" si="299"/>
        <v>3.8399046336773859</v>
      </c>
      <c r="Q1582">
        <v>13.938983451612909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139.49995068582339</v>
      </c>
      <c r="G1583" s="13">
        <f t="shared" si="293"/>
        <v>16.711168178085881</v>
      </c>
      <c r="H1583" s="13">
        <f t="shared" si="294"/>
        <v>122.78878250773751</v>
      </c>
      <c r="I1583" s="16">
        <f t="shared" si="301"/>
        <v>127.71967647868848</v>
      </c>
      <c r="J1583" s="13">
        <f t="shared" si="295"/>
        <v>93.324251748472449</v>
      </c>
      <c r="K1583" s="13">
        <f t="shared" si="296"/>
        <v>34.395424730216035</v>
      </c>
      <c r="L1583" s="13">
        <f t="shared" si="297"/>
        <v>10.539172584565602</v>
      </c>
      <c r="M1583" s="13">
        <f t="shared" si="302"/>
        <v>10.539172584953443</v>
      </c>
      <c r="N1583" s="13">
        <f t="shared" si="298"/>
        <v>6.5342870026711344</v>
      </c>
      <c r="O1583" s="13">
        <f t="shared" si="299"/>
        <v>23.245455180757016</v>
      </c>
      <c r="Q1583">
        <v>13.875137177604049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2.9194953336575269</v>
      </c>
      <c r="G1584" s="13">
        <f t="shared" si="293"/>
        <v>0</v>
      </c>
      <c r="H1584" s="13">
        <f t="shared" si="294"/>
        <v>2.9194953336575269</v>
      </c>
      <c r="I1584" s="16">
        <f t="shared" si="301"/>
        <v>26.775747479307963</v>
      </c>
      <c r="J1584" s="13">
        <f t="shared" si="295"/>
        <v>26.605121188357465</v>
      </c>
      <c r="K1584" s="13">
        <f t="shared" si="296"/>
        <v>0.17062629095049786</v>
      </c>
      <c r="L1584" s="13">
        <f t="shared" si="297"/>
        <v>0</v>
      </c>
      <c r="M1584" s="13">
        <f t="shared" si="302"/>
        <v>4.0048855822823084</v>
      </c>
      <c r="N1584" s="13">
        <f t="shared" si="298"/>
        <v>2.4830290610150314</v>
      </c>
      <c r="O1584" s="13">
        <f t="shared" si="299"/>
        <v>2.4830290610150314</v>
      </c>
      <c r="Q1584">
        <v>21.639287837727618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40.568228949787759</v>
      </c>
      <c r="G1585" s="13">
        <f t="shared" si="293"/>
        <v>0.15329215063822477</v>
      </c>
      <c r="H1585" s="13">
        <f t="shared" si="294"/>
        <v>40.414936799149537</v>
      </c>
      <c r="I1585" s="16">
        <f t="shared" si="301"/>
        <v>40.585563090100038</v>
      </c>
      <c r="J1585" s="13">
        <f t="shared" si="295"/>
        <v>39.573145697979314</v>
      </c>
      <c r="K1585" s="13">
        <f t="shared" si="296"/>
        <v>1.0124173921207245</v>
      </c>
      <c r="L1585" s="13">
        <f t="shared" si="297"/>
        <v>0</v>
      </c>
      <c r="M1585" s="13">
        <f t="shared" si="302"/>
        <v>1.521856521267277</v>
      </c>
      <c r="N1585" s="13">
        <f t="shared" si="298"/>
        <v>0.9435510431857117</v>
      </c>
      <c r="O1585" s="13">
        <f t="shared" si="299"/>
        <v>1.0968431938239365</v>
      </c>
      <c r="Q1585">
        <v>17.67375030544553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3.5056843520619538</v>
      </c>
      <c r="G1586" s="13">
        <f t="shared" si="293"/>
        <v>0</v>
      </c>
      <c r="H1586" s="13">
        <f t="shared" si="294"/>
        <v>3.5056843520619538</v>
      </c>
      <c r="I1586" s="16">
        <f t="shared" si="301"/>
        <v>4.5181017441826778</v>
      </c>
      <c r="J1586" s="13">
        <f t="shared" si="295"/>
        <v>4.5174226397025761</v>
      </c>
      <c r="K1586" s="13">
        <f t="shared" si="296"/>
        <v>6.791044801017776E-4</v>
      </c>
      <c r="L1586" s="13">
        <f t="shared" si="297"/>
        <v>0</v>
      </c>
      <c r="M1586" s="13">
        <f t="shared" si="302"/>
        <v>0.57830547808156529</v>
      </c>
      <c r="N1586" s="13">
        <f t="shared" si="298"/>
        <v>0.35854939641057049</v>
      </c>
      <c r="O1586" s="13">
        <f t="shared" si="299"/>
        <v>0.35854939641057049</v>
      </c>
      <c r="Q1586">
        <v>23.04042701927882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16.909802834434299</v>
      </c>
      <c r="G1587" s="13">
        <f t="shared" si="293"/>
        <v>0</v>
      </c>
      <c r="H1587" s="13">
        <f t="shared" si="294"/>
        <v>16.909802834434299</v>
      </c>
      <c r="I1587" s="16">
        <f t="shared" si="301"/>
        <v>16.910481938914401</v>
      </c>
      <c r="J1587" s="13">
        <f t="shared" si="295"/>
        <v>16.892795479110728</v>
      </c>
      <c r="K1587" s="13">
        <f t="shared" si="296"/>
        <v>1.7686459803673671E-2</v>
      </c>
      <c r="L1587" s="13">
        <f t="shared" si="297"/>
        <v>0</v>
      </c>
      <c r="M1587" s="13">
        <f t="shared" si="302"/>
        <v>0.21975608167099481</v>
      </c>
      <c r="N1587" s="13">
        <f t="shared" si="298"/>
        <v>0.13624877063601679</v>
      </c>
      <c r="O1587" s="13">
        <f t="shared" si="299"/>
        <v>0.13624877063601679</v>
      </c>
      <c r="Q1587">
        <v>28.081720757269309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40.327596348258872</v>
      </c>
      <c r="G1588" s="13">
        <f t="shared" si="293"/>
        <v>0.1130182656359159</v>
      </c>
      <c r="H1588" s="13">
        <f t="shared" si="294"/>
        <v>40.214578082622957</v>
      </c>
      <c r="I1588" s="16">
        <f t="shared" si="301"/>
        <v>40.232264542426634</v>
      </c>
      <c r="J1588" s="13">
        <f t="shared" si="295"/>
        <v>40.061114741928336</v>
      </c>
      <c r="K1588" s="13">
        <f t="shared" si="296"/>
        <v>0.17114980049829853</v>
      </c>
      <c r="L1588" s="13">
        <f t="shared" si="297"/>
        <v>0</v>
      </c>
      <c r="M1588" s="13">
        <f t="shared" si="302"/>
        <v>8.3507311034978021E-2</v>
      </c>
      <c r="N1588" s="13">
        <f t="shared" si="298"/>
        <v>5.1774532841686371E-2</v>
      </c>
      <c r="O1588" s="13">
        <f t="shared" si="299"/>
        <v>0.16479279847760225</v>
      </c>
      <c r="Q1588">
        <v>30.50682613289646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29.625947853801708</v>
      </c>
      <c r="G1589" s="13">
        <f t="shared" si="293"/>
        <v>0</v>
      </c>
      <c r="H1589" s="13">
        <f t="shared" si="294"/>
        <v>29.625947853801708</v>
      </c>
      <c r="I1589" s="16">
        <f t="shared" si="301"/>
        <v>29.797097654300007</v>
      </c>
      <c r="J1589" s="13">
        <f t="shared" si="295"/>
        <v>29.740909691461273</v>
      </c>
      <c r="K1589" s="13">
        <f t="shared" si="296"/>
        <v>5.6187962838734506E-2</v>
      </c>
      <c r="L1589" s="13">
        <f t="shared" si="297"/>
        <v>0</v>
      </c>
      <c r="M1589" s="13">
        <f t="shared" si="302"/>
        <v>3.173277819329165E-2</v>
      </c>
      <c r="N1589" s="13">
        <f t="shared" si="298"/>
        <v>1.9674322479840824E-2</v>
      </c>
      <c r="O1589" s="13">
        <f t="shared" si="299"/>
        <v>1.9674322479840824E-2</v>
      </c>
      <c r="Q1589">
        <v>32.155104870967747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5.897011661600752</v>
      </c>
      <c r="G1590" s="13">
        <f t="shared" si="293"/>
        <v>0</v>
      </c>
      <c r="H1590" s="13">
        <f t="shared" si="294"/>
        <v>5.897011661600752</v>
      </c>
      <c r="I1590" s="16">
        <f t="shared" si="301"/>
        <v>5.9531996244394865</v>
      </c>
      <c r="J1590" s="13">
        <f t="shared" si="295"/>
        <v>5.9524724809452723</v>
      </c>
      <c r="K1590" s="13">
        <f t="shared" si="296"/>
        <v>7.2714349421421076E-4</v>
      </c>
      <c r="L1590" s="13">
        <f t="shared" si="297"/>
        <v>0</v>
      </c>
      <c r="M1590" s="13">
        <f t="shared" si="302"/>
        <v>1.2058455713450825E-2</v>
      </c>
      <c r="N1590" s="13">
        <f t="shared" si="298"/>
        <v>7.476242542339512E-3</v>
      </c>
      <c r="O1590" s="13">
        <f t="shared" si="299"/>
        <v>7.476242542339512E-3</v>
      </c>
      <c r="Q1590">
        <v>28.530177482947579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16.916955269178249</v>
      </c>
      <c r="G1591" s="13">
        <f t="shared" si="293"/>
        <v>0</v>
      </c>
      <c r="H1591" s="13">
        <f t="shared" si="294"/>
        <v>16.916955269178249</v>
      </c>
      <c r="I1591" s="16">
        <f t="shared" si="301"/>
        <v>16.917682412672463</v>
      </c>
      <c r="J1591" s="13">
        <f t="shared" si="295"/>
        <v>16.887585795720952</v>
      </c>
      <c r="K1591" s="13">
        <f t="shared" si="296"/>
        <v>3.0096616951510669E-2</v>
      </c>
      <c r="L1591" s="13">
        <f t="shared" si="297"/>
        <v>0</v>
      </c>
      <c r="M1591" s="13">
        <f t="shared" si="302"/>
        <v>4.5822131711113134E-3</v>
      </c>
      <c r="N1591" s="13">
        <f t="shared" si="298"/>
        <v>2.8409721660890143E-3</v>
      </c>
      <c r="O1591" s="13">
        <f t="shared" si="299"/>
        <v>2.8409721660890143E-3</v>
      </c>
      <c r="Q1591">
        <v>24.23068379754837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114.5684230346333</v>
      </c>
      <c r="G1592" s="13">
        <f t="shared" si="293"/>
        <v>12.538460609883087</v>
      </c>
      <c r="H1592" s="13">
        <f t="shared" si="294"/>
        <v>102.02996242475021</v>
      </c>
      <c r="I1592" s="16">
        <f t="shared" si="301"/>
        <v>102.06005904170172</v>
      </c>
      <c r="J1592" s="13">
        <f t="shared" si="295"/>
        <v>87.540432562266091</v>
      </c>
      <c r="K1592" s="13">
        <f t="shared" si="296"/>
        <v>14.51962647943563</v>
      </c>
      <c r="L1592" s="13">
        <f t="shared" si="297"/>
        <v>0</v>
      </c>
      <c r="M1592" s="13">
        <f t="shared" si="302"/>
        <v>1.7412410050222991E-3</v>
      </c>
      <c r="N1592" s="13">
        <f t="shared" si="298"/>
        <v>1.0795694231138255E-3</v>
      </c>
      <c r="O1592" s="13">
        <f t="shared" si="299"/>
        <v>12.539540179306201</v>
      </c>
      <c r="Q1592">
        <v>17.022276378174858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77.561287430873236</v>
      </c>
      <c r="G1593" s="13">
        <f t="shared" si="293"/>
        <v>6.3446983594601543</v>
      </c>
      <c r="H1593" s="13">
        <f t="shared" si="294"/>
        <v>71.216589071413082</v>
      </c>
      <c r="I1593" s="16">
        <f t="shared" si="301"/>
        <v>85.736215550848712</v>
      </c>
      <c r="J1593" s="13">
        <f t="shared" si="295"/>
        <v>75.163212373020173</v>
      </c>
      <c r="K1593" s="13">
        <f t="shared" si="296"/>
        <v>10.573003177828539</v>
      </c>
      <c r="L1593" s="13">
        <f t="shared" si="297"/>
        <v>0</v>
      </c>
      <c r="M1593" s="13">
        <f t="shared" si="302"/>
        <v>6.6167158190847362E-4</v>
      </c>
      <c r="N1593" s="13">
        <f t="shared" si="298"/>
        <v>4.1023638078325364E-4</v>
      </c>
      <c r="O1593" s="13">
        <f t="shared" si="299"/>
        <v>6.3451085958409372</v>
      </c>
      <c r="Q1593">
        <v>15.796719451612899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85.004049861034758</v>
      </c>
      <c r="G1594" s="13">
        <f t="shared" si="293"/>
        <v>7.5903689639723471</v>
      </c>
      <c r="H1594" s="13">
        <f t="shared" si="294"/>
        <v>77.413680897062406</v>
      </c>
      <c r="I1594" s="16">
        <f t="shared" si="301"/>
        <v>87.986684074890945</v>
      </c>
      <c r="J1594" s="13">
        <f t="shared" si="295"/>
        <v>78.98014103033816</v>
      </c>
      <c r="K1594" s="13">
        <f t="shared" si="296"/>
        <v>9.0065430445527852</v>
      </c>
      <c r="L1594" s="13">
        <f t="shared" si="297"/>
        <v>0</v>
      </c>
      <c r="M1594" s="13">
        <f t="shared" si="302"/>
        <v>2.5143520112521999E-4</v>
      </c>
      <c r="N1594" s="13">
        <f t="shared" si="298"/>
        <v>1.5588982469763639E-4</v>
      </c>
      <c r="O1594" s="13">
        <f t="shared" si="299"/>
        <v>7.5905248537970449</v>
      </c>
      <c r="Q1594">
        <v>17.746274698124068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40.562949944387228</v>
      </c>
      <c r="G1595" s="13">
        <f t="shared" si="293"/>
        <v>0.15240862091250701</v>
      </c>
      <c r="H1595" s="13">
        <f t="shared" si="294"/>
        <v>40.410541323474718</v>
      </c>
      <c r="I1595" s="16">
        <f t="shared" si="301"/>
        <v>49.417084368027503</v>
      </c>
      <c r="J1595" s="13">
        <f t="shared" si="295"/>
        <v>47.457165321136706</v>
      </c>
      <c r="K1595" s="13">
        <f t="shared" si="296"/>
        <v>1.9599190468907963</v>
      </c>
      <c r="L1595" s="13">
        <f t="shared" si="297"/>
        <v>0</v>
      </c>
      <c r="M1595" s="13">
        <f t="shared" si="302"/>
        <v>9.5545376427583597E-5</v>
      </c>
      <c r="N1595" s="13">
        <f t="shared" si="298"/>
        <v>5.923813338510183E-5</v>
      </c>
      <c r="O1595" s="13">
        <f t="shared" si="299"/>
        <v>0.15246785904589211</v>
      </c>
      <c r="Q1595">
        <v>17.015364837220851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3.8709676999999998E-2</v>
      </c>
      <c r="G1596" s="13">
        <f t="shared" si="293"/>
        <v>0</v>
      </c>
      <c r="H1596" s="13">
        <f t="shared" si="294"/>
        <v>3.8709676999999998E-2</v>
      </c>
      <c r="I1596" s="16">
        <f t="shared" si="301"/>
        <v>1.9986287238907963</v>
      </c>
      <c r="J1596" s="13">
        <f t="shared" si="295"/>
        <v>1.9985584386307824</v>
      </c>
      <c r="K1596" s="13">
        <f t="shared" si="296"/>
        <v>7.0285260013847051E-5</v>
      </c>
      <c r="L1596" s="13">
        <f t="shared" si="297"/>
        <v>0</v>
      </c>
      <c r="M1596" s="13">
        <f t="shared" si="302"/>
        <v>3.6307243042481766E-5</v>
      </c>
      <c r="N1596" s="13">
        <f t="shared" si="298"/>
        <v>2.2510490686338695E-5</v>
      </c>
      <c r="O1596" s="13">
        <f t="shared" si="299"/>
        <v>2.2510490686338695E-5</v>
      </c>
      <c r="Q1596">
        <v>21.774476997207831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44.101209497488561</v>
      </c>
      <c r="G1597" s="13">
        <f t="shared" si="293"/>
        <v>0.74459545446929531</v>
      </c>
      <c r="H1597" s="13">
        <f t="shared" si="294"/>
        <v>43.356614043019263</v>
      </c>
      <c r="I1597" s="16">
        <f t="shared" si="301"/>
        <v>43.356684328279279</v>
      </c>
      <c r="J1597" s="13">
        <f t="shared" si="295"/>
        <v>42.321194237441794</v>
      </c>
      <c r="K1597" s="13">
        <f t="shared" si="296"/>
        <v>1.0354900908374844</v>
      </c>
      <c r="L1597" s="13">
        <f t="shared" si="297"/>
        <v>0</v>
      </c>
      <c r="M1597" s="13">
        <f t="shared" si="302"/>
        <v>1.3796752356143072E-5</v>
      </c>
      <c r="N1597" s="13">
        <f t="shared" si="298"/>
        <v>8.5539864608087049E-6</v>
      </c>
      <c r="O1597" s="13">
        <f t="shared" si="299"/>
        <v>0.74460400845575614</v>
      </c>
      <c r="Q1597">
        <v>18.927183354676899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3.5430430483061288</v>
      </c>
      <c r="G1598" s="13">
        <f t="shared" si="293"/>
        <v>0</v>
      </c>
      <c r="H1598" s="13">
        <f t="shared" si="294"/>
        <v>3.5430430483061288</v>
      </c>
      <c r="I1598" s="16">
        <f t="shared" si="301"/>
        <v>4.5785331391436133</v>
      </c>
      <c r="J1598" s="13">
        <f t="shared" si="295"/>
        <v>4.5778765334998788</v>
      </c>
      <c r="K1598" s="13">
        <f t="shared" si="296"/>
        <v>6.5660564373448693E-4</v>
      </c>
      <c r="L1598" s="13">
        <f t="shared" si="297"/>
        <v>0</v>
      </c>
      <c r="M1598" s="13">
        <f t="shared" si="302"/>
        <v>5.2427658953343668E-6</v>
      </c>
      <c r="N1598" s="13">
        <f t="shared" si="298"/>
        <v>3.2505148551073075E-6</v>
      </c>
      <c r="O1598" s="13">
        <f t="shared" si="299"/>
        <v>3.2505148551073075E-6</v>
      </c>
      <c r="Q1598">
        <v>23.56397688600493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40.410743967092301</v>
      </c>
      <c r="G1599" s="13">
        <f t="shared" si="293"/>
        <v>0.12693440841057374</v>
      </c>
      <c r="H1599" s="13">
        <f t="shared" si="294"/>
        <v>40.283809558681725</v>
      </c>
      <c r="I1599" s="16">
        <f t="shared" si="301"/>
        <v>40.284466164325458</v>
      </c>
      <c r="J1599" s="13">
        <f t="shared" si="295"/>
        <v>40.082786061890729</v>
      </c>
      <c r="K1599" s="13">
        <f t="shared" si="296"/>
        <v>0.20168010243472878</v>
      </c>
      <c r="L1599" s="13">
        <f t="shared" si="297"/>
        <v>0</v>
      </c>
      <c r="M1599" s="13">
        <f t="shared" si="302"/>
        <v>1.9922510402270593E-6</v>
      </c>
      <c r="N1599" s="13">
        <f t="shared" si="298"/>
        <v>1.2351956449407768E-6</v>
      </c>
      <c r="O1599" s="13">
        <f t="shared" si="299"/>
        <v>0.12693564360621867</v>
      </c>
      <c r="Q1599">
        <v>29.297606609205609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30.95856911684357</v>
      </c>
      <c r="G1600" s="13">
        <f t="shared" si="293"/>
        <v>0</v>
      </c>
      <c r="H1600" s="13">
        <f t="shared" si="294"/>
        <v>30.95856911684357</v>
      </c>
      <c r="I1600" s="16">
        <f t="shared" si="301"/>
        <v>31.160249219278299</v>
      </c>
      <c r="J1600" s="13">
        <f t="shared" si="295"/>
        <v>31.094287046304377</v>
      </c>
      <c r="K1600" s="13">
        <f t="shared" si="296"/>
        <v>6.5962172973922151E-2</v>
      </c>
      <c r="L1600" s="13">
        <f t="shared" si="297"/>
        <v>0</v>
      </c>
      <c r="M1600" s="13">
        <f t="shared" si="302"/>
        <v>7.5705539528628253E-7</v>
      </c>
      <c r="N1600" s="13">
        <f t="shared" si="298"/>
        <v>4.6937434507749516E-7</v>
      </c>
      <c r="O1600" s="13">
        <f t="shared" si="299"/>
        <v>4.6937434507749516E-7</v>
      </c>
      <c r="Q1600">
        <v>31.95159487096775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32.690082543197512</v>
      </c>
      <c r="G1601" s="13">
        <f t="shared" si="293"/>
        <v>0</v>
      </c>
      <c r="H1601" s="13">
        <f t="shared" si="294"/>
        <v>32.690082543197512</v>
      </c>
      <c r="I1601" s="16">
        <f t="shared" si="301"/>
        <v>32.756044716171431</v>
      </c>
      <c r="J1601" s="13">
        <f t="shared" si="295"/>
        <v>32.649006648323017</v>
      </c>
      <c r="K1601" s="13">
        <f t="shared" si="296"/>
        <v>0.10703806784841419</v>
      </c>
      <c r="L1601" s="13">
        <f t="shared" si="297"/>
        <v>0</v>
      </c>
      <c r="M1601" s="13">
        <f t="shared" si="302"/>
        <v>2.8768105020878736E-7</v>
      </c>
      <c r="N1601" s="13">
        <f t="shared" si="298"/>
        <v>1.7836225112944816E-7</v>
      </c>
      <c r="O1601" s="13">
        <f t="shared" si="299"/>
        <v>1.7836225112944816E-7</v>
      </c>
      <c r="Q1601">
        <v>29.412971131050021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5.938628753478091</v>
      </c>
      <c r="G1602" s="13">
        <f t="shared" si="293"/>
        <v>0</v>
      </c>
      <c r="H1602" s="13">
        <f t="shared" si="294"/>
        <v>5.938628753478091</v>
      </c>
      <c r="I1602" s="16">
        <f t="shared" si="301"/>
        <v>6.0456668213265052</v>
      </c>
      <c r="J1602" s="13">
        <f t="shared" si="295"/>
        <v>6.0449892529437861</v>
      </c>
      <c r="K1602" s="13">
        <f t="shared" si="296"/>
        <v>6.7756838271915143E-4</v>
      </c>
      <c r="L1602" s="13">
        <f t="shared" si="297"/>
        <v>0</v>
      </c>
      <c r="M1602" s="13">
        <f t="shared" si="302"/>
        <v>1.0931879907933921E-7</v>
      </c>
      <c r="N1602" s="13">
        <f t="shared" si="298"/>
        <v>6.7777655429190303E-8</v>
      </c>
      <c r="O1602" s="13">
        <f t="shared" si="299"/>
        <v>6.7777655429190303E-8</v>
      </c>
      <c r="Q1602">
        <v>29.397577620894982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14.915558808657289</v>
      </c>
      <c r="G1603" s="13">
        <f t="shared" si="293"/>
        <v>0</v>
      </c>
      <c r="H1603" s="13">
        <f t="shared" si="294"/>
        <v>14.915558808657289</v>
      </c>
      <c r="I1603" s="16">
        <f t="shared" si="301"/>
        <v>14.916236377040008</v>
      </c>
      <c r="J1603" s="13">
        <f t="shared" si="295"/>
        <v>14.902759544761013</v>
      </c>
      <c r="K1603" s="13">
        <f t="shared" si="296"/>
        <v>1.3476832278994877E-2</v>
      </c>
      <c r="L1603" s="13">
        <f t="shared" si="297"/>
        <v>0</v>
      </c>
      <c r="M1603" s="13">
        <f t="shared" si="302"/>
        <v>4.1541143650148904E-8</v>
      </c>
      <c r="N1603" s="13">
        <f t="shared" si="298"/>
        <v>2.5755509063092319E-8</v>
      </c>
      <c r="O1603" s="13">
        <f t="shared" si="299"/>
        <v>2.5755509063092319E-8</v>
      </c>
      <c r="Q1603">
        <v>27.315866889347319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4.4690030483356278</v>
      </c>
      <c r="G1604" s="13">
        <f t="shared" si="293"/>
        <v>0</v>
      </c>
      <c r="H1604" s="13">
        <f t="shared" si="294"/>
        <v>4.4690030483356278</v>
      </c>
      <c r="I1604" s="16">
        <f t="shared" si="301"/>
        <v>4.4824798806146227</v>
      </c>
      <c r="J1604" s="13">
        <f t="shared" si="295"/>
        <v>4.4816386335029286</v>
      </c>
      <c r="K1604" s="13">
        <f t="shared" si="296"/>
        <v>8.4124711169408783E-4</v>
      </c>
      <c r="L1604" s="13">
        <f t="shared" si="297"/>
        <v>0</v>
      </c>
      <c r="M1604" s="13">
        <f t="shared" si="302"/>
        <v>1.5785634587056585E-8</v>
      </c>
      <c r="N1604" s="13">
        <f t="shared" si="298"/>
        <v>9.7870934439750822E-9</v>
      </c>
      <c r="O1604" s="13">
        <f t="shared" si="299"/>
        <v>9.7870934439750822E-9</v>
      </c>
      <c r="Q1604">
        <v>21.354250057113251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40.674129540711007</v>
      </c>
      <c r="G1605" s="13">
        <f t="shared" si="293"/>
        <v>0.17101638332083349</v>
      </c>
      <c r="H1605" s="13">
        <f t="shared" si="294"/>
        <v>40.503113157390175</v>
      </c>
      <c r="I1605" s="16">
        <f t="shared" si="301"/>
        <v>40.503954404501869</v>
      </c>
      <c r="J1605" s="13">
        <f t="shared" si="295"/>
        <v>39.58214741203544</v>
      </c>
      <c r="K1605" s="13">
        <f t="shared" si="296"/>
        <v>0.92180699246642916</v>
      </c>
      <c r="L1605" s="13">
        <f t="shared" si="297"/>
        <v>0</v>
      </c>
      <c r="M1605" s="13">
        <f t="shared" si="302"/>
        <v>5.9985411430815025E-9</v>
      </c>
      <c r="N1605" s="13">
        <f t="shared" si="298"/>
        <v>3.7190955087105315E-9</v>
      </c>
      <c r="O1605" s="13">
        <f t="shared" si="299"/>
        <v>0.171016387039929</v>
      </c>
      <c r="Q1605">
        <v>18.318375771996109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54.122375609762692</v>
      </c>
      <c r="G1606" s="13">
        <f t="shared" ref="G1606:G1669" si="304">IF((F1606-$J$2)&gt;0,$I$2*(F1606-$J$2),0)</f>
        <v>2.4218049806536088</v>
      </c>
      <c r="H1606" s="13">
        <f t="shared" ref="H1606:H1669" si="305">F1606-G1606</f>
        <v>51.70057062910908</v>
      </c>
      <c r="I1606" s="16">
        <f t="shared" si="301"/>
        <v>52.622377621575509</v>
      </c>
      <c r="J1606" s="13">
        <f t="shared" ref="J1606:J1669" si="306">I1606/SQRT(1+(I1606/($K$2*(300+(25*Q1606)+0.05*(Q1606)^3)))^2)</f>
        <v>49.770993208010374</v>
      </c>
      <c r="K1606" s="13">
        <f t="shared" ref="K1606:K1669" si="307">I1606-J1606</f>
        <v>2.8513844135651354</v>
      </c>
      <c r="L1606" s="13">
        <f t="shared" ref="L1606:L1669" si="308">IF(K1606&gt;$N$2,(K1606-$N$2)/$L$2,0)</f>
        <v>0</v>
      </c>
      <c r="M1606" s="13">
        <f t="shared" si="302"/>
        <v>2.279445634370971E-9</v>
      </c>
      <c r="N1606" s="13">
        <f t="shared" ref="N1606:N1669" si="309">$M$2*M1606</f>
        <v>1.4132562933100021E-9</v>
      </c>
      <c r="O1606" s="13">
        <f t="shared" ref="O1606:O1669" si="310">N1606+G1606</f>
        <v>2.421804982066865</v>
      </c>
      <c r="Q1606">
        <v>15.52309045161291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40.229474380222833</v>
      </c>
      <c r="G1607" s="13">
        <f t="shared" si="304"/>
        <v>9.6595915414974212E-2</v>
      </c>
      <c r="H1607" s="13">
        <f t="shared" si="305"/>
        <v>40.13287846480786</v>
      </c>
      <c r="I1607" s="16">
        <f t="shared" ref="I1607:I1670" si="312">H1607+K1606-L1606</f>
        <v>42.984262878372995</v>
      </c>
      <c r="J1607" s="13">
        <f t="shared" si="306"/>
        <v>41.637549621727608</v>
      </c>
      <c r="K1607" s="13">
        <f t="shared" si="307"/>
        <v>1.346713256645387</v>
      </c>
      <c r="L1607" s="13">
        <f t="shared" si="308"/>
        <v>0</v>
      </c>
      <c r="M1607" s="13">
        <f t="shared" ref="M1607:M1670" si="313">L1607+M1606-N1606</f>
        <v>8.6618934106096899E-10</v>
      </c>
      <c r="N1607" s="13">
        <f t="shared" si="309"/>
        <v>5.3703739145780077E-10</v>
      </c>
      <c r="O1607" s="13">
        <f t="shared" si="310"/>
        <v>9.6595915952011599E-2</v>
      </c>
      <c r="Q1607">
        <v>16.80143467708854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71.009454462113013</v>
      </c>
      <c r="G1608" s="13">
        <f t="shared" si="304"/>
        <v>5.2481396809532894</v>
      </c>
      <c r="H1608" s="13">
        <f t="shared" si="305"/>
        <v>65.761314781159726</v>
      </c>
      <c r="I1608" s="16">
        <f t="shared" si="312"/>
        <v>67.108028037805113</v>
      </c>
      <c r="J1608" s="13">
        <f t="shared" si="306"/>
        <v>62.375642395786066</v>
      </c>
      <c r="K1608" s="13">
        <f t="shared" si="307"/>
        <v>4.7323856420190467</v>
      </c>
      <c r="L1608" s="13">
        <f t="shared" si="308"/>
        <v>0</v>
      </c>
      <c r="M1608" s="13">
        <f t="shared" si="313"/>
        <v>3.2915194960316821E-10</v>
      </c>
      <c r="N1608" s="13">
        <f t="shared" si="309"/>
        <v>2.040742087539643E-10</v>
      </c>
      <c r="O1608" s="13">
        <f t="shared" si="310"/>
        <v>5.2481396811573635</v>
      </c>
      <c r="Q1608">
        <v>16.923345742266399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20.846765300258848</v>
      </c>
      <c r="G1609" s="13">
        <f t="shared" si="304"/>
        <v>0</v>
      </c>
      <c r="H1609" s="13">
        <f t="shared" si="305"/>
        <v>20.846765300258848</v>
      </c>
      <c r="I1609" s="16">
        <f t="shared" si="312"/>
        <v>25.579150942277895</v>
      </c>
      <c r="J1609" s="13">
        <f t="shared" si="306"/>
        <v>25.410145947231168</v>
      </c>
      <c r="K1609" s="13">
        <f t="shared" si="307"/>
        <v>0.16900499504672695</v>
      </c>
      <c r="L1609" s="13">
        <f t="shared" si="308"/>
        <v>0</v>
      </c>
      <c r="M1609" s="13">
        <f t="shared" si="313"/>
        <v>1.2507774084920392E-10</v>
      </c>
      <c r="N1609" s="13">
        <f t="shared" si="309"/>
        <v>7.7548199326506432E-11</v>
      </c>
      <c r="O1609" s="13">
        <f t="shared" si="310"/>
        <v>7.7548199326506432E-11</v>
      </c>
      <c r="Q1609">
        <v>20.734808816425879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2.912978158706959</v>
      </c>
      <c r="G1610" s="13">
        <f t="shared" si="304"/>
        <v>0</v>
      </c>
      <c r="H1610" s="13">
        <f t="shared" si="305"/>
        <v>2.912978158706959</v>
      </c>
      <c r="I1610" s="16">
        <f t="shared" si="312"/>
        <v>3.0819831537536859</v>
      </c>
      <c r="J1610" s="13">
        <f t="shared" si="306"/>
        <v>3.0818943472330296</v>
      </c>
      <c r="K1610" s="13">
        <f t="shared" si="307"/>
        <v>8.8806520656348198E-5</v>
      </c>
      <c r="L1610" s="13">
        <f t="shared" si="308"/>
        <v>0</v>
      </c>
      <c r="M1610" s="13">
        <f t="shared" si="313"/>
        <v>4.7529541522697487E-11</v>
      </c>
      <c r="N1610" s="13">
        <f t="shared" si="309"/>
        <v>2.9468315744072444E-11</v>
      </c>
      <c r="O1610" s="13">
        <f t="shared" si="310"/>
        <v>2.9468315744072444E-11</v>
      </c>
      <c r="Q1610">
        <v>29.478632804205169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3.4837945101947421</v>
      </c>
      <c r="G1611" s="13">
        <f t="shared" si="304"/>
        <v>0</v>
      </c>
      <c r="H1611" s="13">
        <f t="shared" si="305"/>
        <v>3.4837945101947421</v>
      </c>
      <c r="I1611" s="16">
        <f t="shared" si="312"/>
        <v>3.4838833167153984</v>
      </c>
      <c r="J1611" s="13">
        <f t="shared" si="306"/>
        <v>3.4837450181289542</v>
      </c>
      <c r="K1611" s="13">
        <f t="shared" si="307"/>
        <v>1.3829858644420767E-4</v>
      </c>
      <c r="L1611" s="13">
        <f t="shared" si="308"/>
        <v>0</v>
      </c>
      <c r="M1611" s="13">
        <f t="shared" si="313"/>
        <v>1.8061225778625042E-11</v>
      </c>
      <c r="N1611" s="13">
        <f t="shared" si="309"/>
        <v>1.1197959982747526E-11</v>
      </c>
      <c r="O1611" s="13">
        <f t="shared" si="310"/>
        <v>1.1197959982747526E-11</v>
      </c>
      <c r="Q1611">
        <v>28.918846423009281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34.644922738318932</v>
      </c>
      <c r="G1612" s="13">
        <f t="shared" si="304"/>
        <v>0</v>
      </c>
      <c r="H1612" s="13">
        <f t="shared" si="305"/>
        <v>34.644922738318932</v>
      </c>
      <c r="I1612" s="16">
        <f t="shared" si="312"/>
        <v>34.645061036905375</v>
      </c>
      <c r="J1612" s="13">
        <f t="shared" si="306"/>
        <v>34.539510675018136</v>
      </c>
      <c r="K1612" s="13">
        <f t="shared" si="307"/>
        <v>0.10555036188723932</v>
      </c>
      <c r="L1612" s="13">
        <f t="shared" si="308"/>
        <v>0</v>
      </c>
      <c r="M1612" s="13">
        <f t="shared" si="313"/>
        <v>6.8632657958775169E-12</v>
      </c>
      <c r="N1612" s="13">
        <f t="shared" si="309"/>
        <v>4.2552247934440602E-12</v>
      </c>
      <c r="O1612" s="13">
        <f t="shared" si="310"/>
        <v>4.2552247934440602E-12</v>
      </c>
      <c r="Q1612">
        <v>30.78341897522813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17.121474716832701</v>
      </c>
      <c r="G1613" s="13">
        <f t="shared" si="304"/>
        <v>0</v>
      </c>
      <c r="H1613" s="13">
        <f t="shared" si="305"/>
        <v>17.121474716832701</v>
      </c>
      <c r="I1613" s="16">
        <f t="shared" si="312"/>
        <v>17.22702507871994</v>
      </c>
      <c r="J1613" s="13">
        <f t="shared" si="306"/>
        <v>17.216108842303868</v>
      </c>
      <c r="K1613" s="13">
        <f t="shared" si="307"/>
        <v>1.0916236416072422E-2</v>
      </c>
      <c r="L1613" s="13">
        <f t="shared" si="308"/>
        <v>0</v>
      </c>
      <c r="M1613" s="13">
        <f t="shared" si="313"/>
        <v>2.6080410024334567E-12</v>
      </c>
      <c r="N1613" s="13">
        <f t="shared" si="309"/>
        <v>1.6169854215087432E-12</v>
      </c>
      <c r="O1613" s="13">
        <f t="shared" si="310"/>
        <v>1.6169854215087432E-12</v>
      </c>
      <c r="Q1613">
        <v>32.128514870967749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4.665772710596082</v>
      </c>
      <c r="G1614" s="13">
        <f t="shared" si="304"/>
        <v>0</v>
      </c>
      <c r="H1614" s="13">
        <f t="shared" si="305"/>
        <v>4.665772710596082</v>
      </c>
      <c r="I1614" s="16">
        <f t="shared" si="312"/>
        <v>4.6766889470121544</v>
      </c>
      <c r="J1614" s="13">
        <f t="shared" si="306"/>
        <v>4.6763844412478655</v>
      </c>
      <c r="K1614" s="13">
        <f t="shared" si="307"/>
        <v>3.0450576428897591E-4</v>
      </c>
      <c r="L1614" s="13">
        <f t="shared" si="308"/>
        <v>0</v>
      </c>
      <c r="M1614" s="13">
        <f t="shared" si="313"/>
        <v>9.9105558092471354E-13</v>
      </c>
      <c r="N1614" s="13">
        <f t="shared" si="309"/>
        <v>6.1445446017332241E-13</v>
      </c>
      <c r="O1614" s="13">
        <f t="shared" si="310"/>
        <v>6.1445446017332241E-13</v>
      </c>
      <c r="Q1614">
        <v>29.61873316908369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2.5239426312341289</v>
      </c>
      <c r="G1615" s="13">
        <f t="shared" si="304"/>
        <v>0</v>
      </c>
      <c r="H1615" s="13">
        <f t="shared" si="305"/>
        <v>2.5239426312341289</v>
      </c>
      <c r="I1615" s="16">
        <f t="shared" si="312"/>
        <v>2.5242471369984179</v>
      </c>
      <c r="J1615" s="13">
        <f t="shared" si="306"/>
        <v>2.5241673863162886</v>
      </c>
      <c r="K1615" s="13">
        <f t="shared" si="307"/>
        <v>7.9750682129287043E-5</v>
      </c>
      <c r="L1615" s="13">
        <f t="shared" si="308"/>
        <v>0</v>
      </c>
      <c r="M1615" s="13">
        <f t="shared" si="313"/>
        <v>3.7660112075139113E-13</v>
      </c>
      <c r="N1615" s="13">
        <f t="shared" si="309"/>
        <v>2.3349269486586249E-13</v>
      </c>
      <c r="O1615" s="13">
        <f t="shared" si="310"/>
        <v>2.3349269486586249E-13</v>
      </c>
      <c r="Q1615">
        <v>25.873995653596459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47.579531721347962</v>
      </c>
      <c r="G1616" s="13">
        <f t="shared" si="304"/>
        <v>1.3267507748815717</v>
      </c>
      <c r="H1616" s="13">
        <f t="shared" si="305"/>
        <v>46.252780946466387</v>
      </c>
      <c r="I1616" s="16">
        <f t="shared" si="312"/>
        <v>46.25286069714852</v>
      </c>
      <c r="J1616" s="13">
        <f t="shared" si="306"/>
        <v>44.864009566419405</v>
      </c>
      <c r="K1616" s="13">
        <f t="shared" si="307"/>
        <v>1.3888511307291154</v>
      </c>
      <c r="L1616" s="13">
        <f t="shared" si="308"/>
        <v>0</v>
      </c>
      <c r="M1616" s="13">
        <f t="shared" si="313"/>
        <v>1.4310842588552864E-13</v>
      </c>
      <c r="N1616" s="13">
        <f t="shared" si="309"/>
        <v>8.8727224049027755E-14</v>
      </c>
      <c r="O1616" s="13">
        <f t="shared" si="310"/>
        <v>1.3267507748816605</v>
      </c>
      <c r="Q1616">
        <v>18.155906317553729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1.8370989445855399</v>
      </c>
      <c r="G1617" s="13">
        <f t="shared" si="304"/>
        <v>0</v>
      </c>
      <c r="H1617" s="13">
        <f t="shared" si="305"/>
        <v>1.8370989445855399</v>
      </c>
      <c r="I1617" s="16">
        <f t="shared" si="312"/>
        <v>3.2259500753146551</v>
      </c>
      <c r="J1617" s="13">
        <f t="shared" si="306"/>
        <v>3.2254626221587142</v>
      </c>
      <c r="K1617" s="13">
        <f t="shared" si="307"/>
        <v>4.8745315594089789E-4</v>
      </c>
      <c r="L1617" s="13">
        <f t="shared" si="308"/>
        <v>0</v>
      </c>
      <c r="M1617" s="13">
        <f t="shared" si="313"/>
        <v>5.438120183650088E-14</v>
      </c>
      <c r="N1617" s="13">
        <f t="shared" si="309"/>
        <v>3.3716345138630543E-14</v>
      </c>
      <c r="O1617" s="13">
        <f t="shared" si="310"/>
        <v>3.3716345138630543E-14</v>
      </c>
      <c r="Q1617">
        <v>18.238841660540359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174.96578956798999</v>
      </c>
      <c r="G1618" s="13">
        <f t="shared" si="304"/>
        <v>22.646968678831104</v>
      </c>
      <c r="H1618" s="13">
        <f t="shared" si="305"/>
        <v>152.31882088915887</v>
      </c>
      <c r="I1618" s="16">
        <f t="shared" si="312"/>
        <v>152.3193083423148</v>
      </c>
      <c r="J1618" s="13">
        <f t="shared" si="306"/>
        <v>101.03102651116936</v>
      </c>
      <c r="K1618" s="13">
        <f t="shared" si="307"/>
        <v>51.28828183114544</v>
      </c>
      <c r="L1618" s="13">
        <f t="shared" si="308"/>
        <v>20.827230368195657</v>
      </c>
      <c r="M1618" s="13">
        <f t="shared" si="313"/>
        <v>20.827230368195679</v>
      </c>
      <c r="N1618" s="13">
        <f t="shared" si="309"/>
        <v>12.912882828281321</v>
      </c>
      <c r="O1618" s="13">
        <f t="shared" si="310"/>
        <v>35.559851507112427</v>
      </c>
      <c r="Q1618">
        <v>13.6941314516129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83.009387972364266</v>
      </c>
      <c r="G1619" s="13">
        <f t="shared" si="304"/>
        <v>7.2565289813083185</v>
      </c>
      <c r="H1619" s="13">
        <f t="shared" si="305"/>
        <v>75.752858991055945</v>
      </c>
      <c r="I1619" s="16">
        <f t="shared" si="312"/>
        <v>106.21391045400573</v>
      </c>
      <c r="J1619" s="13">
        <f t="shared" si="306"/>
        <v>85.399403265799336</v>
      </c>
      <c r="K1619" s="13">
        <f t="shared" si="307"/>
        <v>20.814507188206392</v>
      </c>
      <c r="L1619" s="13">
        <f t="shared" si="308"/>
        <v>2.2681463400339301</v>
      </c>
      <c r="M1619" s="13">
        <f t="shared" si="313"/>
        <v>10.182493879948288</v>
      </c>
      <c r="N1619" s="13">
        <f t="shared" si="309"/>
        <v>6.3131462055679384</v>
      </c>
      <c r="O1619" s="13">
        <f t="shared" si="310"/>
        <v>13.569675186876257</v>
      </c>
      <c r="Q1619">
        <v>14.58945663846969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44.663821168809442</v>
      </c>
      <c r="G1620" s="13">
        <f t="shared" si="304"/>
        <v>0.83875791461713145</v>
      </c>
      <c r="H1620" s="13">
        <f t="shared" si="305"/>
        <v>43.825063254192308</v>
      </c>
      <c r="I1620" s="16">
        <f t="shared" si="312"/>
        <v>62.371424102364777</v>
      </c>
      <c r="J1620" s="13">
        <f t="shared" si="306"/>
        <v>59.178887691197737</v>
      </c>
      <c r="K1620" s="13">
        <f t="shared" si="307"/>
        <v>3.1925364111670405</v>
      </c>
      <c r="L1620" s="13">
        <f t="shared" si="308"/>
        <v>0</v>
      </c>
      <c r="M1620" s="13">
        <f t="shared" si="313"/>
        <v>3.8693476743803492</v>
      </c>
      <c r="N1620" s="13">
        <f t="shared" si="309"/>
        <v>2.3989955581158164</v>
      </c>
      <c r="O1620" s="13">
        <f t="shared" si="310"/>
        <v>3.237753472732948</v>
      </c>
      <c r="Q1620">
        <v>18.377251596194789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3.8709676999999998E-2</v>
      </c>
      <c r="G1621" s="13">
        <f t="shared" si="304"/>
        <v>0</v>
      </c>
      <c r="H1621" s="13">
        <f t="shared" si="305"/>
        <v>3.8709676999999998E-2</v>
      </c>
      <c r="I1621" s="16">
        <f t="shared" si="312"/>
        <v>3.2312460881670404</v>
      </c>
      <c r="J1621" s="13">
        <f t="shared" si="306"/>
        <v>3.2310418731957804</v>
      </c>
      <c r="K1621" s="13">
        <f t="shared" si="307"/>
        <v>2.0421497125999721E-4</v>
      </c>
      <c r="L1621" s="13">
        <f t="shared" si="308"/>
        <v>0</v>
      </c>
      <c r="M1621" s="13">
        <f t="shared" si="313"/>
        <v>1.4703521162645328</v>
      </c>
      <c r="N1621" s="13">
        <f t="shared" si="309"/>
        <v>0.91161831208401034</v>
      </c>
      <c r="O1621" s="13">
        <f t="shared" si="310"/>
        <v>0.91161831208401034</v>
      </c>
      <c r="Q1621">
        <v>24.438875459853229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2.852662099852644</v>
      </c>
      <c r="G1622" s="13">
        <f t="shared" si="304"/>
        <v>0</v>
      </c>
      <c r="H1622" s="13">
        <f t="shared" si="305"/>
        <v>2.852662099852644</v>
      </c>
      <c r="I1622" s="16">
        <f t="shared" si="312"/>
        <v>2.852866314823904</v>
      </c>
      <c r="J1622" s="13">
        <f t="shared" si="306"/>
        <v>2.8527468721111191</v>
      </c>
      <c r="K1622" s="13">
        <f t="shared" si="307"/>
        <v>1.194427127848563E-4</v>
      </c>
      <c r="L1622" s="13">
        <f t="shared" si="308"/>
        <v>0</v>
      </c>
      <c r="M1622" s="13">
        <f t="shared" si="313"/>
        <v>0.55873380418052243</v>
      </c>
      <c r="N1622" s="13">
        <f t="shared" si="309"/>
        <v>0.34641495859192389</v>
      </c>
      <c r="O1622" s="13">
        <f t="shared" si="310"/>
        <v>0.34641495859192389</v>
      </c>
      <c r="Q1622">
        <v>25.608257977708941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14.82774081085984</v>
      </c>
      <c r="G1623" s="13">
        <f t="shared" si="304"/>
        <v>0</v>
      </c>
      <c r="H1623" s="13">
        <f t="shared" si="305"/>
        <v>14.82774081085984</v>
      </c>
      <c r="I1623" s="16">
        <f t="shared" si="312"/>
        <v>14.827860253572625</v>
      </c>
      <c r="J1623" s="13">
        <f t="shared" si="306"/>
        <v>14.817593028563543</v>
      </c>
      <c r="K1623" s="13">
        <f t="shared" si="307"/>
        <v>1.0267225009082281E-2</v>
      </c>
      <c r="L1623" s="13">
        <f t="shared" si="308"/>
        <v>0</v>
      </c>
      <c r="M1623" s="13">
        <f t="shared" si="313"/>
        <v>0.21231884558859854</v>
      </c>
      <c r="N1623" s="13">
        <f t="shared" si="309"/>
        <v>0.13163768426493108</v>
      </c>
      <c r="O1623" s="13">
        <f t="shared" si="310"/>
        <v>0.13163768426493108</v>
      </c>
      <c r="Q1623">
        <v>29.192252314508998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13.844625926621291</v>
      </c>
      <c r="G1624" s="13">
        <f t="shared" si="304"/>
        <v>0</v>
      </c>
      <c r="H1624" s="13">
        <f t="shared" si="305"/>
        <v>13.844625926621291</v>
      </c>
      <c r="I1624" s="16">
        <f t="shared" si="312"/>
        <v>13.854893151630373</v>
      </c>
      <c r="J1624" s="13">
        <f t="shared" si="306"/>
        <v>13.847994347863155</v>
      </c>
      <c r="K1624" s="13">
        <f t="shared" si="307"/>
        <v>6.8988037672177427E-3</v>
      </c>
      <c r="L1624" s="13">
        <f t="shared" si="308"/>
        <v>0</v>
      </c>
      <c r="M1624" s="13">
        <f t="shared" si="313"/>
        <v>8.0681161323667455E-2</v>
      </c>
      <c r="N1624" s="13">
        <f t="shared" si="309"/>
        <v>5.0022320020673819E-2</v>
      </c>
      <c r="O1624" s="13">
        <f t="shared" si="310"/>
        <v>5.0022320020673819E-2</v>
      </c>
      <c r="Q1624">
        <v>30.64830275677339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2.9391643208600331</v>
      </c>
      <c r="G1625" s="13">
        <f t="shared" si="304"/>
        <v>0</v>
      </c>
      <c r="H1625" s="13">
        <f t="shared" si="305"/>
        <v>2.9391643208600331</v>
      </c>
      <c r="I1625" s="16">
        <f t="shared" si="312"/>
        <v>2.9460631246272508</v>
      </c>
      <c r="J1625" s="13">
        <f t="shared" si="306"/>
        <v>2.9460064301327109</v>
      </c>
      <c r="K1625" s="13">
        <f t="shared" si="307"/>
        <v>5.6694494539932805E-5</v>
      </c>
      <c r="L1625" s="13">
        <f t="shared" si="308"/>
        <v>0</v>
      </c>
      <c r="M1625" s="13">
        <f t="shared" si="313"/>
        <v>3.0658841302993636E-2</v>
      </c>
      <c r="N1625" s="13">
        <f t="shared" si="309"/>
        <v>1.9008481607856054E-2</v>
      </c>
      <c r="O1625" s="13">
        <f t="shared" si="310"/>
        <v>1.9008481607856054E-2</v>
      </c>
      <c r="Q1625">
        <v>31.846607870967741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4.9832128939250664</v>
      </c>
      <c r="G1626" s="13">
        <f t="shared" si="304"/>
        <v>0</v>
      </c>
      <c r="H1626" s="13">
        <f t="shared" si="305"/>
        <v>4.9832128939250664</v>
      </c>
      <c r="I1626" s="16">
        <f t="shared" si="312"/>
        <v>4.9832695884196063</v>
      </c>
      <c r="J1626" s="13">
        <f t="shared" si="306"/>
        <v>4.9829001807921607</v>
      </c>
      <c r="K1626" s="13">
        <f t="shared" si="307"/>
        <v>3.6940762744563926E-4</v>
      </c>
      <c r="L1626" s="13">
        <f t="shared" si="308"/>
        <v>0</v>
      </c>
      <c r="M1626" s="13">
        <f t="shared" si="313"/>
        <v>1.1650359695137582E-2</v>
      </c>
      <c r="N1626" s="13">
        <f t="shared" si="309"/>
        <v>7.2232230109853012E-3</v>
      </c>
      <c r="O1626" s="13">
        <f t="shared" si="310"/>
        <v>7.2232230109853012E-3</v>
      </c>
      <c r="Q1626">
        <v>29.598290674792089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2.8936606337955868</v>
      </c>
      <c r="G1627" s="13">
        <f t="shared" si="304"/>
        <v>0</v>
      </c>
      <c r="H1627" s="13">
        <f t="shared" si="305"/>
        <v>2.8936606337955868</v>
      </c>
      <c r="I1627" s="16">
        <f t="shared" si="312"/>
        <v>2.8940300414230324</v>
      </c>
      <c r="J1627" s="13">
        <f t="shared" si="306"/>
        <v>2.8939331707666871</v>
      </c>
      <c r="K1627" s="13">
        <f t="shared" si="307"/>
        <v>9.6870656345338091E-5</v>
      </c>
      <c r="L1627" s="13">
        <f t="shared" si="308"/>
        <v>0</v>
      </c>
      <c r="M1627" s="13">
        <f t="shared" si="313"/>
        <v>4.4271366841522808E-3</v>
      </c>
      <c r="N1627" s="13">
        <f t="shared" si="309"/>
        <v>2.7448247441744142E-3</v>
      </c>
      <c r="O1627" s="13">
        <f t="shared" si="310"/>
        <v>2.7448247441744142E-3</v>
      </c>
      <c r="Q1627">
        <v>27.44208416922217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42.459482550637453</v>
      </c>
      <c r="G1628" s="13">
        <f t="shared" si="304"/>
        <v>0.46982502917122571</v>
      </c>
      <c r="H1628" s="13">
        <f t="shared" si="305"/>
        <v>41.989657521466228</v>
      </c>
      <c r="I1628" s="16">
        <f t="shared" si="312"/>
        <v>41.98975439212257</v>
      </c>
      <c r="J1628" s="13">
        <f t="shared" si="306"/>
        <v>41.137307314708139</v>
      </c>
      <c r="K1628" s="13">
        <f t="shared" si="307"/>
        <v>0.85244707741443193</v>
      </c>
      <c r="L1628" s="13">
        <f t="shared" si="308"/>
        <v>0</v>
      </c>
      <c r="M1628" s="13">
        <f t="shared" si="313"/>
        <v>1.6823119399778665E-3</v>
      </c>
      <c r="N1628" s="13">
        <f t="shared" si="309"/>
        <v>1.0430334027862773E-3</v>
      </c>
      <c r="O1628" s="13">
        <f t="shared" si="310"/>
        <v>0.47086806257401198</v>
      </c>
      <c r="Q1628">
        <v>19.66095283870786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3.003357548707192</v>
      </c>
      <c r="G1629" s="13">
        <f t="shared" si="304"/>
        <v>0</v>
      </c>
      <c r="H1629" s="13">
        <f t="shared" si="305"/>
        <v>3.003357548707192</v>
      </c>
      <c r="I1629" s="16">
        <f t="shared" si="312"/>
        <v>3.8558046261216239</v>
      </c>
      <c r="J1629" s="13">
        <f t="shared" si="306"/>
        <v>3.8551078111338999</v>
      </c>
      <c r="K1629" s="13">
        <f t="shared" si="307"/>
        <v>6.9681498772400374E-4</v>
      </c>
      <c r="L1629" s="13">
        <f t="shared" si="308"/>
        <v>0</v>
      </c>
      <c r="M1629" s="13">
        <f t="shared" si="313"/>
        <v>6.3927853719158924E-4</v>
      </c>
      <c r="N1629" s="13">
        <f t="shared" si="309"/>
        <v>3.9635269305878532E-4</v>
      </c>
      <c r="O1629" s="13">
        <f t="shared" si="310"/>
        <v>3.9635269305878532E-4</v>
      </c>
      <c r="Q1629">
        <v>19.494045689685731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138.05210336336569</v>
      </c>
      <c r="G1630" s="13">
        <f t="shared" si="304"/>
        <v>16.468846746180645</v>
      </c>
      <c r="H1630" s="13">
        <f t="shared" si="305"/>
        <v>121.58325661718504</v>
      </c>
      <c r="I1630" s="16">
        <f t="shared" si="312"/>
        <v>121.58395343217276</v>
      </c>
      <c r="J1630" s="13">
        <f t="shared" si="306"/>
        <v>86.696683611925039</v>
      </c>
      <c r="K1630" s="13">
        <f t="shared" si="307"/>
        <v>34.887269820247724</v>
      </c>
      <c r="L1630" s="13">
        <f t="shared" si="308"/>
        <v>10.838715206432825</v>
      </c>
      <c r="M1630" s="13">
        <f t="shared" si="313"/>
        <v>10.838958132276957</v>
      </c>
      <c r="N1630" s="13">
        <f t="shared" si="309"/>
        <v>6.7201540420117132</v>
      </c>
      <c r="O1630" s="13">
        <f t="shared" si="310"/>
        <v>23.189000788192359</v>
      </c>
      <c r="Q1630">
        <v>12.41367045161291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8.5840725389398269</v>
      </c>
      <c r="G1631" s="13">
        <f t="shared" si="304"/>
        <v>0</v>
      </c>
      <c r="H1631" s="13">
        <f t="shared" si="305"/>
        <v>8.5840725389398269</v>
      </c>
      <c r="I1631" s="16">
        <f t="shared" si="312"/>
        <v>32.632627152754729</v>
      </c>
      <c r="J1631" s="13">
        <f t="shared" si="306"/>
        <v>32.02230297571446</v>
      </c>
      <c r="K1631" s="13">
        <f t="shared" si="307"/>
        <v>0.61032417704026898</v>
      </c>
      <c r="L1631" s="13">
        <f t="shared" si="308"/>
        <v>0</v>
      </c>
      <c r="M1631" s="13">
        <f t="shared" si="313"/>
        <v>4.1188040902652441</v>
      </c>
      <c r="N1631" s="13">
        <f t="shared" si="309"/>
        <v>2.5536585359644515</v>
      </c>
      <c r="O1631" s="13">
        <f t="shared" si="310"/>
        <v>2.5536585359644515</v>
      </c>
      <c r="Q1631">
        <v>16.690380564376621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4.4682687903583984</v>
      </c>
      <c r="G1632" s="13">
        <f t="shared" si="304"/>
        <v>0</v>
      </c>
      <c r="H1632" s="13">
        <f t="shared" si="305"/>
        <v>4.4682687903583984</v>
      </c>
      <c r="I1632" s="16">
        <f t="shared" si="312"/>
        <v>5.0785929673986674</v>
      </c>
      <c r="J1632" s="13">
        <f t="shared" si="306"/>
        <v>5.0768529735098946</v>
      </c>
      <c r="K1632" s="13">
        <f t="shared" si="307"/>
        <v>1.7399938887727728E-3</v>
      </c>
      <c r="L1632" s="13">
        <f t="shared" si="308"/>
        <v>0</v>
      </c>
      <c r="M1632" s="13">
        <f t="shared" si="313"/>
        <v>1.5651455543007926</v>
      </c>
      <c r="N1632" s="13">
        <f t="shared" si="309"/>
        <v>0.9703902436664914</v>
      </c>
      <c r="O1632" s="13">
        <f t="shared" si="310"/>
        <v>0.9703902436664914</v>
      </c>
      <c r="Q1632">
        <v>18.865641475232469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52.255641649566449</v>
      </c>
      <c r="G1633" s="13">
        <f t="shared" si="304"/>
        <v>2.1093758735202472</v>
      </c>
      <c r="H1633" s="13">
        <f t="shared" si="305"/>
        <v>50.146265776046199</v>
      </c>
      <c r="I1633" s="16">
        <f t="shared" si="312"/>
        <v>50.148005769934969</v>
      </c>
      <c r="J1633" s="13">
        <f t="shared" si="306"/>
        <v>48.675289653889671</v>
      </c>
      <c r="K1633" s="13">
        <f t="shared" si="307"/>
        <v>1.472716116045298</v>
      </c>
      <c r="L1633" s="13">
        <f t="shared" si="308"/>
        <v>0</v>
      </c>
      <c r="M1633" s="13">
        <f t="shared" si="313"/>
        <v>0.5947553106343012</v>
      </c>
      <c r="N1633" s="13">
        <f t="shared" si="309"/>
        <v>0.36874829259326675</v>
      </c>
      <c r="O1633" s="13">
        <f t="shared" si="310"/>
        <v>2.4781241661135138</v>
      </c>
      <c r="Q1633">
        <v>19.46261260045177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11.71801701314534</v>
      </c>
      <c r="G1634" s="13">
        <f t="shared" si="304"/>
        <v>0</v>
      </c>
      <c r="H1634" s="13">
        <f t="shared" si="305"/>
        <v>11.71801701314534</v>
      </c>
      <c r="I1634" s="16">
        <f t="shared" si="312"/>
        <v>13.190733129190638</v>
      </c>
      <c r="J1634" s="13">
        <f t="shared" si="306"/>
        <v>13.181640714046546</v>
      </c>
      <c r="K1634" s="13">
        <f t="shared" si="307"/>
        <v>9.092415144092314E-3</v>
      </c>
      <c r="L1634" s="13">
        <f t="shared" si="308"/>
        <v>0</v>
      </c>
      <c r="M1634" s="13">
        <f t="shared" si="313"/>
        <v>0.22600701804103446</v>
      </c>
      <c r="N1634" s="13">
        <f t="shared" si="309"/>
        <v>0.14012435118544136</v>
      </c>
      <c r="O1634" s="13">
        <f t="shared" si="310"/>
        <v>0.14012435118544136</v>
      </c>
      <c r="Q1634">
        <v>27.499111728774441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5.8925844783986774</v>
      </c>
      <c r="G1635" s="13">
        <f t="shared" si="304"/>
        <v>0</v>
      </c>
      <c r="H1635" s="13">
        <f t="shared" si="305"/>
        <v>5.8925844783986774</v>
      </c>
      <c r="I1635" s="16">
        <f t="shared" si="312"/>
        <v>5.9016768935427697</v>
      </c>
      <c r="J1635" s="13">
        <f t="shared" si="306"/>
        <v>5.9008334559552882</v>
      </c>
      <c r="K1635" s="13">
        <f t="shared" si="307"/>
        <v>8.4343758748151032E-4</v>
      </c>
      <c r="L1635" s="13">
        <f t="shared" si="308"/>
        <v>0</v>
      </c>
      <c r="M1635" s="13">
        <f t="shared" si="313"/>
        <v>8.5882666855593093E-2</v>
      </c>
      <c r="N1635" s="13">
        <f t="shared" si="309"/>
        <v>5.324725345046772E-2</v>
      </c>
      <c r="O1635" s="13">
        <f t="shared" si="310"/>
        <v>5.324725345046772E-2</v>
      </c>
      <c r="Q1635">
        <v>27.248202404489831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64.84352642859929</v>
      </c>
      <c r="G1636" s="13">
        <f t="shared" si="304"/>
        <v>4.2161686388896733</v>
      </c>
      <c r="H1636" s="13">
        <f t="shared" si="305"/>
        <v>60.62735778970962</v>
      </c>
      <c r="I1636" s="16">
        <f t="shared" si="312"/>
        <v>60.628201227297104</v>
      </c>
      <c r="J1636" s="13">
        <f t="shared" si="306"/>
        <v>60.136501527980087</v>
      </c>
      <c r="K1636" s="13">
        <f t="shared" si="307"/>
        <v>0.49169969931701729</v>
      </c>
      <c r="L1636" s="13">
        <f t="shared" si="308"/>
        <v>0</v>
      </c>
      <c r="M1636" s="13">
        <f t="shared" si="313"/>
        <v>3.2635413405125373E-2</v>
      </c>
      <c r="N1636" s="13">
        <f t="shared" si="309"/>
        <v>2.023395631117773E-2</v>
      </c>
      <c r="O1636" s="13">
        <f t="shared" si="310"/>
        <v>4.2364025952008513</v>
      </c>
      <c r="Q1636">
        <v>31.79099487096774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35.003254393559793</v>
      </c>
      <c r="G1637" s="13">
        <f t="shared" si="304"/>
        <v>0</v>
      </c>
      <c r="H1637" s="13">
        <f t="shared" si="305"/>
        <v>35.003254393559793</v>
      </c>
      <c r="I1637" s="16">
        <f t="shared" si="312"/>
        <v>35.49495409287681</v>
      </c>
      <c r="J1637" s="13">
        <f t="shared" si="306"/>
        <v>35.369420456351207</v>
      </c>
      <c r="K1637" s="13">
        <f t="shared" si="307"/>
        <v>0.12553363652560279</v>
      </c>
      <c r="L1637" s="13">
        <f t="shared" si="308"/>
        <v>0</v>
      </c>
      <c r="M1637" s="13">
        <f t="shared" si="313"/>
        <v>1.2401457093947642E-2</v>
      </c>
      <c r="N1637" s="13">
        <f t="shared" si="309"/>
        <v>7.6889033982475386E-3</v>
      </c>
      <c r="O1637" s="13">
        <f t="shared" si="310"/>
        <v>7.6889033982475386E-3</v>
      </c>
      <c r="Q1637">
        <v>30.019556907290131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5.2807559497933401</v>
      </c>
      <c r="G1638" s="13">
        <f t="shared" si="304"/>
        <v>0</v>
      </c>
      <c r="H1638" s="13">
        <f t="shared" si="305"/>
        <v>5.2807559497933401</v>
      </c>
      <c r="I1638" s="16">
        <f t="shared" si="312"/>
        <v>5.4062895863189429</v>
      </c>
      <c r="J1638" s="13">
        <f t="shared" si="306"/>
        <v>5.4056305244624268</v>
      </c>
      <c r="K1638" s="13">
        <f t="shared" si="307"/>
        <v>6.5906185651609661E-4</v>
      </c>
      <c r="L1638" s="13">
        <f t="shared" si="308"/>
        <v>0</v>
      </c>
      <c r="M1638" s="13">
        <f t="shared" si="313"/>
        <v>4.7125536957001038E-3</v>
      </c>
      <c r="N1638" s="13">
        <f t="shared" si="309"/>
        <v>2.9217832913340644E-3</v>
      </c>
      <c r="O1638" s="13">
        <f t="shared" si="310"/>
        <v>2.9217832913340644E-3</v>
      </c>
      <c r="Q1638">
        <v>27.129018061841411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5.3274552005202818</v>
      </c>
      <c r="G1639" s="13">
        <f t="shared" si="304"/>
        <v>0</v>
      </c>
      <c r="H1639" s="13">
        <f t="shared" si="305"/>
        <v>5.3274552005202818</v>
      </c>
      <c r="I1639" s="16">
        <f t="shared" si="312"/>
        <v>5.3281142623767979</v>
      </c>
      <c r="J1639" s="13">
        <f t="shared" si="306"/>
        <v>5.327413232125318</v>
      </c>
      <c r="K1639" s="13">
        <f t="shared" si="307"/>
        <v>7.0103025147982834E-4</v>
      </c>
      <c r="L1639" s="13">
        <f t="shared" si="308"/>
        <v>0</v>
      </c>
      <c r="M1639" s="13">
        <f t="shared" si="313"/>
        <v>1.7907704043660395E-3</v>
      </c>
      <c r="N1639" s="13">
        <f t="shared" si="309"/>
        <v>1.1102776507069445E-3</v>
      </c>
      <c r="O1639" s="13">
        <f t="shared" si="310"/>
        <v>1.1102776507069445E-3</v>
      </c>
      <c r="Q1639">
        <v>26.36177959796769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82.080204267996194</v>
      </c>
      <c r="G1640" s="13">
        <f t="shared" si="304"/>
        <v>7.1010145688057102</v>
      </c>
      <c r="H1640" s="13">
        <f t="shared" si="305"/>
        <v>74.979189699190485</v>
      </c>
      <c r="I1640" s="16">
        <f t="shared" si="312"/>
        <v>74.979890729441962</v>
      </c>
      <c r="J1640" s="13">
        <f t="shared" si="306"/>
        <v>70.058808564149288</v>
      </c>
      <c r="K1640" s="13">
        <f t="shared" si="307"/>
        <v>4.9210821652926739</v>
      </c>
      <c r="L1640" s="13">
        <f t="shared" si="308"/>
        <v>0</v>
      </c>
      <c r="M1640" s="13">
        <f t="shared" si="313"/>
        <v>6.8049275365909497E-4</v>
      </c>
      <c r="N1640" s="13">
        <f t="shared" si="309"/>
        <v>4.2190550726863886E-4</v>
      </c>
      <c r="O1640" s="13">
        <f t="shared" si="310"/>
        <v>7.1014364743129788</v>
      </c>
      <c r="Q1640">
        <v>19.05820718893537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110.7761993487354</v>
      </c>
      <c r="G1641" s="13">
        <f t="shared" si="304"/>
        <v>11.903768636898082</v>
      </c>
      <c r="H1641" s="13">
        <f t="shared" si="305"/>
        <v>98.872430711837325</v>
      </c>
      <c r="I1641" s="16">
        <f t="shared" si="312"/>
        <v>103.79351287713</v>
      </c>
      <c r="J1641" s="13">
        <f t="shared" si="306"/>
        <v>89.120434563658932</v>
      </c>
      <c r="K1641" s="13">
        <f t="shared" si="307"/>
        <v>14.673078313471066</v>
      </c>
      <c r="L1641" s="13">
        <f t="shared" si="308"/>
        <v>0</v>
      </c>
      <c r="M1641" s="13">
        <f t="shared" si="313"/>
        <v>2.5858724639045612E-4</v>
      </c>
      <c r="N1641" s="13">
        <f t="shared" si="309"/>
        <v>1.6032409276208278E-4</v>
      </c>
      <c r="O1641" s="13">
        <f t="shared" si="310"/>
        <v>11.903928960990845</v>
      </c>
      <c r="Q1641">
        <v>17.317611375447211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111.7103845221057</v>
      </c>
      <c r="G1642" s="13">
        <f t="shared" si="304"/>
        <v>12.060120128774633</v>
      </c>
      <c r="H1642" s="13">
        <f t="shared" si="305"/>
        <v>99.650264393331071</v>
      </c>
      <c r="I1642" s="16">
        <f t="shared" si="312"/>
        <v>114.32334270680214</v>
      </c>
      <c r="J1642" s="13">
        <f t="shared" si="306"/>
        <v>89.835613215122606</v>
      </c>
      <c r="K1642" s="13">
        <f t="shared" si="307"/>
        <v>24.487729491679531</v>
      </c>
      <c r="L1642" s="13">
        <f t="shared" si="308"/>
        <v>4.5052056535926308</v>
      </c>
      <c r="M1642" s="13">
        <f t="shared" si="313"/>
        <v>4.5053039167462599</v>
      </c>
      <c r="N1642" s="13">
        <f t="shared" si="309"/>
        <v>2.7932884283826809</v>
      </c>
      <c r="O1642" s="13">
        <f t="shared" si="310"/>
        <v>14.853408557157314</v>
      </c>
      <c r="Q1642">
        <v>14.7513694516129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102.6930300556763</v>
      </c>
      <c r="G1643" s="13">
        <f t="shared" si="304"/>
        <v>10.550915247563067</v>
      </c>
      <c r="H1643" s="13">
        <f t="shared" si="305"/>
        <v>92.142114808113234</v>
      </c>
      <c r="I1643" s="16">
        <f t="shared" si="312"/>
        <v>112.12463864620014</v>
      </c>
      <c r="J1643" s="13">
        <f t="shared" si="306"/>
        <v>89.475577360518841</v>
      </c>
      <c r="K1643" s="13">
        <f t="shared" si="307"/>
        <v>22.649061285681299</v>
      </c>
      <c r="L1643" s="13">
        <f t="shared" si="308"/>
        <v>3.3854232132858049</v>
      </c>
      <c r="M1643" s="13">
        <f t="shared" si="313"/>
        <v>5.0974387016493843</v>
      </c>
      <c r="N1643" s="13">
        <f t="shared" si="309"/>
        <v>3.1604119950226184</v>
      </c>
      <c r="O1643" s="13">
        <f t="shared" si="310"/>
        <v>13.711327242585686</v>
      </c>
      <c r="Q1643">
        <v>15.066058986597699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28.49608567458646</v>
      </c>
      <c r="G1644" s="13">
        <f t="shared" si="304"/>
        <v>0</v>
      </c>
      <c r="H1644" s="13">
        <f t="shared" si="305"/>
        <v>28.49608567458646</v>
      </c>
      <c r="I1644" s="16">
        <f t="shared" si="312"/>
        <v>47.759723746981955</v>
      </c>
      <c r="J1644" s="13">
        <f t="shared" si="306"/>
        <v>46.599444320959812</v>
      </c>
      <c r="K1644" s="13">
        <f t="shared" si="307"/>
        <v>1.160279426022143</v>
      </c>
      <c r="L1644" s="13">
        <f t="shared" si="308"/>
        <v>0</v>
      </c>
      <c r="M1644" s="13">
        <f t="shared" si="313"/>
        <v>1.9370267066267659</v>
      </c>
      <c r="N1644" s="13">
        <f t="shared" si="309"/>
        <v>1.2009565581085948</v>
      </c>
      <c r="O1644" s="13">
        <f t="shared" si="310"/>
        <v>1.2009565581085948</v>
      </c>
      <c r="Q1644">
        <v>20.16789836302716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20.9798965816295</v>
      </c>
      <c r="G1645" s="13">
        <f t="shared" si="304"/>
        <v>0</v>
      </c>
      <c r="H1645" s="13">
        <f t="shared" si="305"/>
        <v>20.9798965816295</v>
      </c>
      <c r="I1645" s="16">
        <f t="shared" si="312"/>
        <v>22.140176007651643</v>
      </c>
      <c r="J1645" s="13">
        <f t="shared" si="306"/>
        <v>22.017548304070374</v>
      </c>
      <c r="K1645" s="13">
        <f t="shared" si="307"/>
        <v>0.12262770358126929</v>
      </c>
      <c r="L1645" s="13">
        <f t="shared" si="308"/>
        <v>0</v>
      </c>
      <c r="M1645" s="13">
        <f t="shared" si="313"/>
        <v>0.7360701485181711</v>
      </c>
      <c r="N1645" s="13">
        <f t="shared" si="309"/>
        <v>0.45636349208126609</v>
      </c>
      <c r="O1645" s="13">
        <f t="shared" si="310"/>
        <v>0.45636349208126609</v>
      </c>
      <c r="Q1645">
        <v>19.952800849197459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4.6634396225463979</v>
      </c>
      <c r="G1646" s="13">
        <f t="shared" si="304"/>
        <v>0</v>
      </c>
      <c r="H1646" s="13">
        <f t="shared" si="305"/>
        <v>4.6634396225463979</v>
      </c>
      <c r="I1646" s="16">
        <f t="shared" si="312"/>
        <v>4.7860673261276672</v>
      </c>
      <c r="J1646" s="13">
        <f t="shared" si="306"/>
        <v>4.7855862364278758</v>
      </c>
      <c r="K1646" s="13">
        <f t="shared" si="307"/>
        <v>4.810896997913261E-4</v>
      </c>
      <c r="L1646" s="13">
        <f t="shared" si="308"/>
        <v>0</v>
      </c>
      <c r="M1646" s="13">
        <f t="shared" si="313"/>
        <v>0.27970665643690501</v>
      </c>
      <c r="N1646" s="13">
        <f t="shared" si="309"/>
        <v>0.17341812699088111</v>
      </c>
      <c r="O1646" s="13">
        <f t="shared" si="310"/>
        <v>0.17341812699088111</v>
      </c>
      <c r="Q1646">
        <v>26.759040689165801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9.7121284557550727</v>
      </c>
      <c r="G1647" s="13">
        <f t="shared" si="304"/>
        <v>0</v>
      </c>
      <c r="H1647" s="13">
        <f t="shared" si="305"/>
        <v>9.7121284557550727</v>
      </c>
      <c r="I1647" s="16">
        <f t="shared" si="312"/>
        <v>9.712609545454864</v>
      </c>
      <c r="J1647" s="13">
        <f t="shared" si="306"/>
        <v>9.7101123419357958</v>
      </c>
      <c r="K1647" s="13">
        <f t="shared" si="307"/>
        <v>2.4972035190682362E-3</v>
      </c>
      <c r="L1647" s="13">
        <f t="shared" si="308"/>
        <v>0</v>
      </c>
      <c r="M1647" s="13">
        <f t="shared" si="313"/>
        <v>0.1062885294460239</v>
      </c>
      <c r="N1647" s="13">
        <f t="shared" si="309"/>
        <v>6.5898888256534824E-2</v>
      </c>
      <c r="O1647" s="13">
        <f t="shared" si="310"/>
        <v>6.5898888256534824E-2</v>
      </c>
      <c r="Q1647">
        <v>30.278228399834511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27.47683196234911</v>
      </c>
      <c r="G1648" s="13">
        <f t="shared" si="304"/>
        <v>0</v>
      </c>
      <c r="H1648" s="13">
        <f t="shared" si="305"/>
        <v>27.47683196234911</v>
      </c>
      <c r="I1648" s="16">
        <f t="shared" si="312"/>
        <v>27.47932916586818</v>
      </c>
      <c r="J1648" s="13">
        <f t="shared" si="306"/>
        <v>27.432958118797956</v>
      </c>
      <c r="K1648" s="13">
        <f t="shared" si="307"/>
        <v>4.6371047070223881E-2</v>
      </c>
      <c r="L1648" s="13">
        <f t="shared" si="308"/>
        <v>0</v>
      </c>
      <c r="M1648" s="13">
        <f t="shared" si="313"/>
        <v>4.0389641189489081E-2</v>
      </c>
      <c r="N1648" s="13">
        <f t="shared" si="309"/>
        <v>2.504157753748323E-2</v>
      </c>
      <c r="O1648" s="13">
        <f t="shared" si="310"/>
        <v>2.504157753748323E-2</v>
      </c>
      <c r="Q1648">
        <v>31.767318870967749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21.61310461281499</v>
      </c>
      <c r="G1649" s="13">
        <f t="shared" si="304"/>
        <v>0</v>
      </c>
      <c r="H1649" s="13">
        <f t="shared" si="305"/>
        <v>21.61310461281499</v>
      </c>
      <c r="I1649" s="16">
        <f t="shared" si="312"/>
        <v>21.659475659885214</v>
      </c>
      <c r="J1649" s="13">
        <f t="shared" si="306"/>
        <v>21.633051599052212</v>
      </c>
      <c r="K1649" s="13">
        <f t="shared" si="307"/>
        <v>2.6424060833001306E-2</v>
      </c>
      <c r="L1649" s="13">
        <f t="shared" si="308"/>
        <v>0</v>
      </c>
      <c r="M1649" s="13">
        <f t="shared" si="313"/>
        <v>1.5348063652005851E-2</v>
      </c>
      <c r="N1649" s="13">
        <f t="shared" si="309"/>
        <v>9.515799464243628E-3</v>
      </c>
      <c r="O1649" s="13">
        <f t="shared" si="310"/>
        <v>9.515799464243628E-3</v>
      </c>
      <c r="Q1649">
        <v>30.62114001576758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5.2493158285053489</v>
      </c>
      <c r="G1650" s="13">
        <f t="shared" si="304"/>
        <v>0</v>
      </c>
      <c r="H1650" s="13">
        <f t="shared" si="305"/>
        <v>5.2493158285053489</v>
      </c>
      <c r="I1650" s="16">
        <f t="shared" si="312"/>
        <v>5.2757398893383503</v>
      </c>
      <c r="J1650" s="13">
        <f t="shared" si="306"/>
        <v>5.2752587370608586</v>
      </c>
      <c r="K1650" s="13">
        <f t="shared" si="307"/>
        <v>4.8115227749168099E-4</v>
      </c>
      <c r="L1650" s="13">
        <f t="shared" si="308"/>
        <v>0</v>
      </c>
      <c r="M1650" s="13">
        <f t="shared" si="313"/>
        <v>5.8322641877622226E-3</v>
      </c>
      <c r="N1650" s="13">
        <f t="shared" si="309"/>
        <v>3.6160037964125778E-3</v>
      </c>
      <c r="O1650" s="13">
        <f t="shared" si="310"/>
        <v>3.6160037964125778E-3</v>
      </c>
      <c r="Q1650">
        <v>28.904514841616582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77.115776715623056</v>
      </c>
      <c r="G1651" s="13">
        <f t="shared" si="304"/>
        <v>6.2701347001750749</v>
      </c>
      <c r="H1651" s="13">
        <f t="shared" si="305"/>
        <v>70.845642015447979</v>
      </c>
      <c r="I1651" s="16">
        <f t="shared" si="312"/>
        <v>70.846123167725466</v>
      </c>
      <c r="J1651" s="13">
        <f t="shared" si="306"/>
        <v>68.518109736686455</v>
      </c>
      <c r="K1651" s="13">
        <f t="shared" si="307"/>
        <v>2.328013431039011</v>
      </c>
      <c r="L1651" s="13">
        <f t="shared" si="308"/>
        <v>0</v>
      </c>
      <c r="M1651" s="13">
        <f t="shared" si="313"/>
        <v>2.2162603913496448E-3</v>
      </c>
      <c r="N1651" s="13">
        <f t="shared" si="309"/>
        <v>1.3740814426367797E-3</v>
      </c>
      <c r="O1651" s="13">
        <f t="shared" si="310"/>
        <v>6.2715087816177117</v>
      </c>
      <c r="Q1651">
        <v>23.520583673900621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13.420193692462639</v>
      </c>
      <c r="G1652" s="13">
        <f t="shared" si="304"/>
        <v>0</v>
      </c>
      <c r="H1652" s="13">
        <f t="shared" si="305"/>
        <v>13.420193692462639</v>
      </c>
      <c r="I1652" s="16">
        <f t="shared" si="312"/>
        <v>15.748207123501651</v>
      </c>
      <c r="J1652" s="13">
        <f t="shared" si="306"/>
        <v>15.706108699541943</v>
      </c>
      <c r="K1652" s="13">
        <f t="shared" si="307"/>
        <v>4.2098423959707532E-2</v>
      </c>
      <c r="L1652" s="13">
        <f t="shared" si="308"/>
        <v>0</v>
      </c>
      <c r="M1652" s="13">
        <f t="shared" si="313"/>
        <v>8.4217894871286506E-4</v>
      </c>
      <c r="N1652" s="13">
        <f t="shared" si="309"/>
        <v>5.2215094820197633E-4</v>
      </c>
      <c r="O1652" s="13">
        <f t="shared" si="310"/>
        <v>5.2215094820197633E-4</v>
      </c>
      <c r="Q1652">
        <v>20.316063932406141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8.5994430398997181</v>
      </c>
      <c r="G1653" s="13">
        <f t="shared" si="304"/>
        <v>0</v>
      </c>
      <c r="H1653" s="13">
        <f t="shared" si="305"/>
        <v>8.5994430398997181</v>
      </c>
      <c r="I1653" s="16">
        <f t="shared" si="312"/>
        <v>8.6415414638594257</v>
      </c>
      <c r="J1653" s="13">
        <f t="shared" si="306"/>
        <v>8.6325396217444208</v>
      </c>
      <c r="K1653" s="13">
        <f t="shared" si="307"/>
        <v>9.0018421150048766E-3</v>
      </c>
      <c r="L1653" s="13">
        <f t="shared" si="308"/>
        <v>0</v>
      </c>
      <c r="M1653" s="13">
        <f t="shared" si="313"/>
        <v>3.2002800051088873E-4</v>
      </c>
      <c r="N1653" s="13">
        <f t="shared" si="309"/>
        <v>1.9841736031675101E-4</v>
      </c>
      <c r="O1653" s="13">
        <f t="shared" si="310"/>
        <v>1.9841736031675101E-4</v>
      </c>
      <c r="Q1653">
        <v>18.512673132037879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7.4340092575405086</v>
      </c>
      <c r="G1654" s="13">
        <f t="shared" si="304"/>
        <v>0</v>
      </c>
      <c r="H1654" s="13">
        <f t="shared" si="305"/>
        <v>7.4340092575405086</v>
      </c>
      <c r="I1654" s="16">
        <f t="shared" si="312"/>
        <v>7.4430110996555134</v>
      </c>
      <c r="J1654" s="13">
        <f t="shared" si="306"/>
        <v>7.4348466581365962</v>
      </c>
      <c r="K1654" s="13">
        <f t="shared" si="307"/>
        <v>8.1644415189172648E-3</v>
      </c>
      <c r="L1654" s="13">
        <f t="shared" si="308"/>
        <v>0</v>
      </c>
      <c r="M1654" s="13">
        <f t="shared" si="313"/>
        <v>1.2161064019413772E-4</v>
      </c>
      <c r="N1654" s="13">
        <f t="shared" si="309"/>
        <v>7.539859692036539E-5</v>
      </c>
      <c r="O1654" s="13">
        <f t="shared" si="310"/>
        <v>7.539859692036539E-5</v>
      </c>
      <c r="Q1654">
        <v>16.026665713330519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157.72742764643101</v>
      </c>
      <c r="G1655" s="13">
        <f t="shared" si="304"/>
        <v>19.761840889637067</v>
      </c>
      <c r="H1655" s="13">
        <f t="shared" si="305"/>
        <v>137.96558675679395</v>
      </c>
      <c r="I1655" s="16">
        <f t="shared" si="312"/>
        <v>137.97375119831287</v>
      </c>
      <c r="J1655" s="13">
        <f t="shared" si="306"/>
        <v>98.323835837073872</v>
      </c>
      <c r="K1655" s="13">
        <f t="shared" si="307"/>
        <v>39.649915361238996</v>
      </c>
      <c r="L1655" s="13">
        <f t="shared" si="308"/>
        <v>13.739253122305591</v>
      </c>
      <c r="M1655" s="13">
        <f t="shared" si="313"/>
        <v>13.739299334348866</v>
      </c>
      <c r="N1655" s="13">
        <f t="shared" si="309"/>
        <v>8.5183655872962962</v>
      </c>
      <c r="O1655" s="13">
        <f t="shared" si="310"/>
        <v>28.280206476933365</v>
      </c>
      <c r="Q1655">
        <v>14.236223451612901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86.692520340149102</v>
      </c>
      <c r="G1656" s="13">
        <f t="shared" si="304"/>
        <v>7.8729627001227707</v>
      </c>
      <c r="H1656" s="13">
        <f t="shared" si="305"/>
        <v>78.819557640026332</v>
      </c>
      <c r="I1656" s="16">
        <f t="shared" si="312"/>
        <v>104.73021987895973</v>
      </c>
      <c r="J1656" s="13">
        <f t="shared" si="306"/>
        <v>88.870072828405128</v>
      </c>
      <c r="K1656" s="13">
        <f t="shared" si="307"/>
        <v>15.860147050554602</v>
      </c>
      <c r="L1656" s="13">
        <f t="shared" si="308"/>
        <v>0</v>
      </c>
      <c r="M1656" s="13">
        <f t="shared" si="313"/>
        <v>5.2209337470525696</v>
      </c>
      <c r="N1656" s="13">
        <f t="shared" si="309"/>
        <v>3.2369789231725932</v>
      </c>
      <c r="O1656" s="13">
        <f t="shared" si="310"/>
        <v>11.109941623295363</v>
      </c>
      <c r="Q1656">
        <v>16.827779653658951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0.50305950877370764</v>
      </c>
      <c r="G1657" s="13">
        <f t="shared" si="304"/>
        <v>0</v>
      </c>
      <c r="H1657" s="13">
        <f t="shared" si="305"/>
        <v>0.50305950877370764</v>
      </c>
      <c r="I1657" s="16">
        <f t="shared" si="312"/>
        <v>16.363206559328308</v>
      </c>
      <c r="J1657" s="13">
        <f t="shared" si="306"/>
        <v>16.327299728011482</v>
      </c>
      <c r="K1657" s="13">
        <f t="shared" si="307"/>
        <v>3.5906831316825816E-2</v>
      </c>
      <c r="L1657" s="13">
        <f t="shared" si="308"/>
        <v>0</v>
      </c>
      <c r="M1657" s="13">
        <f t="shared" si="313"/>
        <v>1.9839548238799765</v>
      </c>
      <c r="N1657" s="13">
        <f t="shared" si="309"/>
        <v>1.2300519908055854</v>
      </c>
      <c r="O1657" s="13">
        <f t="shared" si="310"/>
        <v>1.2300519908055854</v>
      </c>
      <c r="Q1657">
        <v>22.258617943072849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3.4873076070793259</v>
      </c>
      <c r="G1658" s="13">
        <f t="shared" si="304"/>
        <v>0</v>
      </c>
      <c r="H1658" s="13">
        <f t="shared" si="305"/>
        <v>3.4873076070793259</v>
      </c>
      <c r="I1658" s="16">
        <f t="shared" si="312"/>
        <v>3.5232144383961517</v>
      </c>
      <c r="J1658" s="13">
        <f t="shared" si="306"/>
        <v>3.5230000235986765</v>
      </c>
      <c r="K1658" s="13">
        <f t="shared" si="307"/>
        <v>2.144147974751931E-4</v>
      </c>
      <c r="L1658" s="13">
        <f t="shared" si="308"/>
        <v>0</v>
      </c>
      <c r="M1658" s="13">
        <f t="shared" si="313"/>
        <v>0.7539028330743911</v>
      </c>
      <c r="N1658" s="13">
        <f t="shared" si="309"/>
        <v>0.4674197565061225</v>
      </c>
      <c r="O1658" s="13">
        <f t="shared" si="310"/>
        <v>0.4674197565061225</v>
      </c>
      <c r="Q1658">
        <v>25.95526887629056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46.13026850453231</v>
      </c>
      <c r="G1659" s="13">
        <f t="shared" si="304"/>
        <v>1.0841923694067299</v>
      </c>
      <c r="H1659" s="13">
        <f t="shared" si="305"/>
        <v>45.046076135125581</v>
      </c>
      <c r="I1659" s="16">
        <f t="shared" si="312"/>
        <v>45.046290549923057</v>
      </c>
      <c r="J1659" s="13">
        <f t="shared" si="306"/>
        <v>44.804242375127359</v>
      </c>
      <c r="K1659" s="13">
        <f t="shared" si="307"/>
        <v>0.2420481747956984</v>
      </c>
      <c r="L1659" s="13">
        <f t="shared" si="308"/>
        <v>0</v>
      </c>
      <c r="M1659" s="13">
        <f t="shared" si="313"/>
        <v>0.2864830765682686</v>
      </c>
      <c r="N1659" s="13">
        <f t="shared" si="309"/>
        <v>0.17761950747232652</v>
      </c>
      <c r="O1659" s="13">
        <f t="shared" si="310"/>
        <v>1.2618118768790565</v>
      </c>
      <c r="Q1659">
        <v>30.437316611475179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19.40338519892461</v>
      </c>
      <c r="G1660" s="13">
        <f t="shared" si="304"/>
        <v>0</v>
      </c>
      <c r="H1660" s="13">
        <f t="shared" si="305"/>
        <v>19.40338519892461</v>
      </c>
      <c r="I1660" s="16">
        <f t="shared" si="312"/>
        <v>19.645433373720309</v>
      </c>
      <c r="J1660" s="13">
        <f t="shared" si="306"/>
        <v>19.632410336234827</v>
      </c>
      <c r="K1660" s="13">
        <f t="shared" si="307"/>
        <v>1.3023037485481836E-2</v>
      </c>
      <c r="L1660" s="13">
        <f t="shared" si="308"/>
        <v>0</v>
      </c>
      <c r="M1660" s="13">
        <f t="shared" si="313"/>
        <v>0.10886356909594208</v>
      </c>
      <c r="N1660" s="13">
        <f t="shared" si="309"/>
        <v>6.7495412839484084E-2</v>
      </c>
      <c r="O1660" s="13">
        <f t="shared" si="310"/>
        <v>6.7495412839484084E-2</v>
      </c>
      <c r="Q1660">
        <v>33.815684870967743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40.25925839873581</v>
      </c>
      <c r="G1661" s="13">
        <f t="shared" si="304"/>
        <v>0.10158076837702926</v>
      </c>
      <c r="H1661" s="13">
        <f t="shared" si="305"/>
        <v>40.157677630358783</v>
      </c>
      <c r="I1661" s="16">
        <f t="shared" si="312"/>
        <v>40.170700667844265</v>
      </c>
      <c r="J1661" s="13">
        <f t="shared" si="306"/>
        <v>39.997587598553196</v>
      </c>
      <c r="K1661" s="13">
        <f t="shared" si="307"/>
        <v>0.17311306929106962</v>
      </c>
      <c r="L1661" s="13">
        <f t="shared" si="308"/>
        <v>0</v>
      </c>
      <c r="M1661" s="13">
        <f t="shared" si="313"/>
        <v>4.1368156256457997E-2</v>
      </c>
      <c r="N1661" s="13">
        <f t="shared" si="309"/>
        <v>2.5648256879003958E-2</v>
      </c>
      <c r="O1661" s="13">
        <f t="shared" si="310"/>
        <v>0.12722902525603322</v>
      </c>
      <c r="Q1661">
        <v>30.385631419594649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9.6697309647989318</v>
      </c>
      <c r="G1662" s="13">
        <f t="shared" si="304"/>
        <v>0</v>
      </c>
      <c r="H1662" s="13">
        <f t="shared" si="305"/>
        <v>9.6697309647989318</v>
      </c>
      <c r="I1662" s="16">
        <f t="shared" si="312"/>
        <v>9.8428440340900014</v>
      </c>
      <c r="J1662" s="13">
        <f t="shared" si="306"/>
        <v>9.8397197835811845</v>
      </c>
      <c r="K1662" s="13">
        <f t="shared" si="307"/>
        <v>3.1242505088169281E-3</v>
      </c>
      <c r="L1662" s="13">
        <f t="shared" si="308"/>
        <v>0</v>
      </c>
      <c r="M1662" s="13">
        <f t="shared" si="313"/>
        <v>1.5719899377454039E-2</v>
      </c>
      <c r="N1662" s="13">
        <f t="shared" si="309"/>
        <v>9.7463376140215045E-3</v>
      </c>
      <c r="O1662" s="13">
        <f t="shared" si="310"/>
        <v>9.7463376140215045E-3</v>
      </c>
      <c r="Q1662">
        <v>28.902823643200289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4.6635337387358469</v>
      </c>
      <c r="G1663" s="13">
        <f t="shared" si="304"/>
        <v>0</v>
      </c>
      <c r="H1663" s="13">
        <f t="shared" si="305"/>
        <v>4.6635337387358469</v>
      </c>
      <c r="I1663" s="16">
        <f t="shared" si="312"/>
        <v>4.6666579892446638</v>
      </c>
      <c r="J1663" s="13">
        <f t="shared" si="306"/>
        <v>4.6660132550798208</v>
      </c>
      <c r="K1663" s="13">
        <f t="shared" si="307"/>
        <v>6.4473416484300827E-4</v>
      </c>
      <c r="L1663" s="13">
        <f t="shared" si="308"/>
        <v>0</v>
      </c>
      <c r="M1663" s="13">
        <f t="shared" si="313"/>
        <v>5.9735617634325347E-3</v>
      </c>
      <c r="N1663" s="13">
        <f t="shared" si="309"/>
        <v>3.7036082933281714E-3</v>
      </c>
      <c r="O1663" s="13">
        <f t="shared" si="310"/>
        <v>3.7036082933281714E-3</v>
      </c>
      <c r="Q1663">
        <v>24.10233828972726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3.8709676999999998E-2</v>
      </c>
      <c r="G1664" s="13">
        <f t="shared" si="304"/>
        <v>0</v>
      </c>
      <c r="H1664" s="13">
        <f t="shared" si="305"/>
        <v>3.8709676999999998E-2</v>
      </c>
      <c r="I1664" s="16">
        <f t="shared" si="312"/>
        <v>3.9354411164843006E-2</v>
      </c>
      <c r="J1664" s="13">
        <f t="shared" si="306"/>
        <v>3.9354410680714165E-2</v>
      </c>
      <c r="K1664" s="13">
        <f t="shared" si="307"/>
        <v>4.8412884118276267E-10</v>
      </c>
      <c r="L1664" s="13">
        <f t="shared" si="308"/>
        <v>0</v>
      </c>
      <c r="M1664" s="13">
        <f t="shared" si="313"/>
        <v>2.2699534701043633E-3</v>
      </c>
      <c r="N1664" s="13">
        <f t="shared" si="309"/>
        <v>1.4073711514647053E-3</v>
      </c>
      <c r="O1664" s="13">
        <f t="shared" si="310"/>
        <v>1.4073711514647053E-3</v>
      </c>
      <c r="Q1664">
        <v>22.503888738634028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131.20708256732701</v>
      </c>
      <c r="G1665" s="13">
        <f t="shared" si="304"/>
        <v>15.323218187845081</v>
      </c>
      <c r="H1665" s="13">
        <f t="shared" si="305"/>
        <v>115.88386437948192</v>
      </c>
      <c r="I1665" s="16">
        <f t="shared" si="312"/>
        <v>115.88386437996606</v>
      </c>
      <c r="J1665" s="13">
        <f t="shared" si="306"/>
        <v>100.21805188905479</v>
      </c>
      <c r="K1665" s="13">
        <f t="shared" si="307"/>
        <v>15.665812490911264</v>
      </c>
      <c r="L1665" s="13">
        <f t="shared" si="308"/>
        <v>0</v>
      </c>
      <c r="M1665" s="13">
        <f t="shared" si="313"/>
        <v>8.6258231863965804E-4</v>
      </c>
      <c r="N1665" s="13">
        <f t="shared" si="309"/>
        <v>5.3480103755658794E-4</v>
      </c>
      <c r="O1665" s="13">
        <f t="shared" si="310"/>
        <v>15.323752988882637</v>
      </c>
      <c r="Q1665">
        <v>19.270473516745131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46.080422611530643</v>
      </c>
      <c r="G1666" s="13">
        <f t="shared" si="304"/>
        <v>1.0758498266679999</v>
      </c>
      <c r="H1666" s="13">
        <f t="shared" si="305"/>
        <v>45.004572784862646</v>
      </c>
      <c r="I1666" s="16">
        <f t="shared" si="312"/>
        <v>60.67038527577391</v>
      </c>
      <c r="J1666" s="13">
        <f t="shared" si="306"/>
        <v>57.217501650987032</v>
      </c>
      <c r="K1666" s="13">
        <f t="shared" si="307"/>
        <v>3.4528836247868782</v>
      </c>
      <c r="L1666" s="13">
        <f t="shared" si="308"/>
        <v>0</v>
      </c>
      <c r="M1666" s="13">
        <f t="shared" si="313"/>
        <v>3.2778128108307009E-4</v>
      </c>
      <c r="N1666" s="13">
        <f t="shared" si="309"/>
        <v>2.0322439427150344E-4</v>
      </c>
      <c r="O1666" s="13">
        <f t="shared" si="310"/>
        <v>1.0760530510622714</v>
      </c>
      <c r="Q1666">
        <v>17.169791451612909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31.29399474190997</v>
      </c>
      <c r="G1667" s="13">
        <f t="shared" si="304"/>
        <v>0</v>
      </c>
      <c r="H1667" s="13">
        <f t="shared" si="305"/>
        <v>31.29399474190997</v>
      </c>
      <c r="I1667" s="16">
        <f t="shared" si="312"/>
        <v>34.746878366696848</v>
      </c>
      <c r="J1667" s="13">
        <f t="shared" si="306"/>
        <v>34.006453145024132</v>
      </c>
      <c r="K1667" s="13">
        <f t="shared" si="307"/>
        <v>0.74042522167271585</v>
      </c>
      <c r="L1667" s="13">
        <f t="shared" si="308"/>
        <v>0</v>
      </c>
      <c r="M1667" s="13">
        <f t="shared" si="313"/>
        <v>1.2455688681156665E-4</v>
      </c>
      <c r="N1667" s="13">
        <f t="shared" si="309"/>
        <v>7.7225269823171327E-5</v>
      </c>
      <c r="O1667" s="13">
        <f t="shared" si="310"/>
        <v>7.7225269823171327E-5</v>
      </c>
      <c r="Q1667">
        <v>16.62704920474879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73.237583628092224</v>
      </c>
      <c r="G1668" s="13">
        <f t="shared" si="304"/>
        <v>5.6210543119334346</v>
      </c>
      <c r="H1668" s="13">
        <f t="shared" si="305"/>
        <v>67.61652931615879</v>
      </c>
      <c r="I1668" s="16">
        <f t="shared" si="312"/>
        <v>68.356954537831513</v>
      </c>
      <c r="J1668" s="13">
        <f t="shared" si="306"/>
        <v>64.4072235869005</v>
      </c>
      <c r="K1668" s="13">
        <f t="shared" si="307"/>
        <v>3.9497309509310128</v>
      </c>
      <c r="L1668" s="13">
        <f t="shared" si="308"/>
        <v>0</v>
      </c>
      <c r="M1668" s="13">
        <f t="shared" si="313"/>
        <v>4.7331616988395322E-5</v>
      </c>
      <c r="N1668" s="13">
        <f t="shared" si="309"/>
        <v>2.9345602532805101E-5</v>
      </c>
      <c r="O1668" s="13">
        <f t="shared" si="310"/>
        <v>5.6210836575359675</v>
      </c>
      <c r="Q1668">
        <v>18.741320458297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35.476898254584498</v>
      </c>
      <c r="G1669" s="13">
        <f t="shared" si="304"/>
        <v>0</v>
      </c>
      <c r="H1669" s="13">
        <f t="shared" si="305"/>
        <v>35.476898254584498</v>
      </c>
      <c r="I1669" s="16">
        <f t="shared" si="312"/>
        <v>39.426629205515511</v>
      </c>
      <c r="J1669" s="13">
        <f t="shared" si="306"/>
        <v>38.804381725241839</v>
      </c>
      <c r="K1669" s="13">
        <f t="shared" si="307"/>
        <v>0.62224748027367127</v>
      </c>
      <c r="L1669" s="13">
        <f t="shared" si="308"/>
        <v>0</v>
      </c>
      <c r="M1669" s="13">
        <f t="shared" si="313"/>
        <v>1.7986014455590222E-5</v>
      </c>
      <c r="N1669" s="13">
        <f t="shared" si="309"/>
        <v>1.1151328962465938E-5</v>
      </c>
      <c r="O1669" s="13">
        <f t="shared" si="310"/>
        <v>1.1151328962465938E-5</v>
      </c>
      <c r="Q1669">
        <v>20.598062893066359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3.8709676999999998E-2</v>
      </c>
      <c r="G1670" s="13">
        <f t="shared" ref="G1670:G1733" si="315">IF((F1670-$J$2)&gt;0,$I$2*(F1670-$J$2),0)</f>
        <v>0</v>
      </c>
      <c r="H1670" s="13">
        <f t="shared" ref="H1670:H1733" si="316">F1670-G1670</f>
        <v>3.8709676999999998E-2</v>
      </c>
      <c r="I1670" s="16">
        <f t="shared" si="312"/>
        <v>0.66095715727367121</v>
      </c>
      <c r="J1670" s="13">
        <f t="shared" ref="J1670:J1733" si="317">I1670/SQRT(1+(I1670/($K$2*(300+(25*Q1670)+0.05*(Q1670)^3)))^2)</f>
        <v>0.66095492847166837</v>
      </c>
      <c r="K1670" s="13">
        <f t="shared" ref="K1670:K1733" si="318">I1670-J1670</f>
        <v>2.2288020028460309E-6</v>
      </c>
      <c r="L1670" s="13">
        <f t="shared" ref="L1670:L1733" si="319">IF(K1670&gt;$N$2,(K1670-$N$2)/$L$2,0)</f>
        <v>0</v>
      </c>
      <c r="M1670" s="13">
        <f t="shared" si="313"/>
        <v>6.8346854931242841E-6</v>
      </c>
      <c r="N1670" s="13">
        <f t="shared" ref="N1670:N1733" si="320">$M$2*M1670</f>
        <v>4.2375050057370558E-6</v>
      </c>
      <c r="O1670" s="13">
        <f t="shared" ref="O1670:O1733" si="321">N1670+G1670</f>
        <v>4.2375050057370558E-6</v>
      </c>
      <c r="Q1670">
        <v>22.70694646175648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5.1418255713373142</v>
      </c>
      <c r="G1671" s="13">
        <f t="shared" si="315"/>
        <v>0</v>
      </c>
      <c r="H1671" s="13">
        <f t="shared" si="316"/>
        <v>5.1418255713373142</v>
      </c>
      <c r="I1671" s="16">
        <f t="shared" ref="I1671:I1734" si="323">H1671+K1670-L1670</f>
        <v>5.1418278001393167</v>
      </c>
      <c r="J1671" s="13">
        <f t="shared" si="317"/>
        <v>5.1413751349756298</v>
      </c>
      <c r="K1671" s="13">
        <f t="shared" si="318"/>
        <v>4.5266516368691612E-4</v>
      </c>
      <c r="L1671" s="13">
        <f t="shared" si="319"/>
        <v>0</v>
      </c>
      <c r="M1671" s="13">
        <f t="shared" ref="M1671:M1734" si="324">L1671+M1670-N1670</f>
        <v>2.5971804873872282E-6</v>
      </c>
      <c r="N1671" s="13">
        <f t="shared" si="320"/>
        <v>1.6102519021800814E-6</v>
      </c>
      <c r="O1671" s="13">
        <f t="shared" si="321"/>
        <v>1.6102519021800814E-6</v>
      </c>
      <c r="Q1671">
        <v>28.78519588141862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48.187152271836659</v>
      </c>
      <c r="G1672" s="13">
        <f t="shared" si="315"/>
        <v>1.428446222713414</v>
      </c>
      <c r="H1672" s="13">
        <f t="shared" si="316"/>
        <v>46.758706049123248</v>
      </c>
      <c r="I1672" s="16">
        <f t="shared" si="323"/>
        <v>46.759158714286933</v>
      </c>
      <c r="J1672" s="13">
        <f t="shared" si="317"/>
        <v>46.539743671705544</v>
      </c>
      <c r="K1672" s="13">
        <f t="shared" si="318"/>
        <v>0.21941504258138878</v>
      </c>
      <c r="L1672" s="13">
        <f t="shared" si="319"/>
        <v>0</v>
      </c>
      <c r="M1672" s="13">
        <f t="shared" si="324"/>
        <v>9.8692858520714684E-7</v>
      </c>
      <c r="N1672" s="13">
        <f t="shared" si="320"/>
        <v>6.11895722828431E-7</v>
      </c>
      <c r="O1672" s="13">
        <f t="shared" si="321"/>
        <v>1.4284468346091368</v>
      </c>
      <c r="Q1672">
        <v>32.042347870967752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5.940991532485933</v>
      </c>
      <c r="G1673" s="13">
        <f t="shared" si="315"/>
        <v>0</v>
      </c>
      <c r="H1673" s="13">
        <f t="shared" si="316"/>
        <v>5.940991532485933</v>
      </c>
      <c r="I1673" s="16">
        <f t="shared" si="323"/>
        <v>6.1604065750673218</v>
      </c>
      <c r="J1673" s="13">
        <f t="shared" si="317"/>
        <v>6.159678464761611</v>
      </c>
      <c r="K1673" s="13">
        <f t="shared" si="318"/>
        <v>7.2811030571084956E-4</v>
      </c>
      <c r="L1673" s="13">
        <f t="shared" si="319"/>
        <v>0</v>
      </c>
      <c r="M1673" s="13">
        <f t="shared" si="324"/>
        <v>3.7503286237871584E-7</v>
      </c>
      <c r="N1673" s="13">
        <f t="shared" si="320"/>
        <v>2.3252037467480381E-7</v>
      </c>
      <c r="O1673" s="13">
        <f t="shared" si="321"/>
        <v>2.3252037467480381E-7</v>
      </c>
      <c r="Q1673">
        <v>29.281749432314061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20.858538900687329</v>
      </c>
      <c r="G1674" s="13">
        <f t="shared" si="315"/>
        <v>0</v>
      </c>
      <c r="H1674" s="13">
        <f t="shared" si="316"/>
        <v>20.858538900687329</v>
      </c>
      <c r="I1674" s="16">
        <f t="shared" si="323"/>
        <v>20.85926701099304</v>
      </c>
      <c r="J1674" s="13">
        <f t="shared" si="317"/>
        <v>20.820521052325528</v>
      </c>
      <c r="K1674" s="13">
        <f t="shared" si="318"/>
        <v>3.874595866751207E-2</v>
      </c>
      <c r="L1674" s="13">
        <f t="shared" si="319"/>
        <v>0</v>
      </c>
      <c r="M1674" s="13">
        <f t="shared" si="324"/>
        <v>1.4251248770391203E-7</v>
      </c>
      <c r="N1674" s="13">
        <f t="shared" si="320"/>
        <v>8.8357742376425459E-8</v>
      </c>
      <c r="O1674" s="13">
        <f t="shared" si="321"/>
        <v>8.8357742376425459E-8</v>
      </c>
      <c r="Q1674">
        <v>26.940377340781851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66.125458540404338</v>
      </c>
      <c r="G1675" s="13">
        <f t="shared" si="315"/>
        <v>4.4307213891137769</v>
      </c>
      <c r="H1675" s="13">
        <f t="shared" si="316"/>
        <v>61.69473715129056</v>
      </c>
      <c r="I1675" s="16">
        <f t="shared" si="323"/>
        <v>61.733483109958073</v>
      </c>
      <c r="J1675" s="13">
        <f t="shared" si="317"/>
        <v>60.18188668148953</v>
      </c>
      <c r="K1675" s="13">
        <f t="shared" si="318"/>
        <v>1.5515964284685424</v>
      </c>
      <c r="L1675" s="13">
        <f t="shared" si="319"/>
        <v>0</v>
      </c>
      <c r="M1675" s="13">
        <f t="shared" si="324"/>
        <v>5.4154745327486574E-8</v>
      </c>
      <c r="N1675" s="13">
        <f t="shared" si="320"/>
        <v>3.3575942103041674E-8</v>
      </c>
      <c r="O1675" s="13">
        <f t="shared" si="321"/>
        <v>4.4307214226897189</v>
      </c>
      <c r="Q1675">
        <v>23.553884307968371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4.5084081405682506</v>
      </c>
      <c r="G1676" s="13">
        <f t="shared" si="315"/>
        <v>0</v>
      </c>
      <c r="H1676" s="13">
        <f t="shared" si="316"/>
        <v>4.5084081405682506</v>
      </c>
      <c r="I1676" s="16">
        <f t="shared" si="323"/>
        <v>6.060004569036793</v>
      </c>
      <c r="J1676" s="13">
        <f t="shared" si="317"/>
        <v>6.0578906499101661</v>
      </c>
      <c r="K1676" s="13">
        <f t="shared" si="318"/>
        <v>2.1139191266268398E-3</v>
      </c>
      <c r="L1676" s="13">
        <f t="shared" si="319"/>
        <v>0</v>
      </c>
      <c r="M1676" s="13">
        <f t="shared" si="324"/>
        <v>2.05788032244449E-8</v>
      </c>
      <c r="N1676" s="13">
        <f t="shared" si="320"/>
        <v>1.2758857999155837E-8</v>
      </c>
      <c r="O1676" s="13">
        <f t="shared" si="321"/>
        <v>1.2758857999155837E-8</v>
      </c>
      <c r="Q1676">
        <v>21.233696126345379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0.82411087706584962</v>
      </c>
      <c r="G1677" s="13">
        <f t="shared" si="315"/>
        <v>0</v>
      </c>
      <c r="H1677" s="13">
        <f t="shared" si="316"/>
        <v>0.82411087706584962</v>
      </c>
      <c r="I1677" s="16">
        <f t="shared" si="323"/>
        <v>0.82622479619247646</v>
      </c>
      <c r="J1677" s="13">
        <f t="shared" si="317"/>
        <v>0.82621818715819795</v>
      </c>
      <c r="K1677" s="13">
        <f t="shared" si="318"/>
        <v>6.6090342785152245E-6</v>
      </c>
      <c r="L1677" s="13">
        <f t="shared" si="319"/>
        <v>0</v>
      </c>
      <c r="M1677" s="13">
        <f t="shared" si="324"/>
        <v>7.8199452252890626E-9</v>
      </c>
      <c r="N1677" s="13">
        <f t="shared" si="320"/>
        <v>4.8483660396792185E-9</v>
      </c>
      <c r="O1677" s="13">
        <f t="shared" si="321"/>
        <v>4.8483660396792185E-9</v>
      </c>
      <c r="Q1677">
        <v>19.75478246652191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68.665367987482568</v>
      </c>
      <c r="G1678" s="13">
        <f t="shared" si="315"/>
        <v>4.8558176576076653</v>
      </c>
      <c r="H1678" s="13">
        <f t="shared" si="316"/>
        <v>63.809550329874902</v>
      </c>
      <c r="I1678" s="16">
        <f t="shared" si="323"/>
        <v>63.809556938909182</v>
      </c>
      <c r="J1678" s="13">
        <f t="shared" si="317"/>
        <v>59.516271547366884</v>
      </c>
      <c r="K1678" s="13">
        <f t="shared" si="318"/>
        <v>4.2932853915422982</v>
      </c>
      <c r="L1678" s="13">
        <f t="shared" si="319"/>
        <v>0</v>
      </c>
      <c r="M1678" s="13">
        <f t="shared" si="324"/>
        <v>2.9715791856098441E-9</v>
      </c>
      <c r="N1678" s="13">
        <f t="shared" si="320"/>
        <v>1.8423790950781032E-9</v>
      </c>
      <c r="O1678" s="13">
        <f t="shared" si="321"/>
        <v>4.855817659450044</v>
      </c>
      <c r="Q1678">
        <v>16.578236451612899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6.3824618343113224</v>
      </c>
      <c r="G1679" s="13">
        <f t="shared" si="315"/>
        <v>0</v>
      </c>
      <c r="H1679" s="13">
        <f t="shared" si="316"/>
        <v>6.3824618343113224</v>
      </c>
      <c r="I1679" s="16">
        <f t="shared" si="323"/>
        <v>10.67574722585362</v>
      </c>
      <c r="J1679" s="13">
        <f t="shared" si="317"/>
        <v>10.653793685426256</v>
      </c>
      <c r="K1679" s="13">
        <f t="shared" si="318"/>
        <v>2.1953540427363194E-2</v>
      </c>
      <c r="L1679" s="13">
        <f t="shared" si="319"/>
        <v>0</v>
      </c>
      <c r="M1679" s="13">
        <f t="shared" si="324"/>
        <v>1.1292000905317408E-9</v>
      </c>
      <c r="N1679" s="13">
        <f t="shared" si="320"/>
        <v>7.0010405612967928E-10</v>
      </c>
      <c r="O1679" s="13">
        <f t="shared" si="321"/>
        <v>7.0010405612967928E-10</v>
      </c>
      <c r="Q1679">
        <v>16.678462491913589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1.451732214745576</v>
      </c>
      <c r="G1680" s="13">
        <f t="shared" si="315"/>
        <v>0</v>
      </c>
      <c r="H1680" s="13">
        <f t="shared" si="316"/>
        <v>1.451732214745576</v>
      </c>
      <c r="I1680" s="16">
        <f t="shared" si="323"/>
        <v>1.4736857551729392</v>
      </c>
      <c r="J1680" s="13">
        <f t="shared" si="317"/>
        <v>1.4736539296763103</v>
      </c>
      <c r="K1680" s="13">
        <f t="shared" si="318"/>
        <v>3.1825496628945515E-5</v>
      </c>
      <c r="L1680" s="13">
        <f t="shared" si="319"/>
        <v>0</v>
      </c>
      <c r="M1680" s="13">
        <f t="shared" si="324"/>
        <v>4.2909603440206155E-10</v>
      </c>
      <c r="N1680" s="13">
        <f t="shared" si="320"/>
        <v>2.6603954132927817E-10</v>
      </c>
      <c r="O1680" s="13">
        <f t="shared" si="321"/>
        <v>2.6603954132927817E-10</v>
      </c>
      <c r="Q1680">
        <v>20.913515466959399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34.574010146890259</v>
      </c>
      <c r="G1681" s="13">
        <f t="shared" si="315"/>
        <v>0</v>
      </c>
      <c r="H1681" s="13">
        <f t="shared" si="316"/>
        <v>34.574010146890259</v>
      </c>
      <c r="I1681" s="16">
        <f t="shared" si="323"/>
        <v>34.574041972386887</v>
      </c>
      <c r="J1681" s="13">
        <f t="shared" si="317"/>
        <v>34.083567863925133</v>
      </c>
      <c r="K1681" s="13">
        <f t="shared" si="318"/>
        <v>0.4904741084617541</v>
      </c>
      <c r="L1681" s="13">
        <f t="shared" si="319"/>
        <v>0</v>
      </c>
      <c r="M1681" s="13">
        <f t="shared" si="324"/>
        <v>1.6305649307278338E-10</v>
      </c>
      <c r="N1681" s="13">
        <f t="shared" si="320"/>
        <v>1.0109502570512569E-10</v>
      </c>
      <c r="O1681" s="13">
        <f t="shared" si="321"/>
        <v>1.0109502570512569E-10</v>
      </c>
      <c r="Q1681">
        <v>19.513645353469322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5.8857383009401794</v>
      </c>
      <c r="G1682" s="13">
        <f t="shared" si="315"/>
        <v>0</v>
      </c>
      <c r="H1682" s="13">
        <f t="shared" si="316"/>
        <v>5.8857383009401794</v>
      </c>
      <c r="I1682" s="16">
        <f t="shared" si="323"/>
        <v>6.3762124094019335</v>
      </c>
      <c r="J1682" s="13">
        <f t="shared" si="317"/>
        <v>6.3750041478803663</v>
      </c>
      <c r="K1682" s="13">
        <f t="shared" si="318"/>
        <v>1.2082615215671666E-3</v>
      </c>
      <c r="L1682" s="13">
        <f t="shared" si="319"/>
        <v>0</v>
      </c>
      <c r="M1682" s="13">
        <f t="shared" si="324"/>
        <v>6.1961467367657689E-11</v>
      </c>
      <c r="N1682" s="13">
        <f t="shared" si="320"/>
        <v>3.8416109767947764E-11</v>
      </c>
      <c r="O1682" s="13">
        <f t="shared" si="321"/>
        <v>3.8416109767947764E-11</v>
      </c>
      <c r="Q1682">
        <v>26.32012587866301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4.9751640030663946</v>
      </c>
      <c r="G1683" s="13">
        <f t="shared" si="315"/>
        <v>0</v>
      </c>
      <c r="H1683" s="13">
        <f t="shared" si="316"/>
        <v>4.9751640030663946</v>
      </c>
      <c r="I1683" s="16">
        <f t="shared" si="323"/>
        <v>4.9763722645879618</v>
      </c>
      <c r="J1683" s="13">
        <f t="shared" si="317"/>
        <v>4.9760497333887379</v>
      </c>
      <c r="K1683" s="13">
        <f t="shared" si="318"/>
        <v>3.2253119922387441E-4</v>
      </c>
      <c r="L1683" s="13">
        <f t="shared" si="319"/>
        <v>0</v>
      </c>
      <c r="M1683" s="13">
        <f t="shared" si="324"/>
        <v>2.3545357599709925E-11</v>
      </c>
      <c r="N1683" s="13">
        <f t="shared" si="320"/>
        <v>1.4598121711820154E-11</v>
      </c>
      <c r="O1683" s="13">
        <f t="shared" si="321"/>
        <v>1.4598121711820154E-11</v>
      </c>
      <c r="Q1683">
        <v>30.585957087844129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32.51665228576244</v>
      </c>
      <c r="G1684" s="13">
        <f t="shared" si="315"/>
        <v>0</v>
      </c>
      <c r="H1684" s="13">
        <f t="shared" si="316"/>
        <v>32.51665228576244</v>
      </c>
      <c r="I1684" s="16">
        <f t="shared" si="323"/>
        <v>32.516974816961664</v>
      </c>
      <c r="J1684" s="13">
        <f t="shared" si="317"/>
        <v>32.442484574642954</v>
      </c>
      <c r="K1684" s="13">
        <f t="shared" si="318"/>
        <v>7.4490242318709932E-2</v>
      </c>
      <c r="L1684" s="13">
        <f t="shared" si="319"/>
        <v>0</v>
      </c>
      <c r="M1684" s="13">
        <f t="shared" si="324"/>
        <v>8.9472358878897715E-12</v>
      </c>
      <c r="N1684" s="13">
        <f t="shared" si="320"/>
        <v>5.547286250491658E-12</v>
      </c>
      <c r="O1684" s="13">
        <f t="shared" si="321"/>
        <v>5.547286250491658E-12</v>
      </c>
      <c r="Q1684">
        <v>31.997646870967749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12.349114180772551</v>
      </c>
      <c r="G1685" s="13">
        <f t="shared" si="315"/>
        <v>0</v>
      </c>
      <c r="H1685" s="13">
        <f t="shared" si="316"/>
        <v>12.349114180772551</v>
      </c>
      <c r="I1685" s="16">
        <f t="shared" si="323"/>
        <v>12.423604423091261</v>
      </c>
      <c r="J1685" s="13">
        <f t="shared" si="317"/>
        <v>12.418756387736455</v>
      </c>
      <c r="K1685" s="13">
        <f t="shared" si="318"/>
        <v>4.8480353548061572E-3</v>
      </c>
      <c r="L1685" s="13">
        <f t="shared" si="319"/>
        <v>0</v>
      </c>
      <c r="M1685" s="13">
        <f t="shared" si="324"/>
        <v>3.3999496373981135E-12</v>
      </c>
      <c r="N1685" s="13">
        <f t="shared" si="320"/>
        <v>2.1079687751868302E-12</v>
      </c>
      <c r="O1685" s="13">
        <f t="shared" si="321"/>
        <v>2.1079687751868302E-12</v>
      </c>
      <c r="Q1685">
        <v>30.843460387402299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11.65842411846433</v>
      </c>
      <c r="G1686" s="13">
        <f t="shared" si="315"/>
        <v>0</v>
      </c>
      <c r="H1686" s="13">
        <f t="shared" si="316"/>
        <v>11.65842411846433</v>
      </c>
      <c r="I1686" s="16">
        <f t="shared" si="323"/>
        <v>11.663272153819136</v>
      </c>
      <c r="J1686" s="13">
        <f t="shared" si="317"/>
        <v>11.659139924807018</v>
      </c>
      <c r="K1686" s="13">
        <f t="shared" si="318"/>
        <v>4.1322290121179606E-3</v>
      </c>
      <c r="L1686" s="13">
        <f t="shared" si="319"/>
        <v>0</v>
      </c>
      <c r="M1686" s="13">
        <f t="shared" si="324"/>
        <v>1.2919808622112833E-12</v>
      </c>
      <c r="N1686" s="13">
        <f t="shared" si="320"/>
        <v>8.0102813457099566E-13</v>
      </c>
      <c r="O1686" s="13">
        <f t="shared" si="321"/>
        <v>8.0102813457099566E-13</v>
      </c>
      <c r="Q1686">
        <v>30.61935042073328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3.4838825977494232</v>
      </c>
      <c r="G1687" s="13">
        <f t="shared" si="315"/>
        <v>0</v>
      </c>
      <c r="H1687" s="13">
        <f t="shared" si="316"/>
        <v>3.4838825977494232</v>
      </c>
      <c r="I1687" s="16">
        <f t="shared" si="323"/>
        <v>3.4880148267615412</v>
      </c>
      <c r="J1687" s="13">
        <f t="shared" si="317"/>
        <v>3.4878769522075057</v>
      </c>
      <c r="K1687" s="13">
        <f t="shared" si="318"/>
        <v>1.3787455403546645E-4</v>
      </c>
      <c r="L1687" s="13">
        <f t="shared" si="319"/>
        <v>0</v>
      </c>
      <c r="M1687" s="13">
        <f t="shared" si="324"/>
        <v>4.9095272764028761E-13</v>
      </c>
      <c r="N1687" s="13">
        <f t="shared" si="320"/>
        <v>3.0439069113697832E-13</v>
      </c>
      <c r="O1687" s="13">
        <f t="shared" si="321"/>
        <v>3.0439069113697832E-13</v>
      </c>
      <c r="Q1687">
        <v>28.968018935875211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3.8709676999999998E-2</v>
      </c>
      <c r="G1688" s="13">
        <f t="shared" si="315"/>
        <v>0</v>
      </c>
      <c r="H1688" s="13">
        <f t="shared" si="316"/>
        <v>3.8709676999999998E-2</v>
      </c>
      <c r="I1688" s="16">
        <f t="shared" si="323"/>
        <v>3.8847551554035464E-2</v>
      </c>
      <c r="J1688" s="13">
        <f t="shared" si="317"/>
        <v>3.8847551130500119E-2</v>
      </c>
      <c r="K1688" s="13">
        <f t="shared" si="318"/>
        <v>4.2353534568384532E-10</v>
      </c>
      <c r="L1688" s="13">
        <f t="shared" si="319"/>
        <v>0</v>
      </c>
      <c r="M1688" s="13">
        <f t="shared" si="324"/>
        <v>1.8656203650330929E-13</v>
      </c>
      <c r="N1688" s="13">
        <f t="shared" si="320"/>
        <v>1.1566846263205175E-13</v>
      </c>
      <c r="O1688" s="13">
        <f t="shared" si="321"/>
        <v>1.1566846263205175E-13</v>
      </c>
      <c r="Q1688">
        <v>23.177436561381139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61.040333494232321</v>
      </c>
      <c r="G1689" s="13">
        <f t="shared" si="315"/>
        <v>3.5796407789608451</v>
      </c>
      <c r="H1689" s="13">
        <f t="shared" si="316"/>
        <v>57.460692715271477</v>
      </c>
      <c r="I1689" s="16">
        <f t="shared" si="323"/>
        <v>57.460692715695011</v>
      </c>
      <c r="J1689" s="13">
        <f t="shared" si="317"/>
        <v>55.096592018335805</v>
      </c>
      <c r="K1689" s="13">
        <f t="shared" si="318"/>
        <v>2.3641006973592056</v>
      </c>
      <c r="L1689" s="13">
        <f t="shared" si="319"/>
        <v>0</v>
      </c>
      <c r="M1689" s="13">
        <f t="shared" si="324"/>
        <v>7.0893573871257536E-14</v>
      </c>
      <c r="N1689" s="13">
        <f t="shared" si="320"/>
        <v>4.3954015800179672E-14</v>
      </c>
      <c r="O1689" s="13">
        <f t="shared" si="321"/>
        <v>3.5796407789608891</v>
      </c>
      <c r="Q1689">
        <v>18.874136951612901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2025-03-05T08:47:07Z</dcterms:modified>
</cp:coreProperties>
</file>