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NCC-NorESM1-M_r1i1p1_DMI-HIRHAM5_v1\"/>
    </mc:Choice>
  </mc:AlternateContent>
  <xr:revisionPtr revIDLastSave="0" documentId="13_ncr:1_{86EF95B6-FCB2-4664-A68E-E3298C4B816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H1658" i="1"/>
  <c r="G1658" i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H1583" i="1"/>
  <c r="G1583" i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H1543" i="1"/>
  <c r="G1543" i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H1498" i="1"/>
  <c r="G1498" i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H1489" i="1"/>
  <c r="G1489" i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B1474" i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H1443" i="1"/>
  <c r="G1443" i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H1377" i="1"/>
  <c r="G1377" i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G1367" i="1"/>
  <c r="H1367" i="1" s="1"/>
  <c r="B1367" i="1"/>
  <c r="B1368" i="1" s="1"/>
  <c r="B1369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H1300" i="1"/>
  <c r="G1300" i="1"/>
  <c r="G1299" i="1"/>
  <c r="H1299" i="1" s="1"/>
  <c r="G1298" i="1"/>
  <c r="H1298" i="1" s="1"/>
  <c r="H1297" i="1"/>
  <c r="G1297" i="1"/>
  <c r="H1296" i="1"/>
  <c r="G1296" i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G1252" i="1"/>
  <c r="H1252" i="1" s="1"/>
  <c r="G1251" i="1"/>
  <c r="H1251" i="1" s="1"/>
  <c r="H1250" i="1"/>
  <c r="G1250" i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B1244" i="1"/>
  <c r="G1243" i="1"/>
  <c r="H1243" i="1" s="1"/>
  <c r="B1243" i="1"/>
  <c r="G1242" i="1"/>
  <c r="H1242" i="1" s="1"/>
  <c r="G1241" i="1"/>
  <c r="H1241" i="1" s="1"/>
  <c r="B1241" i="1"/>
  <c r="G1240" i="1"/>
  <c r="H1240" i="1" s="1"/>
  <c r="G1239" i="1"/>
  <c r="H1239" i="1" s="1"/>
  <c r="G1238" i="1"/>
  <c r="H1238" i="1" s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H1178" i="1"/>
  <c r="G1178" i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H1156" i="1"/>
  <c r="G1156" i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H1147" i="1"/>
  <c r="G1147" i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H1126" i="1"/>
  <c r="G1126" i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H1055" i="1"/>
  <c r="G1055" i="1"/>
  <c r="H1054" i="1"/>
  <c r="G1054" i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H1042" i="1"/>
  <c r="G1042" i="1"/>
  <c r="H1041" i="1"/>
  <c r="G1041" i="1"/>
  <c r="H1040" i="1"/>
  <c r="G1040" i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H989" i="1"/>
  <c r="G989" i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G963" i="1"/>
  <c r="H963" i="1" s="1"/>
  <c r="H962" i="1"/>
  <c r="G962" i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H914" i="1"/>
  <c r="G914" i="1"/>
  <c r="G913" i="1"/>
  <c r="H913" i="1" s="1"/>
  <c r="G912" i="1"/>
  <c r="H912" i="1" s="1"/>
  <c r="H911" i="1"/>
  <c r="G911" i="1"/>
  <c r="H910" i="1"/>
  <c r="G910" i="1"/>
  <c r="G909" i="1"/>
  <c r="H909" i="1" s="1"/>
  <c r="G908" i="1"/>
  <c r="H908" i="1" s="1"/>
  <c r="B908" i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H895" i="1"/>
  <c r="G895" i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H885" i="1"/>
  <c r="G885" i="1"/>
  <c r="G884" i="1"/>
  <c r="H884" i="1" s="1"/>
  <c r="B884" i="1"/>
  <c r="B896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82" i="1"/>
  <c r="G882" i="1"/>
  <c r="B882" i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1" i="1"/>
  <c r="H871" i="1" s="1"/>
  <c r="B871" i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G840" i="1"/>
  <c r="H840" i="1" s="1"/>
  <c r="B840" i="1"/>
  <c r="B841" i="1" s="1"/>
  <c r="G839" i="1"/>
  <c r="H839" i="1" s="1"/>
  <c r="B839" i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H812" i="1"/>
  <c r="G812" i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H718" i="1"/>
  <c r="G718" i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H690" i="1"/>
  <c r="G690" i="1"/>
  <c r="G689" i="1"/>
  <c r="H689" i="1" s="1"/>
  <c r="H688" i="1"/>
  <c r="G688" i="1"/>
  <c r="G687" i="1"/>
  <c r="H687" i="1" s="1"/>
  <c r="G686" i="1"/>
  <c r="H686" i="1" s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H647" i="1"/>
  <c r="G647" i="1"/>
  <c r="G646" i="1"/>
  <c r="H646" i="1" s="1"/>
  <c r="G645" i="1"/>
  <c r="H645" i="1" s="1"/>
  <c r="G644" i="1"/>
  <c r="H644" i="1" s="1"/>
  <c r="H643" i="1"/>
  <c r="G643" i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H610" i="1"/>
  <c r="G610" i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H570" i="1"/>
  <c r="G570" i="1"/>
  <c r="G569" i="1"/>
  <c r="H569" i="1" s="1"/>
  <c r="H568" i="1"/>
  <c r="G568" i="1"/>
  <c r="G567" i="1"/>
  <c r="H567" i="1" s="1"/>
  <c r="G566" i="1"/>
  <c r="H566" i="1" s="1"/>
  <c r="H565" i="1"/>
  <c r="G565" i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13" i="1"/>
  <c r="G513" i="1"/>
  <c r="G512" i="1"/>
  <c r="H512" i="1" s="1"/>
  <c r="H511" i="1"/>
  <c r="G511" i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H501" i="1"/>
  <c r="G501" i="1"/>
  <c r="G500" i="1"/>
  <c r="H500" i="1" s="1"/>
  <c r="G499" i="1"/>
  <c r="H499" i="1" s="1"/>
  <c r="H498" i="1"/>
  <c r="G498" i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G489" i="1"/>
  <c r="H489" i="1" s="1"/>
  <c r="G488" i="1"/>
  <c r="H488" i="1" s="1"/>
  <c r="H487" i="1"/>
  <c r="G487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H481" i="1"/>
  <c r="G481" i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479" i="1"/>
  <c r="G479" i="1"/>
  <c r="B479" i="1"/>
  <c r="H478" i="1"/>
  <c r="G478" i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475" i="1"/>
  <c r="G475" i="1"/>
  <c r="B475" i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H432" i="1"/>
  <c r="G432" i="1"/>
  <c r="G431" i="1"/>
  <c r="H431" i="1" s="1"/>
  <c r="B431" i="1"/>
  <c r="B432" i="1" s="1"/>
  <c r="B433" i="1" s="1"/>
  <c r="H430" i="1"/>
  <c r="G430" i="1"/>
  <c r="G429" i="1"/>
  <c r="H429" i="1" s="1"/>
  <c r="H428" i="1"/>
  <c r="G428" i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H421" i="1"/>
  <c r="G421" i="1"/>
  <c r="H420" i="1"/>
  <c r="G420" i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H382" i="1"/>
  <c r="G382" i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H353" i="1"/>
  <c r="G353" i="1"/>
  <c r="H352" i="1"/>
  <c r="G352" i="1"/>
  <c r="G351" i="1"/>
  <c r="H351" i="1" s="1"/>
  <c r="H350" i="1"/>
  <c r="G350" i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H307" i="1"/>
  <c r="G307" i="1"/>
  <c r="G306" i="1"/>
  <c r="H306" i="1" s="1"/>
  <c r="H305" i="1"/>
  <c r="G305" i="1"/>
  <c r="H304" i="1"/>
  <c r="G304" i="1"/>
  <c r="G303" i="1"/>
  <c r="H303" i="1" s="1"/>
  <c r="G302" i="1"/>
  <c r="H302" i="1" s="1"/>
  <c r="H301" i="1"/>
  <c r="G301" i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H291" i="1"/>
  <c r="G291" i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H271" i="1"/>
  <c r="G271" i="1"/>
  <c r="G270" i="1"/>
  <c r="H270" i="1" s="1"/>
  <c r="H269" i="1"/>
  <c r="G269" i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H254" i="1"/>
  <c r="G254" i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H229" i="1"/>
  <c r="G229" i="1"/>
  <c r="G228" i="1"/>
  <c r="H228" i="1" s="1"/>
  <c r="H227" i="1"/>
  <c r="G227" i="1"/>
  <c r="H226" i="1"/>
  <c r="G226" i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H189" i="1"/>
  <c r="G189" i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H178" i="1"/>
  <c r="G178" i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H132" i="1"/>
  <c r="G132" i="1"/>
  <c r="H131" i="1"/>
  <c r="G131" i="1"/>
  <c r="G130" i="1"/>
  <c r="H130" i="1" s="1"/>
  <c r="H129" i="1"/>
  <c r="G129" i="1"/>
  <c r="G128" i="1"/>
  <c r="H128" i="1" s="1"/>
  <c r="G127" i="1"/>
  <c r="H127" i="1" s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G90" i="1"/>
  <c r="H90" i="1" s="1"/>
  <c r="B90" i="1"/>
  <c r="B102" i="1" s="1"/>
  <c r="B114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5" i="1" l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8" i="1"/>
  <c r="J6" i="1"/>
  <c r="K6" i="1" s="1"/>
  <c r="L6" i="1" s="1"/>
  <c r="M6" i="1" s="1"/>
  <c r="N6" i="1" s="1"/>
  <c r="O6" i="1" s="1"/>
  <c r="B85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1" i="1"/>
  <c r="B876" i="1"/>
  <c r="B1280" i="1"/>
  <c r="B1292" i="1" s="1"/>
  <c r="B1304" i="1" s="1"/>
  <c r="B1269" i="1"/>
  <c r="B1281" i="1" s="1"/>
  <c r="B1293" i="1" s="1"/>
  <c r="B1305" i="1" s="1"/>
  <c r="B1272" i="1"/>
  <c r="B1283" i="1"/>
  <c r="B1295" i="1" s="1"/>
  <c r="B130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84" i="1"/>
  <c r="B1296" i="1" s="1"/>
  <c r="B1308" i="1" s="1"/>
  <c r="B1273" i="1"/>
  <c r="I7" i="1"/>
  <c r="J7" i="1" l="1"/>
  <c r="K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5" i="1"/>
  <c r="B1297" i="1" s="1"/>
  <c r="B1309" i="1" s="1"/>
  <c r="B1274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7" i="1" l="1"/>
  <c r="B1299" i="1" s="1"/>
  <c r="B1311" i="1" s="1"/>
  <c r="B1276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8" i="1"/>
  <c r="J8" i="1" l="1"/>
  <c r="K8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77" i="1"/>
  <c r="B1289" i="1" s="1"/>
  <c r="B1301" i="1" s="1"/>
  <c r="B1313" i="1" s="1"/>
  <c r="B1288" i="1"/>
  <c r="B1300" i="1" s="1"/>
  <c r="B1312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s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s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s="1"/>
  <c r="K86" i="1" l="1"/>
  <c r="L86" i="1" s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s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s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 l="1"/>
  <c r="J194" i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s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K227" i="1" s="1"/>
  <c r="J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s="1"/>
  <c r="K248" i="1" l="1"/>
  <c r="L248" i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 l="1"/>
  <c r="J254" i="1"/>
  <c r="K254" i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 l="1"/>
  <c r="J284" i="1" l="1"/>
  <c r="K284" i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/>
  <c r="L431" i="1" l="1"/>
  <c r="M431" i="1" s="1"/>
  <c r="N431" i="1" s="1"/>
  <c r="O431" i="1" s="1"/>
  <c r="I432" i="1" l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 l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 l="1"/>
  <c r="J493" i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s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s="1"/>
  <c r="K592" i="1" s="1"/>
  <c r="L592" i="1" l="1"/>
  <c r="M592" i="1" s="1"/>
  <c r="N592" i="1" s="1"/>
  <c r="O592" i="1" s="1"/>
  <c r="I593" i="1" l="1"/>
  <c r="J593" i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 l="1"/>
  <c r="J715" i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/>
  <c r="K717" i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s="1"/>
  <c r="K768" i="1" l="1"/>
  <c r="L768" i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s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 l="1"/>
  <c r="J801" i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s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s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/>
  <c r="K818" i="1" s="1"/>
  <c r="L818" i="1" l="1"/>
  <c r="M818" i="1" s="1"/>
  <c r="N818" i="1" s="1"/>
  <c r="O818" i="1" s="1"/>
  <c r="I819" i="1" l="1"/>
  <c r="J819" i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 l="1"/>
  <c r="J837" i="1"/>
  <c r="K837" i="1" s="1"/>
  <c r="L837" i="1" l="1"/>
  <c r="M837" i="1" s="1"/>
  <c r="N837" i="1" s="1"/>
  <c r="O837" i="1" s="1"/>
  <c r="I838" i="1" l="1"/>
  <c r="J838" i="1"/>
  <c r="K838" i="1" s="1"/>
  <c r="L838" i="1" l="1"/>
  <c r="M838" i="1" s="1"/>
  <c r="N838" i="1" s="1"/>
  <c r="O838" i="1" s="1"/>
  <c r="I839" i="1" l="1"/>
  <c r="J839" i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 l="1"/>
  <c r="J845" i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s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 l="1"/>
  <c r="J872" i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s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 l="1"/>
  <c r="J927" i="1"/>
  <c r="K927" i="1"/>
  <c r="L927" i="1" l="1"/>
  <c r="M927" i="1" s="1"/>
  <c r="N927" i="1" s="1"/>
  <c r="O927" i="1" s="1"/>
  <c r="I928" i="1" l="1"/>
  <c r="J928" i="1"/>
  <c r="K928" i="1" s="1"/>
  <c r="L928" i="1" l="1"/>
  <c r="M928" i="1" s="1"/>
  <c r="N928" i="1" s="1"/>
  <c r="O928" i="1" s="1"/>
  <c r="I929" i="1" l="1"/>
  <c r="J929" i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 l="1"/>
  <c r="J947" i="1"/>
  <c r="K947" i="1" s="1"/>
  <c r="L947" i="1" l="1"/>
  <c r="M947" i="1" s="1"/>
  <c r="N947" i="1" s="1"/>
  <c r="O947" i="1" s="1"/>
  <c r="I948" i="1" l="1"/>
  <c r="J948" i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s="1"/>
  <c r="K1001" i="1" s="1"/>
  <c r="L1001" i="1" l="1"/>
  <c r="M1001" i="1" s="1"/>
  <c r="N1001" i="1" s="1"/>
  <c r="O1001" i="1" s="1"/>
  <c r="I1002" i="1" l="1"/>
  <c r="J1002" i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/>
  <c r="K1014" i="1"/>
  <c r="L1014" i="1" l="1"/>
  <c r="M1014" i="1" s="1"/>
  <c r="N1014" i="1" s="1"/>
  <c r="O1014" i="1" s="1"/>
  <c r="I1015" i="1" l="1"/>
  <c r="J1015" i="1" s="1"/>
  <c r="K1015" i="1" l="1"/>
  <c r="L1015" i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s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s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 l="1"/>
  <c r="J1136" i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s="1"/>
  <c r="K1139" i="1" l="1"/>
  <c r="L1139" i="1"/>
  <c r="M1139" i="1" s="1"/>
  <c r="N1139" i="1" s="1"/>
  <c r="O1139" i="1" s="1"/>
  <c r="I1140" i="1" l="1"/>
  <c r="J1140" i="1"/>
  <c r="K1140" i="1" s="1"/>
  <c r="L1140" i="1" l="1"/>
  <c r="M1140" i="1" s="1"/>
  <c r="N1140" i="1" s="1"/>
  <c r="O1140" i="1" s="1"/>
  <c r="I1141" i="1" l="1"/>
  <c r="J1141" i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l="1"/>
  <c r="K1163" i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 l="1"/>
  <c r="J1278" i="1" s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 l="1"/>
  <c r="J1288" i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s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s="1"/>
  <c r="K1347" i="1" l="1"/>
  <c r="L1347" i="1" s="1"/>
  <c r="M1347" i="1" s="1"/>
  <c r="N1347" i="1" s="1"/>
  <c r="O1347" i="1" s="1"/>
  <c r="I1348" i="1" l="1"/>
  <c r="J1348" i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s="1"/>
  <c r="K1351" i="1" l="1"/>
  <c r="L1351" i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/>
  <c r="K1486" i="1" s="1"/>
  <c r="L1486" i="1" l="1"/>
  <c r="M1486" i="1" s="1"/>
  <c r="N1486" i="1" s="1"/>
  <c r="O1486" i="1" s="1"/>
  <c r="I1487" i="1" l="1"/>
  <c r="J1487" i="1" s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/>
  <c r="K1511" i="1" s="1"/>
  <c r="L1511" i="1" l="1"/>
  <c r="M1511" i="1" s="1"/>
  <c r="N1511" i="1" s="1"/>
  <c r="O1511" i="1" s="1"/>
  <c r="I1512" i="1" l="1"/>
  <c r="J1512" i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/>
  <c r="L1532" i="1" l="1"/>
  <c r="M1532" i="1" s="1"/>
  <c r="N1532" i="1" s="1"/>
  <c r="O1532" i="1" s="1"/>
  <c r="I1533" i="1" l="1"/>
  <c r="J1533" i="1" s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/>
  <c r="K1547" i="1"/>
  <c r="L1547" i="1" l="1"/>
  <c r="M1547" i="1" s="1"/>
  <c r="N1547" i="1" s="1"/>
  <c r="O1547" i="1" s="1"/>
  <c r="I1548" i="1" l="1"/>
  <c r="J1548" i="1" s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 l="1"/>
  <c r="J1553" i="1"/>
  <c r="K1553" i="1" s="1"/>
  <c r="L1553" i="1" l="1"/>
  <c r="M1553" i="1" s="1"/>
  <c r="N1553" i="1" s="1"/>
  <c r="O1553" i="1" s="1"/>
  <c r="I1554" i="1" l="1"/>
  <c r="J1554" i="1" s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s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s="1"/>
  <c r="K1626" i="1" s="1"/>
  <c r="L1626" i="1" l="1"/>
  <c r="M1626" i="1" s="1"/>
  <c r="N1626" i="1" s="1"/>
  <c r="O1626" i="1" s="1"/>
  <c r="I1627" i="1" l="1"/>
  <c r="J1627" i="1" s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s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/>
  <c r="K1641" i="1" s="1"/>
  <c r="L1641" i="1" l="1"/>
  <c r="M1641" i="1" s="1"/>
  <c r="N1641" i="1" s="1"/>
  <c r="O1641" i="1" s="1"/>
  <c r="I1642" i="1" l="1"/>
  <c r="J1642" i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s="1"/>
  <c r="K1678" i="1" l="1"/>
  <c r="L1678" i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<sst xmlns="http://schemas.openxmlformats.org/spreadsheetml/2006/main" count="43" uniqueCount="40">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</sst>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12.106215555122651</c:v>
                </c:pt>
                <c:pt idx="2">
                  <c:v>2.9979391253368806</c:v>
                </c:pt>
                <c:pt idx="3">
                  <c:v>10.941063480360096</c:v>
                </c:pt>
                <c:pt idx="4">
                  <c:v>47.729636895097329</c:v>
                </c:pt>
                <c:pt idx="5">
                  <c:v>25.588926726968367</c:v>
                </c:pt>
                <c:pt idx="6">
                  <c:v>12.56847435901004</c:v>
                </c:pt>
                <c:pt idx="7">
                  <c:v>9.6853531134419537</c:v>
                </c:pt>
                <c:pt idx="8">
                  <c:v>4.6206466657279375</c:v>
                </c:pt>
                <c:pt idx="9">
                  <c:v>6.2176253644282209</c:v>
                </c:pt>
                <c:pt idx="10">
                  <c:v>0.1523320848883</c:v>
                </c:pt>
                <c:pt idx="11">
                  <c:v>5.7886192257554002E-2</c:v>
                </c:pt>
                <c:pt idx="12">
                  <c:v>2.1996753057870518E-2</c:v>
                </c:pt>
                <c:pt idx="13">
                  <c:v>8.3587661619907976E-3</c:v>
                </c:pt>
                <c:pt idx="14">
                  <c:v>8.5868069615131226</c:v>
                </c:pt>
                <c:pt idx="15">
                  <c:v>6.5108418630926215</c:v>
                </c:pt>
                <c:pt idx="16">
                  <c:v>19.359333722491861</c:v>
                </c:pt>
                <c:pt idx="17">
                  <c:v>45.989356743186065</c:v>
                </c:pt>
                <c:pt idx="18">
                  <c:v>9.5666074787988613</c:v>
                </c:pt>
                <c:pt idx="19">
                  <c:v>5.8809882511292422</c:v>
                </c:pt>
                <c:pt idx="20">
                  <c:v>1.8192310482132565</c:v>
                </c:pt>
                <c:pt idx="21">
                  <c:v>0.52493888557665114</c:v>
                </c:pt>
                <c:pt idx="22">
                  <c:v>0.19947677651912743</c:v>
                </c:pt>
                <c:pt idx="23">
                  <c:v>7.5801175077268426E-2</c:v>
                </c:pt>
                <c:pt idx="24">
                  <c:v>10.426657838808374</c:v>
                </c:pt>
                <c:pt idx="25">
                  <c:v>1.0945689681157562E-2</c:v>
                </c:pt>
                <c:pt idx="26">
                  <c:v>2.3728241370757477</c:v>
                </c:pt>
                <c:pt idx="27">
                  <c:v>25.95704711043572</c:v>
                </c:pt>
                <c:pt idx="28">
                  <c:v>17.188456042269632</c:v>
                </c:pt>
                <c:pt idx="29">
                  <c:v>20.981808147214611</c:v>
                </c:pt>
                <c:pt idx="30">
                  <c:v>10.32474314995882</c:v>
                </c:pt>
                <c:pt idx="31">
                  <c:v>6.2729892863379977</c:v>
                </c:pt>
                <c:pt idx="32">
                  <c:v>0.59953064205490392</c:v>
                </c:pt>
                <c:pt idx="33">
                  <c:v>0.22782164398086352</c:v>
                </c:pt>
                <c:pt idx="34">
                  <c:v>8.6572224712728144E-2</c:v>
                </c:pt>
                <c:pt idx="35">
                  <c:v>3.2897445390836694E-2</c:v>
                </c:pt>
                <c:pt idx="36">
                  <c:v>1.2501029248517943E-2</c:v>
                </c:pt>
                <c:pt idx="37">
                  <c:v>4.7503911144368182E-3</c:v>
                </c:pt>
                <c:pt idx="38">
                  <c:v>1.805148623485991E-3</c:v>
                </c:pt>
                <c:pt idx="39">
                  <c:v>2.2462890471619286</c:v>
                </c:pt>
                <c:pt idx="40">
                  <c:v>2.606634612313771E-4</c:v>
                </c:pt>
                <c:pt idx="41">
                  <c:v>9.9052115267923298E-5</c:v>
                </c:pt>
                <c:pt idx="42">
                  <c:v>3.7639803801810854E-5</c:v>
                </c:pt>
                <c:pt idx="43">
                  <c:v>1.2040257367803544</c:v>
                </c:pt>
                <c:pt idx="44">
                  <c:v>3.7571258703418109</c:v>
                </c:pt>
                <c:pt idx="45">
                  <c:v>2.0653713142129649E-6</c:v>
                </c:pt>
                <c:pt idx="46">
                  <c:v>7.8484109940092674E-7</c:v>
                </c:pt>
                <c:pt idx="47">
                  <c:v>2.9823961777235221E-7</c:v>
                </c:pt>
                <c:pt idx="48">
                  <c:v>1.1333105475349384E-7</c:v>
                </c:pt>
                <c:pt idx="49">
                  <c:v>4.306580080632766E-8</c:v>
                </c:pt>
                <c:pt idx="50">
                  <c:v>22.036087258585127</c:v>
                </c:pt>
                <c:pt idx="51">
                  <c:v>33.895924619248689</c:v>
                </c:pt>
                <c:pt idx="52">
                  <c:v>72.087592550214453</c:v>
                </c:pt>
                <c:pt idx="53">
                  <c:v>46.569507924596422</c:v>
                </c:pt>
                <c:pt idx="54">
                  <c:v>18.206915338600691</c:v>
                </c:pt>
                <c:pt idx="55">
                  <c:v>5.0861591056229623</c:v>
                </c:pt>
                <c:pt idx="56">
                  <c:v>2.400856916933928</c:v>
                </c:pt>
                <c:pt idx="57">
                  <c:v>7.2111628530588172</c:v>
                </c:pt>
                <c:pt idx="58">
                  <c:v>0.27908772244374314</c:v>
                </c:pt>
                <c:pt idx="59">
                  <c:v>0.10605333452862242</c:v>
                </c:pt>
                <c:pt idx="60">
                  <c:v>4.0300267120876518E-2</c:v>
                </c:pt>
                <c:pt idx="61">
                  <c:v>1.982156504304176</c:v>
                </c:pt>
                <c:pt idx="62">
                  <c:v>5.6284730754014971</c:v>
                </c:pt>
                <c:pt idx="63">
                  <c:v>6.9269354447582883</c:v>
                </c:pt>
                <c:pt idx="64">
                  <c:v>8.403153778335598E-4</c:v>
                </c:pt>
                <c:pt idx="65">
                  <c:v>3.1931984357675276E-4</c:v>
                </c:pt>
                <c:pt idx="66">
                  <c:v>14.191074781130029</c:v>
                </c:pt>
                <c:pt idx="67">
                  <c:v>21.351121301735855</c:v>
                </c:pt>
                <c:pt idx="68">
                  <c:v>3.309289730050148</c:v>
                </c:pt>
                <c:pt idx="69">
                  <c:v>4.7158081863890313</c:v>
                </c:pt>
                <c:pt idx="70">
                  <c:v>0.47786143701924139</c:v>
                </c:pt>
                <c:pt idx="71">
                  <c:v>0.18158734606731172</c:v>
                </c:pt>
                <c:pt idx="72">
                  <c:v>6.9003191505578446E-2</c:v>
                </c:pt>
                <c:pt idx="73">
                  <c:v>2.622121277211981E-2</c:v>
                </c:pt>
                <c:pt idx="74">
                  <c:v>9.9640608534055288E-3</c:v>
                </c:pt>
                <c:pt idx="75">
                  <c:v>3.7863431242941017E-3</c:v>
                </c:pt>
                <c:pt idx="76">
                  <c:v>2.2493228353368111</c:v>
                </c:pt>
                <c:pt idx="77">
                  <c:v>17.287694419321447</c:v>
                </c:pt>
                <c:pt idx="78">
                  <c:v>1.9858446929697957</c:v>
                </c:pt>
                <c:pt idx="79">
                  <c:v>0.75462098332852245</c:v>
                </c:pt>
                <c:pt idx="80">
                  <c:v>0.28675597366483857</c:v>
                </c:pt>
                <c:pt idx="81">
                  <c:v>0.10896726999263864</c:v>
                </c:pt>
                <c:pt idx="82">
                  <c:v>4.1407562597202692E-2</c:v>
                </c:pt>
                <c:pt idx="83">
                  <c:v>1.5734873786937022E-2</c:v>
                </c:pt>
                <c:pt idx="84">
                  <c:v>5.9792520390360678E-3</c:v>
                </c:pt>
                <c:pt idx="85">
                  <c:v>4.8905545983062249</c:v>
                </c:pt>
                <c:pt idx="86">
                  <c:v>4.7439335121486206</c:v>
                </c:pt>
                <c:pt idx="87">
                  <c:v>8.5089913432797992</c:v>
                </c:pt>
                <c:pt idx="88">
                  <c:v>31.429115953735813</c:v>
                </c:pt>
                <c:pt idx="89">
                  <c:v>13.359648889756361</c:v>
                </c:pt>
                <c:pt idx="90">
                  <c:v>2.8766171071994426</c:v>
                </c:pt>
                <c:pt idx="91">
                  <c:v>14.942840702079671</c:v>
                </c:pt>
                <c:pt idx="92">
                  <c:v>4.7141196746489396</c:v>
                </c:pt>
                <c:pt idx="93">
                  <c:v>6.7027647671993709</c:v>
                </c:pt>
                <c:pt idx="94">
                  <c:v>0.19377230135419246</c:v>
                </c:pt>
                <c:pt idx="95">
                  <c:v>7.3633474514593136E-2</c:v>
                </c:pt>
                <c:pt idx="96">
                  <c:v>2.7980720315545392E-2</c:v>
                </c:pt>
                <c:pt idx="97">
                  <c:v>1.0632673719907249E-2</c:v>
                </c:pt>
                <c:pt idx="98">
                  <c:v>7.0123922336527427</c:v>
                </c:pt>
                <c:pt idx="99">
                  <c:v>1.5353580851546066E-3</c:v>
                </c:pt>
                <c:pt idx="100">
                  <c:v>3.95499841622618</c:v>
                </c:pt>
                <c:pt idx="101">
                  <c:v>2.1215073945155516</c:v>
                </c:pt>
                <c:pt idx="102">
                  <c:v>8.4248168848603567E-5</c:v>
                </c:pt>
                <c:pt idx="103">
                  <c:v>4.6300932623959321</c:v>
                </c:pt>
                <c:pt idx="104">
                  <c:v>0.14179801167985651</c:v>
                </c:pt>
                <c:pt idx="105">
                  <c:v>0.91831608421965649</c:v>
                </c:pt>
                <c:pt idx="106">
                  <c:v>1.7566888980030186E-6</c:v>
                </c:pt>
                <c:pt idx="107">
                  <c:v>6.6754178124114711E-7</c:v>
                </c:pt>
                <c:pt idx="108">
                  <c:v>2.5366587687163591E-7</c:v>
                </c:pt>
                <c:pt idx="109">
                  <c:v>0.10917798596582802</c:v>
                </c:pt>
                <c:pt idx="110">
                  <c:v>3.6629352620264231E-8</c:v>
                </c:pt>
                <c:pt idx="111">
                  <c:v>2.2657185280771546</c:v>
                </c:pt>
                <c:pt idx="112">
                  <c:v>2.8254477222478949</c:v>
                </c:pt>
                <c:pt idx="113">
                  <c:v>7.6555906085397405</c:v>
                </c:pt>
                <c:pt idx="114">
                  <c:v>7.6377181805207298E-10</c:v>
                </c:pt>
                <c:pt idx="115">
                  <c:v>2.9023329085978772E-10</c:v>
                </c:pt>
                <c:pt idx="116">
                  <c:v>0.16594725849675349</c:v>
                </c:pt>
                <c:pt idx="117">
                  <c:v>11.977073400482682</c:v>
                </c:pt>
                <c:pt idx="118">
                  <c:v>1.5925681136058275E-11</c:v>
                </c:pt>
                <c:pt idx="119">
                  <c:v>6.0517588317021439E-12</c:v>
                </c:pt>
                <c:pt idx="120">
                  <c:v>2.299668356046815E-12</c:v>
                </c:pt>
                <c:pt idx="121">
                  <c:v>11.583493545791471</c:v>
                </c:pt>
                <c:pt idx="122">
                  <c:v>3.320721106131601E-13</c:v>
                </c:pt>
                <c:pt idx="123">
                  <c:v>3.6410946372204016</c:v>
                </c:pt>
                <c:pt idx="124">
                  <c:v>0.43806526997629247</c:v>
                </c:pt>
                <c:pt idx="125">
                  <c:v>3.9109196872912024</c:v>
                </c:pt>
                <c:pt idx="126">
                  <c:v>6.9109441125954012</c:v>
                </c:pt>
                <c:pt idx="127">
                  <c:v>0.59029938022210193</c:v>
                </c:pt>
                <c:pt idx="128">
                  <c:v>9.9984799995683672E-16</c:v>
                </c:pt>
                <c:pt idx="129">
                  <c:v>3.7994223998359791E-16</c:v>
                </c:pt>
                <c:pt idx="130">
                  <c:v>1.4437805119376718E-16</c:v>
                </c:pt>
                <c:pt idx="131">
                  <c:v>5.4863659453631541E-17</c:v>
                </c:pt>
                <c:pt idx="132">
                  <c:v>2.0848190592379984E-17</c:v>
                </c:pt>
                <c:pt idx="133">
                  <c:v>1.3447690625090372</c:v>
                </c:pt>
                <c:pt idx="134">
                  <c:v>14.171292372060535</c:v>
                </c:pt>
                <c:pt idx="135">
                  <c:v>0.7439440695778976</c:v>
                </c:pt>
                <c:pt idx="136">
                  <c:v>20.096827884160106</c:v>
                </c:pt>
                <c:pt idx="137">
                  <c:v>2.8938682978438326</c:v>
                </c:pt>
                <c:pt idx="138">
                  <c:v>4.3655364169008024</c:v>
                </c:pt>
                <c:pt idx="139">
                  <c:v>6.135291550230475</c:v>
                </c:pt>
                <c:pt idx="140">
                  <c:v>8.7396465381397626</c:v>
                </c:pt>
                <c:pt idx="141">
                  <c:v>5.7977892647275132E-2</c:v>
                </c:pt>
                <c:pt idx="142">
                  <c:v>2.2031599205964553E-2</c:v>
                </c:pt>
                <c:pt idx="143">
                  <c:v>8.3720076982665287E-3</c:v>
                </c:pt>
                <c:pt idx="144">
                  <c:v>3.1813629253412815E-3</c:v>
                </c:pt>
                <c:pt idx="145">
                  <c:v>1.2089179116296868E-3</c:v>
                </c:pt>
                <c:pt idx="146">
                  <c:v>12.191259323490717</c:v>
                </c:pt>
                <c:pt idx="147">
                  <c:v>0.38650671792834107</c:v>
                </c:pt>
                <c:pt idx="148">
                  <c:v>10.217926280741583</c:v>
                </c:pt>
                <c:pt idx="149">
                  <c:v>18.208042144204835</c:v>
                </c:pt>
                <c:pt idx="150">
                  <c:v>12.331197943169858</c:v>
                </c:pt>
                <c:pt idx="151">
                  <c:v>4.2850305073290276</c:v>
                </c:pt>
                <c:pt idx="152">
                  <c:v>1.1093250890368105</c:v>
                </c:pt>
                <c:pt idx="153">
                  <c:v>8.8391603780435748</c:v>
                </c:pt>
                <c:pt idx="154">
                  <c:v>9.2964105274869688E-2</c:v>
                </c:pt>
                <c:pt idx="155">
                  <c:v>3.5326360004450476E-2</c:v>
                </c:pt>
                <c:pt idx="156">
                  <c:v>1.3424016801691183E-2</c:v>
                </c:pt>
                <c:pt idx="157">
                  <c:v>5.612275762610162</c:v>
                </c:pt>
                <c:pt idx="158">
                  <c:v>13.56845311088928</c:v>
                </c:pt>
                <c:pt idx="159">
                  <c:v>4.5569945080398178</c:v>
                </c:pt>
                <c:pt idx="160">
                  <c:v>16.360875930308374</c:v>
                </c:pt>
                <c:pt idx="161">
                  <c:v>6.5795932394084593</c:v>
                </c:pt>
                <c:pt idx="162">
                  <c:v>15.805034695061103</c:v>
                </c:pt>
                <c:pt idx="163">
                  <c:v>13.087577228490083</c:v>
                </c:pt>
                <c:pt idx="164">
                  <c:v>1.5161916209125874</c:v>
                </c:pt>
                <c:pt idx="165">
                  <c:v>10.955731894153079</c:v>
                </c:pt>
                <c:pt idx="166">
                  <c:v>0.21893807005977764</c:v>
                </c:pt>
                <c:pt idx="167">
                  <c:v>8.3196466622715515E-2</c:v>
                </c:pt>
                <c:pt idx="168">
                  <c:v>3.1614657316631892E-2</c:v>
                </c:pt>
                <c:pt idx="169">
                  <c:v>1.2013569780320116E-2</c:v>
                </c:pt>
                <c:pt idx="170">
                  <c:v>7.8869386549855207</c:v>
                </c:pt>
                <c:pt idx="171">
                  <c:v>16.160747259421921</c:v>
                </c:pt>
                <c:pt idx="172">
                  <c:v>26.421714149866837</c:v>
                </c:pt>
                <c:pt idx="173">
                  <c:v>5.3740950668998515</c:v>
                </c:pt>
                <c:pt idx="174">
                  <c:v>6.7028261494743333</c:v>
                </c:pt>
                <c:pt idx="175">
                  <c:v>0.77601932766033854</c:v>
                </c:pt>
                <c:pt idx="176">
                  <c:v>0.29488734451092868</c:v>
                </c:pt>
                <c:pt idx="177">
                  <c:v>2.1777406103824175</c:v>
                </c:pt>
                <c:pt idx="178">
                  <c:v>4.2581732547378091E-2</c:v>
                </c:pt>
                <c:pt idx="179">
                  <c:v>1.6181058368003674E-2</c:v>
                </c:pt>
                <c:pt idx="180">
                  <c:v>6.1488021798413953E-3</c:v>
                </c:pt>
                <c:pt idx="181">
                  <c:v>2.3365448283397304E-3</c:v>
                </c:pt>
                <c:pt idx="182">
                  <c:v>8.8788703476909761E-4</c:v>
                </c:pt>
                <c:pt idx="183">
                  <c:v>3.3739707321225703E-4</c:v>
                </c:pt>
                <c:pt idx="184">
                  <c:v>23.673418235133749</c:v>
                </c:pt>
                <c:pt idx="185">
                  <c:v>36.681841981544579</c:v>
                </c:pt>
                <c:pt idx="186">
                  <c:v>15.50238155384336</c:v>
                </c:pt>
                <c:pt idx="187">
                  <c:v>15.054450099210026</c:v>
                </c:pt>
                <c:pt idx="188">
                  <c:v>2.3821223186327054</c:v>
                </c:pt>
                <c:pt idx="189">
                  <c:v>0.85474864152869634</c:v>
                </c:pt>
                <c:pt idx="190">
                  <c:v>0.3248044837809046</c:v>
                </c:pt>
                <c:pt idx="191">
                  <c:v>0.12342570383674374</c:v>
                </c:pt>
                <c:pt idx="192">
                  <c:v>4.6901767457962616E-2</c:v>
                </c:pt>
                <c:pt idx="193">
                  <c:v>1.7822671634025795E-2</c:v>
                </c:pt>
                <c:pt idx="194">
                  <c:v>0.16048616683722494</c:v>
                </c:pt>
                <c:pt idx="195">
                  <c:v>16.200632753792991</c:v>
                </c:pt>
                <c:pt idx="196">
                  <c:v>9.7406582245573503</c:v>
                </c:pt>
                <c:pt idx="197">
                  <c:v>1.5720939854958826</c:v>
                </c:pt>
                <c:pt idx="198">
                  <c:v>5.8443942334364909</c:v>
                </c:pt>
                <c:pt idx="199">
                  <c:v>0.1645438691105123</c:v>
                </c:pt>
                <c:pt idx="200">
                  <c:v>6.2526670261994682E-2</c:v>
                </c:pt>
                <c:pt idx="201">
                  <c:v>2.3760134699557973E-2</c:v>
                </c:pt>
                <c:pt idx="202">
                  <c:v>9.0288511858320313E-3</c:v>
                </c:pt>
                <c:pt idx="203">
                  <c:v>3.430963450616172E-3</c:v>
                </c:pt>
                <c:pt idx="204">
                  <c:v>1.3037661112341452E-3</c:v>
                </c:pt>
                <c:pt idx="205">
                  <c:v>2.2501394206277197</c:v>
                </c:pt>
                <c:pt idx="206">
                  <c:v>6.186396498601602</c:v>
                </c:pt>
                <c:pt idx="207">
                  <c:v>5.7311798860800787</c:v>
                </c:pt>
                <c:pt idx="208">
                  <c:v>20.717754674498988</c:v>
                </c:pt>
                <c:pt idx="209">
                  <c:v>5.0148710922915578</c:v>
                </c:pt>
                <c:pt idx="210">
                  <c:v>1.1581027323961994</c:v>
                </c:pt>
                <c:pt idx="211">
                  <c:v>0.44007903831055578</c:v>
                </c:pt>
                <c:pt idx="212">
                  <c:v>0.16723003455801119</c:v>
                </c:pt>
                <c:pt idx="213">
                  <c:v>6.3547413132044248E-2</c:v>
                </c:pt>
                <c:pt idx="214">
                  <c:v>2.414801699017681E-2</c:v>
                </c:pt>
                <c:pt idx="215">
                  <c:v>9.1762464562671862E-3</c:v>
                </c:pt>
                <c:pt idx="216">
                  <c:v>3.4869736533815307E-3</c:v>
                </c:pt>
                <c:pt idx="217">
                  <c:v>1.3250499882849819E-3</c:v>
                </c:pt>
                <c:pt idx="218">
                  <c:v>5.0351899554829311E-4</c:v>
                </c:pt>
                <c:pt idx="219">
                  <c:v>8.6294666221010168</c:v>
                </c:pt>
                <c:pt idx="220">
                  <c:v>2.2484756451659971</c:v>
                </c:pt>
                <c:pt idx="221">
                  <c:v>2.7629094323725943E-5</c:v>
                </c:pt>
                <c:pt idx="222">
                  <c:v>10.444467338945369</c:v>
                </c:pt>
                <c:pt idx="223">
                  <c:v>2.3359297900983793</c:v>
                </c:pt>
                <c:pt idx="224">
                  <c:v>1.51606366373149E-6</c:v>
                </c:pt>
                <c:pt idx="225">
                  <c:v>5.7610419221796608E-7</c:v>
                </c:pt>
                <c:pt idx="226">
                  <c:v>2.1891959304282716E-7</c:v>
                </c:pt>
                <c:pt idx="227">
                  <c:v>8.3189445356274317E-8</c:v>
                </c:pt>
                <c:pt idx="228">
                  <c:v>3.1611989235384241E-8</c:v>
                </c:pt>
                <c:pt idx="229">
                  <c:v>1.2012555909446014E-8</c:v>
                </c:pt>
                <c:pt idx="230">
                  <c:v>2.3692745614090742</c:v>
                </c:pt>
                <c:pt idx="231">
                  <c:v>5.7433620034079151</c:v>
                </c:pt>
                <c:pt idx="232">
                  <c:v>1.1984255275819251</c:v>
                </c:pt>
                <c:pt idx="233">
                  <c:v>1.9291121737178623</c:v>
                </c:pt>
                <c:pt idx="234">
                  <c:v>15.94936206716784</c:v>
                </c:pt>
                <c:pt idx="235">
                  <c:v>9.7094277776306956</c:v>
                </c:pt>
                <c:pt idx="236">
                  <c:v>8.8999463917880526</c:v>
                </c:pt>
                <c:pt idx="237">
                  <c:v>6.0043754771029736</c:v>
                </c:pt>
                <c:pt idx="238">
                  <c:v>0.14815298566866034</c:v>
                </c:pt>
                <c:pt idx="239">
                  <c:v>5.6298134554090939E-2</c:v>
                </c:pt>
                <c:pt idx="240">
                  <c:v>2.1393291130554555E-2</c:v>
                </c:pt>
                <c:pt idx="241">
                  <c:v>8.1294506296107315E-3</c:v>
                </c:pt>
                <c:pt idx="242">
                  <c:v>6.9819701424258938</c:v>
                </c:pt>
                <c:pt idx="243">
                  <c:v>5.3521813348326148</c:v>
                </c:pt>
                <c:pt idx="244">
                  <c:v>20.584024772223358</c:v>
                </c:pt>
                <c:pt idx="245">
                  <c:v>3.1763578278441824</c:v>
                </c:pt>
                <c:pt idx="246">
                  <c:v>1.2070159745807894</c:v>
                </c:pt>
                <c:pt idx="247">
                  <c:v>4.3684304621212826</c:v>
                </c:pt>
                <c:pt idx="248">
                  <c:v>0.17429310672946596</c:v>
                </c:pt>
                <c:pt idx="249">
                  <c:v>6.6231380557197073E-2</c:v>
                </c:pt>
                <c:pt idx="250">
                  <c:v>2.5167924611734883E-2</c:v>
                </c:pt>
                <c:pt idx="251">
                  <c:v>9.5638113524592564E-3</c:v>
                </c:pt>
                <c:pt idx="252">
                  <c:v>3.6342483139345169E-3</c:v>
                </c:pt>
                <c:pt idx="253">
                  <c:v>1.3810143592951163E-3</c:v>
                </c:pt>
                <c:pt idx="254">
                  <c:v>6.5696527122854051E-2</c:v>
                </c:pt>
                <c:pt idx="255">
                  <c:v>11.95678001546503</c:v>
                </c:pt>
                <c:pt idx="256">
                  <c:v>32.656377405942024</c:v>
                </c:pt>
                <c:pt idx="257">
                  <c:v>6.0387380172967777</c:v>
                </c:pt>
                <c:pt idx="258">
                  <c:v>6.1402363685309878</c:v>
                </c:pt>
                <c:pt idx="259">
                  <c:v>6.6097021054905598</c:v>
                </c:pt>
                <c:pt idx="260">
                  <c:v>0.3313576324851088</c:v>
                </c:pt>
                <c:pt idx="261">
                  <c:v>0.12591590034434136</c:v>
                </c:pt>
                <c:pt idx="262">
                  <c:v>4.784804213084972E-2</c:v>
                </c:pt>
                <c:pt idx="263">
                  <c:v>1.8182256009722897E-2</c:v>
                </c:pt>
                <c:pt idx="264">
                  <c:v>6.9092572836947008E-3</c:v>
                </c:pt>
                <c:pt idx="265">
                  <c:v>7.6677872383532559</c:v>
                </c:pt>
                <c:pt idx="266">
                  <c:v>9.9769675176551503E-4</c:v>
                </c:pt>
                <c:pt idx="267">
                  <c:v>3.7912476567089577E-4</c:v>
                </c:pt>
                <c:pt idx="268">
                  <c:v>1.4406741095494038E-4</c:v>
                </c:pt>
                <c:pt idx="269">
                  <c:v>5.6182462051911255</c:v>
                </c:pt>
                <c:pt idx="270">
                  <c:v>2.0803334141893391E-5</c:v>
                </c:pt>
                <c:pt idx="271">
                  <c:v>7.9052669739194897E-6</c:v>
                </c:pt>
                <c:pt idx="272">
                  <c:v>0.17386302872567255</c:v>
                </c:pt>
                <c:pt idx="273">
                  <c:v>7.4547303888438146</c:v>
                </c:pt>
                <c:pt idx="274">
                  <c:v>4.3377780939291016E-7</c:v>
                </c:pt>
                <c:pt idx="275">
                  <c:v>1.6483556756930585E-7</c:v>
                </c:pt>
                <c:pt idx="276">
                  <c:v>6.2637515676336216E-8</c:v>
                </c:pt>
                <c:pt idx="277">
                  <c:v>2.0734346932665879</c:v>
                </c:pt>
                <c:pt idx="278">
                  <c:v>7.4824178636879211</c:v>
                </c:pt>
                <c:pt idx="279">
                  <c:v>46.076593795063005</c:v>
                </c:pt>
                <c:pt idx="280">
                  <c:v>62.481522190158813</c:v>
                </c:pt>
                <c:pt idx="281">
                  <c:v>32.878602399748083</c:v>
                </c:pt>
                <c:pt idx="282">
                  <c:v>19.033923650412028</c:v>
                </c:pt>
                <c:pt idx="283">
                  <c:v>11.492935117342384</c:v>
                </c:pt>
                <c:pt idx="284">
                  <c:v>1.7307243232020957</c:v>
                </c:pt>
                <c:pt idx="285">
                  <c:v>0.65767524281679623</c:v>
                </c:pt>
                <c:pt idx="286">
                  <c:v>0.24991659227038263</c:v>
                </c:pt>
                <c:pt idx="287">
                  <c:v>9.4968305062745395E-2</c:v>
                </c:pt>
                <c:pt idx="288">
                  <c:v>3.608795592384325E-2</c:v>
                </c:pt>
                <c:pt idx="289">
                  <c:v>2.2576416443570988</c:v>
                </c:pt>
                <c:pt idx="290">
                  <c:v>0.35750661402003125</c:v>
                </c:pt>
                <c:pt idx="291">
                  <c:v>7.7040721780674435</c:v>
                </c:pt>
                <c:pt idx="292">
                  <c:v>2.2507848594932356</c:v>
                </c:pt>
                <c:pt idx="293">
                  <c:v>1.0618024252952836</c:v>
                </c:pt>
                <c:pt idx="294">
                  <c:v>1.0865853951528797E-4</c:v>
                </c:pt>
                <c:pt idx="295">
                  <c:v>11.19069730833216</c:v>
                </c:pt>
                <c:pt idx="296">
                  <c:v>0.55150533676856617</c:v>
                </c:pt>
                <c:pt idx="297">
                  <c:v>4.626075071897664</c:v>
                </c:pt>
                <c:pt idx="298">
                  <c:v>2.265678324507495E-6</c:v>
                </c:pt>
                <c:pt idx="299">
                  <c:v>8.6095776331284822E-7</c:v>
                </c:pt>
                <c:pt idx="300">
                  <c:v>3.271639500588823E-7</c:v>
                </c:pt>
                <c:pt idx="301">
                  <c:v>1.2432230102237528E-7</c:v>
                </c:pt>
                <c:pt idx="302">
                  <c:v>14.224957880488869</c:v>
                </c:pt>
                <c:pt idx="303">
                  <c:v>41.213697294494139</c:v>
                </c:pt>
                <c:pt idx="304">
                  <c:v>25.416494256164142</c:v>
                </c:pt>
                <c:pt idx="305">
                  <c:v>6.370615430554154</c:v>
                </c:pt>
                <c:pt idx="306">
                  <c:v>2.4208338636105791</c:v>
                </c:pt>
                <c:pt idx="307">
                  <c:v>5.0411956057021872</c:v>
                </c:pt>
                <c:pt idx="308">
                  <c:v>0.34956840990536758</c:v>
                </c:pt>
                <c:pt idx="309">
                  <c:v>0.13283599576403968</c:v>
                </c:pt>
                <c:pt idx="310">
                  <c:v>5.0477678390335068E-2</c:v>
                </c:pt>
                <c:pt idx="311">
                  <c:v>1.9181517788327326E-2</c:v>
                </c:pt>
                <c:pt idx="312">
                  <c:v>7.2889767595643818E-3</c:v>
                </c:pt>
                <c:pt idx="313">
                  <c:v>2.6761926341346132</c:v>
                </c:pt>
                <c:pt idx="314">
                  <c:v>3.9110516602807994</c:v>
                </c:pt>
                <c:pt idx="315">
                  <c:v>13.550256746556128</c:v>
                </c:pt>
                <c:pt idx="316">
                  <c:v>7.9665665175602092</c:v>
                </c:pt>
                <c:pt idx="317">
                  <c:v>36.040575132312355</c:v>
                </c:pt>
                <c:pt idx="318">
                  <c:v>6.8360388289974887</c:v>
                </c:pt>
                <c:pt idx="319">
                  <c:v>2.5976947550190461</c:v>
                </c:pt>
                <c:pt idx="320">
                  <c:v>0.98712400690723745</c:v>
                </c:pt>
                <c:pt idx="321">
                  <c:v>7.3555917347691615</c:v>
                </c:pt>
                <c:pt idx="322">
                  <c:v>0.14254070659740509</c:v>
                </c:pt>
                <c:pt idx="323">
                  <c:v>5.4165468507013932E-2</c:v>
                </c:pt>
                <c:pt idx="324">
                  <c:v>2.0582878032665296E-2</c:v>
                </c:pt>
                <c:pt idx="325">
                  <c:v>7.8214936524128118E-3</c:v>
                </c:pt>
                <c:pt idx="326">
                  <c:v>2.8854771888569939</c:v>
                </c:pt>
                <c:pt idx="327">
                  <c:v>32.492088563020374</c:v>
                </c:pt>
                <c:pt idx="328">
                  <c:v>19.326309320923762</c:v>
                </c:pt>
                <c:pt idx="329">
                  <c:v>6.8839661863445771</c:v>
                </c:pt>
                <c:pt idx="330">
                  <c:v>18.733706333433052</c:v>
                </c:pt>
                <c:pt idx="331">
                  <c:v>3.6147784786504751</c:v>
                </c:pt>
                <c:pt idx="332">
                  <c:v>0.96372036246434334</c:v>
                </c:pt>
                <c:pt idx="333">
                  <c:v>1.4618926602127078</c:v>
                </c:pt>
                <c:pt idx="334">
                  <c:v>0.1391612203398512</c:v>
                </c:pt>
                <c:pt idx="335">
                  <c:v>5.2881263729143452E-2</c:v>
                </c:pt>
                <c:pt idx="336">
                  <c:v>2.009488021707451E-2</c:v>
                </c:pt>
                <c:pt idx="337">
                  <c:v>7.6360544824883138E-3</c:v>
                </c:pt>
                <c:pt idx="338">
                  <c:v>8.614120955901523</c:v>
                </c:pt>
                <c:pt idx="339">
                  <c:v>45.943533343379805</c:v>
                </c:pt>
                <c:pt idx="340">
                  <c:v>78.429886643722313</c:v>
                </c:pt>
                <c:pt idx="341">
                  <c:v>37.542464879556917</c:v>
                </c:pt>
                <c:pt idx="342">
                  <c:v>16.977713624287169</c:v>
                </c:pt>
                <c:pt idx="343">
                  <c:v>6.5370627261885517</c:v>
                </c:pt>
                <c:pt idx="344">
                  <c:v>1.697217059368912</c:v>
                </c:pt>
                <c:pt idx="345">
                  <c:v>0.6449424825601866</c:v>
                </c:pt>
                <c:pt idx="346">
                  <c:v>0.24507814337287095</c:v>
                </c:pt>
                <c:pt idx="347">
                  <c:v>9.3129694481690964E-2</c:v>
                </c:pt>
                <c:pt idx="348">
                  <c:v>7.9094952982554965</c:v>
                </c:pt>
                <c:pt idx="349">
                  <c:v>1.3447927883156179E-2</c:v>
                </c:pt>
                <c:pt idx="350">
                  <c:v>4.7443485490895672</c:v>
                </c:pt>
                <c:pt idx="351">
                  <c:v>1.9418807863277518E-3</c:v>
                </c:pt>
                <c:pt idx="352">
                  <c:v>1.3389542808172861</c:v>
                </c:pt>
                <c:pt idx="353">
                  <c:v>2.8040758554572734E-4</c:v>
                </c:pt>
                <c:pt idx="354">
                  <c:v>0.45805447412799327</c:v>
                </c:pt>
                <c:pt idx="355">
                  <c:v>4.0490855352803032E-5</c:v>
                </c:pt>
                <c:pt idx="356">
                  <c:v>2.2464620860354851</c:v>
                </c:pt>
                <c:pt idx="357">
                  <c:v>5.8468795129447595E-6</c:v>
                </c:pt>
                <c:pt idx="358">
                  <c:v>2.221814214919008E-6</c:v>
                </c:pt>
                <c:pt idx="359">
                  <c:v>8.4428940166922326E-7</c:v>
                </c:pt>
                <c:pt idx="360">
                  <c:v>3.2082997263430486E-7</c:v>
                </c:pt>
                <c:pt idx="361">
                  <c:v>1.2191538960103584E-7</c:v>
                </c:pt>
                <c:pt idx="362">
                  <c:v>11.425771541884176</c:v>
                </c:pt>
                <c:pt idx="363">
                  <c:v>7.7180037674136193</c:v>
                </c:pt>
                <c:pt idx="364">
                  <c:v>0.26027791197130046</c:v>
                </c:pt>
                <c:pt idx="365">
                  <c:v>9.8905606549094152E-2</c:v>
                </c:pt>
                <c:pt idx="366">
                  <c:v>3.7584130488655776E-2</c:v>
                </c:pt>
                <c:pt idx="367">
                  <c:v>1.4281969585689199E-2</c:v>
                </c:pt>
                <c:pt idx="368">
                  <c:v>10.556429149585782</c:v>
                </c:pt>
                <c:pt idx="369">
                  <c:v>2.839079014167031</c:v>
                </c:pt>
                <c:pt idx="370">
                  <c:v>7.8368023510593779E-4</c:v>
                </c:pt>
                <c:pt idx="371">
                  <c:v>1.0567487395594257</c:v>
                </c:pt>
                <c:pt idx="372">
                  <c:v>1.131634259492974E-4</c:v>
                </c:pt>
                <c:pt idx="373">
                  <c:v>4.3002101860733009E-5</c:v>
                </c:pt>
                <c:pt idx="374">
                  <c:v>13.731328062059887</c:v>
                </c:pt>
                <c:pt idx="375">
                  <c:v>2.6304821248759644</c:v>
                </c:pt>
                <c:pt idx="376">
                  <c:v>1.5980020481847947</c:v>
                </c:pt>
                <c:pt idx="377">
                  <c:v>9.007964109424553E-2</c:v>
                </c:pt>
                <c:pt idx="378">
                  <c:v>2.2843837166904835</c:v>
                </c:pt>
                <c:pt idx="379">
                  <c:v>1.3007500174009057E-2</c:v>
                </c:pt>
                <c:pt idx="380">
                  <c:v>4.9428500661234413E-3</c:v>
                </c:pt>
                <c:pt idx="381">
                  <c:v>1.8782830251269074E-3</c:v>
                </c:pt>
                <c:pt idx="382">
                  <c:v>7.1374754954822489E-4</c:v>
                </c:pt>
                <c:pt idx="383">
                  <c:v>2.7122406882832545E-4</c:v>
                </c:pt>
                <c:pt idx="384">
                  <c:v>13.679242726215278</c:v>
                </c:pt>
                <c:pt idx="385">
                  <c:v>17.028133856457529</c:v>
                </c:pt>
                <c:pt idx="386">
                  <c:v>6.0697685246047808</c:v>
                </c:pt>
                <c:pt idx="387">
                  <c:v>14.579921542684255</c:v>
                </c:pt>
                <c:pt idx="388">
                  <c:v>1.3996875501542607</c:v>
                </c:pt>
                <c:pt idx="389">
                  <c:v>3.0697974719201699</c:v>
                </c:pt>
                <c:pt idx="390">
                  <c:v>2.7103369935564401</c:v>
                </c:pt>
                <c:pt idx="391">
                  <c:v>7.6803655252064604E-2</c:v>
                </c:pt>
                <c:pt idx="392">
                  <c:v>2.9185388995784552E-2</c:v>
                </c:pt>
                <c:pt idx="393">
                  <c:v>1.1090447818398129E-2</c:v>
                </c:pt>
                <c:pt idx="394">
                  <c:v>4.2143701709912891E-3</c:v>
                </c:pt>
                <c:pt idx="395">
                  <c:v>1.6014606649766895E-3</c:v>
                </c:pt>
                <c:pt idx="396">
                  <c:v>6.0855505269114213E-4</c:v>
                </c:pt>
                <c:pt idx="397">
                  <c:v>2.3125092002263396E-4</c:v>
                </c:pt>
                <c:pt idx="398">
                  <c:v>3.4212683535553459</c:v>
                </c:pt>
                <c:pt idx="399">
                  <c:v>27.443906935487618</c:v>
                </c:pt>
                <c:pt idx="400">
                  <c:v>16.649829370901063</c:v>
                </c:pt>
                <c:pt idx="401">
                  <c:v>49.446310905696009</c:v>
                </c:pt>
                <c:pt idx="402">
                  <c:v>81.150966217258201</c:v>
                </c:pt>
                <c:pt idx="403">
                  <c:v>22.239406486449546</c:v>
                </c:pt>
                <c:pt idx="404">
                  <c:v>12.110703057041107</c:v>
                </c:pt>
                <c:pt idx="405">
                  <c:v>3.0049480822870942</c:v>
                </c:pt>
                <c:pt idx="406">
                  <c:v>1.1418802712690959</c:v>
                </c:pt>
                <c:pt idx="407">
                  <c:v>0.43391450308225638</c:v>
                </c:pt>
                <c:pt idx="408">
                  <c:v>6.7347215634476374</c:v>
                </c:pt>
                <c:pt idx="409">
                  <c:v>12.002802885118102</c:v>
                </c:pt>
                <c:pt idx="410">
                  <c:v>5.2925026707848053</c:v>
                </c:pt>
                <c:pt idx="411">
                  <c:v>9.0477075129892417E-3</c:v>
                </c:pt>
                <c:pt idx="412">
                  <c:v>4.926599788017878</c:v>
                </c:pt>
                <c:pt idx="413">
                  <c:v>5.7483442370298965</c:v>
                </c:pt>
                <c:pt idx="414">
                  <c:v>4.9646580665274566E-4</c:v>
                </c:pt>
                <c:pt idx="415">
                  <c:v>2.1731374703843285</c:v>
                </c:pt>
                <c:pt idx="416">
                  <c:v>7.1689662480656498E-5</c:v>
                </c:pt>
                <c:pt idx="417">
                  <c:v>8.6619450740616841</c:v>
                </c:pt>
                <c:pt idx="418">
                  <c:v>1.0351987262206797E-5</c:v>
                </c:pt>
                <c:pt idx="419">
                  <c:v>3.9337551596385832E-6</c:v>
                </c:pt>
                <c:pt idx="420">
                  <c:v>1.4948269606626614E-6</c:v>
                </c:pt>
                <c:pt idx="421">
                  <c:v>5.6803424505181134E-7</c:v>
                </c:pt>
                <c:pt idx="422">
                  <c:v>1.0650894377962172</c:v>
                </c:pt>
                <c:pt idx="423">
                  <c:v>15.757862079554835</c:v>
                </c:pt>
                <c:pt idx="424">
                  <c:v>26.936263020267123</c:v>
                </c:pt>
                <c:pt idx="425">
                  <c:v>8.1556512831494778</c:v>
                </c:pt>
                <c:pt idx="426">
                  <c:v>1.8514144979939069</c:v>
                </c:pt>
                <c:pt idx="427">
                  <c:v>0.70353750923768454</c:v>
                </c:pt>
                <c:pt idx="428">
                  <c:v>0.26734425351032015</c:v>
                </c:pt>
                <c:pt idx="429">
                  <c:v>0.10159081633392164</c:v>
                </c:pt>
                <c:pt idx="430">
                  <c:v>3.8604510206890229E-2</c:v>
                </c:pt>
                <c:pt idx="431">
                  <c:v>1.4669713878618287E-2</c:v>
                </c:pt>
                <c:pt idx="432">
                  <c:v>5.5744912738749496E-3</c:v>
                </c:pt>
                <c:pt idx="433">
                  <c:v>4.0619917164863732</c:v>
                </c:pt>
                <c:pt idx="434">
                  <c:v>10.72939301034152</c:v>
                </c:pt>
                <c:pt idx="435">
                  <c:v>8.7496387696744087</c:v>
                </c:pt>
                <c:pt idx="436">
                  <c:v>84.066237227550175</c:v>
                </c:pt>
                <c:pt idx="437">
                  <c:v>24.501809678564282</c:v>
                </c:pt>
                <c:pt idx="438">
                  <c:v>8.8144527774845649</c:v>
                </c:pt>
                <c:pt idx="439">
                  <c:v>3.9994038771904634</c:v>
                </c:pt>
                <c:pt idx="440">
                  <c:v>11.34924339557301</c:v>
                </c:pt>
                <c:pt idx="441">
                  <c:v>0.48366665280613319</c:v>
                </c:pt>
                <c:pt idx="442">
                  <c:v>0.18379332806633061</c:v>
                </c:pt>
                <c:pt idx="443">
                  <c:v>6.9841464665205646E-2</c:v>
                </c:pt>
                <c:pt idx="444">
                  <c:v>2.6539756572778139E-2</c:v>
                </c:pt>
                <c:pt idx="445">
                  <c:v>1.0085107497655694E-2</c:v>
                </c:pt>
                <c:pt idx="446">
                  <c:v>3.8323408491091641E-3</c:v>
                </c:pt>
                <c:pt idx="447">
                  <c:v>30.192115173208233</c:v>
                </c:pt>
                <c:pt idx="448">
                  <c:v>4.3993654436453964</c:v>
                </c:pt>
                <c:pt idx="449">
                  <c:v>1.6717588685852509</c:v>
                </c:pt>
                <c:pt idx="450">
                  <c:v>0.63526837006239545</c:v>
                </c:pt>
                <c:pt idx="451">
                  <c:v>0.24140198062371027</c:v>
                </c:pt>
                <c:pt idx="452">
                  <c:v>9.1732752637009904E-2</c:v>
                </c:pt>
                <c:pt idx="453">
                  <c:v>3.6288045517121672</c:v>
                </c:pt>
                <c:pt idx="454">
                  <c:v>1.3246209480784234E-2</c:v>
                </c:pt>
                <c:pt idx="455">
                  <c:v>5.0335596026980086E-3</c:v>
                </c:pt>
                <c:pt idx="456">
                  <c:v>1.9127526490252437E-3</c:v>
                </c:pt>
                <c:pt idx="457">
                  <c:v>7.2684600662959267E-4</c:v>
                </c:pt>
                <c:pt idx="458">
                  <c:v>2.7620148251924522E-4</c:v>
                </c:pt>
                <c:pt idx="459">
                  <c:v>1.0495656335731315E-4</c:v>
                </c:pt>
                <c:pt idx="460">
                  <c:v>3.9883494075779005E-5</c:v>
                </c:pt>
                <c:pt idx="461">
                  <c:v>1.5155727748796019E-5</c:v>
                </c:pt>
                <c:pt idx="462">
                  <c:v>5.6271873530139667</c:v>
                </c:pt>
                <c:pt idx="463">
                  <c:v>0.70444316138309948</c:v>
                </c:pt>
                <c:pt idx="464">
                  <c:v>8.3162509303193513E-7</c:v>
                </c:pt>
                <c:pt idx="465">
                  <c:v>3.1601753535213536E-7</c:v>
                </c:pt>
                <c:pt idx="466">
                  <c:v>1.2008666343381142E-7</c:v>
                </c:pt>
                <c:pt idx="467">
                  <c:v>4.5632932104848333E-8</c:v>
                </c:pt>
                <c:pt idx="468">
                  <c:v>7.0470991188195162</c:v>
                </c:pt>
                <c:pt idx="469">
                  <c:v>1.5472133096803098</c:v>
                </c:pt>
                <c:pt idx="470">
                  <c:v>0.8404939083567633</c:v>
                </c:pt>
                <c:pt idx="471">
                  <c:v>30.097718165533834</c:v>
                </c:pt>
                <c:pt idx="472">
                  <c:v>66.380148355519481</c:v>
                </c:pt>
                <c:pt idx="473">
                  <c:v>55.42264127783389</c:v>
                </c:pt>
                <c:pt idx="474">
                  <c:v>14.900744364718211</c:v>
                </c:pt>
                <c:pt idx="475">
                  <c:v>11.638235064858579</c:v>
                </c:pt>
                <c:pt idx="476">
                  <c:v>2.15166748626531</c:v>
                </c:pt>
                <c:pt idx="477">
                  <c:v>0.81763364478081768</c:v>
                </c:pt>
                <c:pt idx="478">
                  <c:v>0.31070078501671072</c:v>
                </c:pt>
                <c:pt idx="479">
                  <c:v>0.11806629830635007</c:v>
                </c:pt>
                <c:pt idx="480">
                  <c:v>4.4865193356413029E-2</c:v>
                </c:pt>
                <c:pt idx="481">
                  <c:v>5.2409306037349355</c:v>
                </c:pt>
                <c:pt idx="482">
                  <c:v>6.4785339206660398E-3</c:v>
                </c:pt>
                <c:pt idx="483">
                  <c:v>5.2495590548787341</c:v>
                </c:pt>
                <c:pt idx="484">
                  <c:v>9.3550029814417615E-4</c:v>
                </c:pt>
                <c:pt idx="485">
                  <c:v>7.6694108529511507</c:v>
                </c:pt>
                <c:pt idx="486">
                  <c:v>0.10205593058155876</c:v>
                </c:pt>
                <c:pt idx="487">
                  <c:v>5.1332772359767244E-5</c:v>
                </c:pt>
                <c:pt idx="488">
                  <c:v>4.8049446875880886</c:v>
                </c:pt>
                <c:pt idx="489">
                  <c:v>54.279221490653789</c:v>
                </c:pt>
                <c:pt idx="490">
                  <c:v>6.2057154767183134</c:v>
                </c:pt>
                <c:pt idx="491">
                  <c:v>2.3581718811529591</c:v>
                </c:pt>
                <c:pt idx="492">
                  <c:v>0.89610531483812439</c:v>
                </c:pt>
                <c:pt idx="493">
                  <c:v>0.34052001963848733</c:v>
                </c:pt>
                <c:pt idx="494">
                  <c:v>3.1969484396213708</c:v>
                </c:pt>
                <c:pt idx="495">
                  <c:v>4.9171090835797564E-2</c:v>
                </c:pt>
                <c:pt idx="496">
                  <c:v>23.940323845222984</c:v>
                </c:pt>
                <c:pt idx="497">
                  <c:v>23.925562396401265</c:v>
                </c:pt>
                <c:pt idx="498">
                  <c:v>4.5111697870678054</c:v>
                </c:pt>
                <c:pt idx="499">
                  <c:v>7.5039337816815177</c:v>
                </c:pt>
                <c:pt idx="500">
                  <c:v>3.2924486041040346</c:v>
                </c:pt>
                <c:pt idx="501">
                  <c:v>0.71604482025116012</c:v>
                </c:pt>
                <c:pt idx="502">
                  <c:v>9.4064025251274164E-2</c:v>
                </c:pt>
                <c:pt idx="503">
                  <c:v>3.5744329595484181E-2</c:v>
                </c:pt>
                <c:pt idx="504">
                  <c:v>1.3582845246283989E-2</c:v>
                </c:pt>
                <c:pt idx="505">
                  <c:v>5.1614811935879155E-3</c:v>
                </c:pt>
                <c:pt idx="506">
                  <c:v>1.9613628535634082E-3</c:v>
                </c:pt>
                <c:pt idx="507">
                  <c:v>43.889851577808692</c:v>
                </c:pt>
                <c:pt idx="508">
                  <c:v>53.767482900284875</c:v>
                </c:pt>
                <c:pt idx="509">
                  <c:v>39.616522591718272</c:v>
                </c:pt>
                <c:pt idx="510">
                  <c:v>19.594874692998751</c:v>
                </c:pt>
                <c:pt idx="511">
                  <c:v>4.7568709699894978</c:v>
                </c:pt>
                <c:pt idx="512">
                  <c:v>1.8663404068952578</c:v>
                </c:pt>
                <c:pt idx="513">
                  <c:v>3.0579815617331452</c:v>
                </c:pt>
                <c:pt idx="514">
                  <c:v>2.3367871715626487</c:v>
                </c:pt>
                <c:pt idx="515">
                  <c:v>9.9187229068800217E-2</c:v>
                </c:pt>
                <c:pt idx="516">
                  <c:v>2.0783662763951947</c:v>
                </c:pt>
                <c:pt idx="517">
                  <c:v>1.432263587753475E-2</c:v>
                </c:pt>
                <c:pt idx="518">
                  <c:v>10.321051436431709</c:v>
                </c:pt>
                <c:pt idx="519">
                  <c:v>5.7912175580342717</c:v>
                </c:pt>
                <c:pt idx="520">
                  <c:v>7.8591167587208684E-4</c:v>
                </c:pt>
                <c:pt idx="521">
                  <c:v>2.4253772980709822</c:v>
                </c:pt>
                <c:pt idx="522">
                  <c:v>1.1348564599592932E-4</c:v>
                </c:pt>
                <c:pt idx="523">
                  <c:v>1.1115631099474432</c:v>
                </c:pt>
                <c:pt idx="524">
                  <c:v>1.6387327281812197E-5</c:v>
                </c:pt>
                <c:pt idx="525">
                  <c:v>6.2271843670886344E-6</c:v>
                </c:pt>
                <c:pt idx="526">
                  <c:v>2.3663300594936813E-6</c:v>
                </c:pt>
                <c:pt idx="527">
                  <c:v>8.9920542260759895E-7</c:v>
                </c:pt>
                <c:pt idx="528">
                  <c:v>3.4169806059088764E-7</c:v>
                </c:pt>
                <c:pt idx="529">
                  <c:v>2.246374335665569</c:v>
                </c:pt>
                <c:pt idx="530">
                  <c:v>15.808192786206616</c:v>
                </c:pt>
                <c:pt idx="531">
                  <c:v>3.4431868477086702</c:v>
                </c:pt>
                <c:pt idx="532">
                  <c:v>21.941870541187054</c:v>
                </c:pt>
                <c:pt idx="533">
                  <c:v>35.546163057290855</c:v>
                </c:pt>
                <c:pt idx="534">
                  <c:v>7.1913513440656924</c:v>
                </c:pt>
                <c:pt idx="535">
                  <c:v>2.7327135107449632</c:v>
                </c:pt>
                <c:pt idx="536">
                  <c:v>1.0384311340830861</c:v>
                </c:pt>
                <c:pt idx="537">
                  <c:v>0.39460383095157264</c:v>
                </c:pt>
                <c:pt idx="538">
                  <c:v>0.14994945576159763</c:v>
                </c:pt>
                <c:pt idx="539">
                  <c:v>5.6980793189407103E-2</c:v>
                </c:pt>
                <c:pt idx="540">
                  <c:v>2.1652701411974701E-2</c:v>
                </c:pt>
                <c:pt idx="541">
                  <c:v>3.657783069760729</c:v>
                </c:pt>
                <c:pt idx="542">
                  <c:v>3.1266500838891468E-3</c:v>
                </c:pt>
                <c:pt idx="543">
                  <c:v>56.773500806577864</c:v>
                </c:pt>
                <c:pt idx="544">
                  <c:v>23.772518406354344</c:v>
                </c:pt>
                <c:pt idx="545">
                  <c:v>7.0816096305662608</c:v>
                </c:pt>
                <c:pt idx="546">
                  <c:v>7.2434310514662474</c:v>
                </c:pt>
                <c:pt idx="547">
                  <c:v>0.99679667109289094</c:v>
                </c:pt>
                <c:pt idx="548">
                  <c:v>0.37878273501529852</c:v>
                </c:pt>
                <c:pt idx="549">
                  <c:v>0.14393743930581343</c:v>
                </c:pt>
                <c:pt idx="550">
                  <c:v>5.4696226936209118E-2</c:v>
                </c:pt>
                <c:pt idx="551">
                  <c:v>2.0784566235759461E-2</c:v>
                </c:pt>
                <c:pt idx="552">
                  <c:v>7.8981351695885972E-3</c:v>
                </c:pt>
                <c:pt idx="553">
                  <c:v>3.0012913644436663E-3</c:v>
                </c:pt>
                <c:pt idx="554">
                  <c:v>9.8222077095468752</c:v>
                </c:pt>
                <c:pt idx="555">
                  <c:v>3.7352914587586654</c:v>
                </c:pt>
                <c:pt idx="556">
                  <c:v>24.591033250339621</c:v>
                </c:pt>
                <c:pt idx="557">
                  <c:v>44.34369547050305</c:v>
                </c:pt>
                <c:pt idx="558">
                  <c:v>9.005772582541729</c:v>
                </c:pt>
                <c:pt idx="559">
                  <c:v>3.4221935813658573</c:v>
                </c:pt>
                <c:pt idx="560">
                  <c:v>1.3004335609190256</c:v>
                </c:pt>
                <c:pt idx="561">
                  <c:v>0.49416475314922981</c:v>
                </c:pt>
                <c:pt idx="562">
                  <c:v>0.18778260619670734</c:v>
                </c:pt>
                <c:pt idx="563">
                  <c:v>7.1357390354748793E-2</c:v>
                </c:pt>
                <c:pt idx="564">
                  <c:v>2.7115808334804543E-2</c:v>
                </c:pt>
                <c:pt idx="565">
                  <c:v>1.0304007167225729E-2</c:v>
                </c:pt>
                <c:pt idx="566">
                  <c:v>10.279572302207368</c:v>
                </c:pt>
                <c:pt idx="567">
                  <c:v>11.2580921078478</c:v>
                </c:pt>
                <c:pt idx="568">
                  <c:v>5.8950767945173848</c:v>
                </c:pt>
                <c:pt idx="569">
                  <c:v>30.13383747024054</c:v>
                </c:pt>
                <c:pt idx="570">
                  <c:v>13.368252684783013</c:v>
                </c:pt>
                <c:pt idx="571">
                  <c:v>2.4433184719216063</c:v>
                </c:pt>
                <c:pt idx="572">
                  <c:v>0.89219300821242009</c:v>
                </c:pt>
                <c:pt idx="573">
                  <c:v>0.33903334312071959</c:v>
                </c:pt>
                <c:pt idx="574">
                  <c:v>0.12883267038587348</c:v>
                </c:pt>
                <c:pt idx="575">
                  <c:v>4.8956414746631913E-2</c:v>
                </c:pt>
                <c:pt idx="576">
                  <c:v>1.8603437603720126E-2</c:v>
                </c:pt>
                <c:pt idx="577">
                  <c:v>7.0693062894136493E-3</c:v>
                </c:pt>
                <c:pt idx="578">
                  <c:v>3.5512814650057103</c:v>
                </c:pt>
                <c:pt idx="579">
                  <c:v>6.1994087591291471</c:v>
                </c:pt>
                <c:pt idx="580">
                  <c:v>13.650707387285447</c:v>
                </c:pt>
                <c:pt idx="581">
                  <c:v>18.115025070987276</c:v>
                </c:pt>
                <c:pt idx="582">
                  <c:v>8.6200167828218426</c:v>
                </c:pt>
                <c:pt idx="583">
                  <c:v>0.82523025380547299</c:v>
                </c:pt>
                <c:pt idx="584">
                  <c:v>0.31358749644607981</c:v>
                </c:pt>
                <c:pt idx="585">
                  <c:v>0.57849298628937273</c:v>
                </c:pt>
                <c:pt idx="586">
                  <c:v>4.5282034486813921E-2</c:v>
                </c:pt>
                <c:pt idx="587">
                  <c:v>1.7207173104989291E-2</c:v>
                </c:pt>
                <c:pt idx="588">
                  <c:v>6.5387257798959295E-3</c:v>
                </c:pt>
                <c:pt idx="589">
                  <c:v>12.763267079825628</c:v>
                </c:pt>
                <c:pt idx="590">
                  <c:v>5.8435429278751352</c:v>
                </c:pt>
                <c:pt idx="591">
                  <c:v>8.685492006680315</c:v>
                </c:pt>
                <c:pt idx="592">
                  <c:v>5.5657701793390482</c:v>
                </c:pt>
                <c:pt idx="593">
                  <c:v>3.9119946499301324</c:v>
                </c:pt>
                <c:pt idx="594">
                  <c:v>1.258930349482861</c:v>
                </c:pt>
                <c:pt idx="595">
                  <c:v>3.9783571109900659</c:v>
                </c:pt>
                <c:pt idx="596">
                  <c:v>2.8429020541612649E-6</c:v>
                </c:pt>
                <c:pt idx="597">
                  <c:v>1.0803027805812808E-6</c:v>
                </c:pt>
                <c:pt idx="598">
                  <c:v>4.1051505662088665E-7</c:v>
                </c:pt>
                <c:pt idx="599">
                  <c:v>1.5599572151593694E-7</c:v>
                </c:pt>
                <c:pt idx="600">
                  <c:v>5.9278374176056026E-8</c:v>
                </c:pt>
                <c:pt idx="601">
                  <c:v>17.236202747086796</c:v>
                </c:pt>
                <c:pt idx="602">
                  <c:v>7.8825485808972626</c:v>
                </c:pt>
                <c:pt idx="603">
                  <c:v>0.17365421466820183</c:v>
                </c:pt>
                <c:pt idx="604">
                  <c:v>6.5988601573916686E-2</c:v>
                </c:pt>
                <c:pt idx="605">
                  <c:v>4.7182430848696706</c:v>
                </c:pt>
                <c:pt idx="606">
                  <c:v>2.3779186851702936</c:v>
                </c:pt>
                <c:pt idx="607">
                  <c:v>9.1676388656667598</c:v>
                </c:pt>
                <c:pt idx="608">
                  <c:v>1.3759520873143035E-3</c:v>
                </c:pt>
                <c:pt idx="609">
                  <c:v>5.2286179317943544E-4</c:v>
                </c:pt>
                <c:pt idx="610">
                  <c:v>1.9868748140818547E-4</c:v>
                </c:pt>
                <c:pt idx="611">
                  <c:v>7.5501242935110472E-5</c:v>
                </c:pt>
                <c:pt idx="612">
                  <c:v>2.8690472315341976E-5</c:v>
                </c:pt>
                <c:pt idx="613">
                  <c:v>1.0902379479829951E-5</c:v>
                </c:pt>
                <c:pt idx="614">
                  <c:v>6.7042714502644447</c:v>
                </c:pt>
                <c:pt idx="615">
                  <c:v>1.5743035968874449E-6</c:v>
                </c:pt>
                <c:pt idx="616">
                  <c:v>5.9823536681722894E-7</c:v>
                </c:pt>
                <c:pt idx="617">
                  <c:v>2.2732943939054703E-7</c:v>
                </c:pt>
                <c:pt idx="618">
                  <c:v>1.4554316505966347</c:v>
                </c:pt>
                <c:pt idx="619">
                  <c:v>3.2826371047994993E-8</c:v>
                </c:pt>
                <c:pt idx="620">
                  <c:v>4.1230408542991253</c:v>
                </c:pt>
                <c:pt idx="621">
                  <c:v>4.7401279793304779E-9</c:v>
                </c:pt>
                <c:pt idx="622">
                  <c:v>1.8012486321455812E-9</c:v>
                </c:pt>
                <c:pt idx="623">
                  <c:v>6.8447448021532102E-10</c:v>
                </c:pt>
                <c:pt idx="624">
                  <c:v>2.6010030248182195E-10</c:v>
                </c:pt>
                <c:pt idx="625">
                  <c:v>9.8838114943092348E-11</c:v>
                </c:pt>
                <c:pt idx="626">
                  <c:v>9.5500411409904391</c:v>
                </c:pt>
                <c:pt idx="627">
                  <c:v>1.2065410800415395</c:v>
                </c:pt>
                <c:pt idx="628">
                  <c:v>5.4234450431573647E-12</c:v>
                </c:pt>
                <c:pt idx="629">
                  <c:v>2.0609091163997982E-12</c:v>
                </c:pt>
                <c:pt idx="630">
                  <c:v>15.089607552804512</c:v>
                </c:pt>
                <c:pt idx="631">
                  <c:v>0.61886210860696789</c:v>
                </c:pt>
                <c:pt idx="632">
                  <c:v>0.65562507330781128</c:v>
                </c:pt>
                <c:pt idx="633">
                  <c:v>7.9700569461014368</c:v>
                </c:pt>
                <c:pt idx="634">
                  <c:v>3.3958201623481551E-2</c:v>
                </c:pt>
                <c:pt idx="635">
                  <c:v>1.2904116616922992E-2</c:v>
                </c:pt>
                <c:pt idx="636">
                  <c:v>4.9035643144307375E-3</c:v>
                </c:pt>
                <c:pt idx="637">
                  <c:v>6.0161479331256462</c:v>
                </c:pt>
                <c:pt idx="638">
                  <c:v>10.919041720659452</c:v>
                </c:pt>
                <c:pt idx="639">
                  <c:v>2.7584420498360744</c:v>
                </c:pt>
                <c:pt idx="640">
                  <c:v>6.9438679103768122E-2</c:v>
                </c:pt>
                <c:pt idx="641">
                  <c:v>5.7323926094666415</c:v>
                </c:pt>
                <c:pt idx="642">
                  <c:v>1.0026945262584115E-2</c:v>
                </c:pt>
                <c:pt idx="643">
                  <c:v>0.1338054988864234</c:v>
                </c:pt>
                <c:pt idx="644">
                  <c:v>1.4478908959171463E-3</c:v>
                </c:pt>
                <c:pt idx="645">
                  <c:v>23.897292804613851</c:v>
                </c:pt>
                <c:pt idx="646">
                  <c:v>0.80243305792200237</c:v>
                </c:pt>
                <c:pt idx="647">
                  <c:v>0.30492456201036094</c:v>
                </c:pt>
                <c:pt idx="648">
                  <c:v>0.11587133356393717</c:v>
                </c:pt>
                <c:pt idx="649">
                  <c:v>4.4031106754296126E-2</c:v>
                </c:pt>
                <c:pt idx="650">
                  <c:v>5.1385739515269631</c:v>
                </c:pt>
                <c:pt idx="651">
                  <c:v>35.535073229855897</c:v>
                </c:pt>
                <c:pt idx="652">
                  <c:v>58.089970350211502</c:v>
                </c:pt>
                <c:pt idx="653">
                  <c:v>46.428454058377582</c:v>
                </c:pt>
                <c:pt idx="654">
                  <c:v>37.345797127461161</c:v>
                </c:pt>
                <c:pt idx="655">
                  <c:v>31.661811623614682</c:v>
                </c:pt>
                <c:pt idx="656">
                  <c:v>7.3610847662913983</c:v>
                </c:pt>
                <c:pt idx="657">
                  <c:v>3.122108695420398</c:v>
                </c:pt>
                <c:pt idx="658">
                  <c:v>1.0629406402524779</c:v>
                </c:pt>
                <c:pt idx="659">
                  <c:v>0.40391744329594154</c:v>
                </c:pt>
                <c:pt idx="660">
                  <c:v>4.5378374842628908</c:v>
                </c:pt>
                <c:pt idx="661">
                  <c:v>5.8325678811933963E-2</c:v>
                </c:pt>
                <c:pt idx="662">
                  <c:v>1.2200665571026836</c:v>
                </c:pt>
                <c:pt idx="663">
                  <c:v>25.620563391131448</c:v>
                </c:pt>
                <c:pt idx="664">
                  <c:v>2.8872353858966275</c:v>
                </c:pt>
                <c:pt idx="665">
                  <c:v>23.249138895753507</c:v>
                </c:pt>
                <c:pt idx="666">
                  <c:v>2.6325506695609451</c:v>
                </c:pt>
                <c:pt idx="667">
                  <c:v>3.6387054787209614</c:v>
                </c:pt>
                <c:pt idx="668">
                  <c:v>0.38014031668460047</c:v>
                </c:pt>
                <c:pt idx="669">
                  <c:v>0.14445332034014816</c:v>
                </c:pt>
                <c:pt idx="670">
                  <c:v>5.4892261729256306E-2</c:v>
                </c:pt>
                <c:pt idx="671">
                  <c:v>2.0859059457117399E-2</c:v>
                </c:pt>
                <c:pt idx="672">
                  <c:v>7.9264425937046103E-3</c:v>
                </c:pt>
                <c:pt idx="673">
                  <c:v>2.7390688313360196</c:v>
                </c:pt>
                <c:pt idx="674">
                  <c:v>4.6365434876865921</c:v>
                </c:pt>
                <c:pt idx="675">
                  <c:v>35.750491494578803</c:v>
                </c:pt>
                <c:pt idx="676">
                  <c:v>6.241353721650321</c:v>
                </c:pt>
                <c:pt idx="677">
                  <c:v>5.2312250102147484</c:v>
                </c:pt>
                <c:pt idx="678">
                  <c:v>0.88107687324013673</c:v>
                </c:pt>
                <c:pt idx="679">
                  <c:v>1.4263531712496724</c:v>
                </c:pt>
                <c:pt idx="680">
                  <c:v>0.12722750049587575</c:v>
                </c:pt>
                <c:pt idx="681">
                  <c:v>4.8346450188432789E-2</c:v>
                </c:pt>
                <c:pt idx="682">
                  <c:v>1.8371651071604458E-2</c:v>
                </c:pt>
                <c:pt idx="683">
                  <c:v>6.9812274072096935E-3</c:v>
                </c:pt>
                <c:pt idx="684">
                  <c:v>2.652866414739683E-3</c:v>
                </c:pt>
                <c:pt idx="685">
                  <c:v>1.0080892376010796E-3</c:v>
                </c:pt>
                <c:pt idx="686">
                  <c:v>1.9276807605234103</c:v>
                </c:pt>
                <c:pt idx="687">
                  <c:v>3.1945711591461228</c:v>
                </c:pt>
                <c:pt idx="688">
                  <c:v>5.5315872645646446E-5</c:v>
                </c:pt>
                <c:pt idx="689">
                  <c:v>1.6190400376921077</c:v>
                </c:pt>
                <c:pt idx="690">
                  <c:v>28.267944569399617</c:v>
                </c:pt>
                <c:pt idx="691">
                  <c:v>8.4484650943303539</c:v>
                </c:pt>
                <c:pt idx="692">
                  <c:v>20.633515102762168</c:v>
                </c:pt>
                <c:pt idx="693">
                  <c:v>1.5136716809232991</c:v>
                </c:pt>
                <c:pt idx="694">
                  <c:v>0.57519523875085377</c:v>
                </c:pt>
                <c:pt idx="695">
                  <c:v>0.21857419072532441</c:v>
                </c:pt>
                <c:pt idx="696">
                  <c:v>8.305819247562328E-2</c:v>
                </c:pt>
                <c:pt idx="697">
                  <c:v>7.1423685398247372</c:v>
                </c:pt>
                <c:pt idx="698">
                  <c:v>9.1074451832909222</c:v>
                </c:pt>
                <c:pt idx="699">
                  <c:v>7.6084219168430618</c:v>
                </c:pt>
                <c:pt idx="700">
                  <c:v>3.4100497985693936</c:v>
                </c:pt>
                <c:pt idx="701">
                  <c:v>12.671059201635044</c:v>
                </c:pt>
                <c:pt idx="702">
                  <c:v>9.0410568646443519</c:v>
                </c:pt>
                <c:pt idx="703">
                  <c:v>8.2056840951432957</c:v>
                </c:pt>
                <c:pt idx="704">
                  <c:v>0.15960453485299647</c:v>
                </c:pt>
                <c:pt idx="705">
                  <c:v>3.5239418227984105</c:v>
                </c:pt>
                <c:pt idx="706">
                  <c:v>2.3046894832772693E-2</c:v>
                </c:pt>
                <c:pt idx="707">
                  <c:v>8.7578200364536243E-3</c:v>
                </c:pt>
                <c:pt idx="708">
                  <c:v>3.3279716138523781E-3</c:v>
                </c:pt>
                <c:pt idx="709">
                  <c:v>1.2646292132639037E-3</c:v>
                </c:pt>
                <c:pt idx="710">
                  <c:v>5.229221422979295</c:v>
                </c:pt>
                <c:pt idx="711">
                  <c:v>4.7322222943326766</c:v>
                </c:pt>
                <c:pt idx="712">
                  <c:v>6.9392734190216898E-5</c:v>
                </c:pt>
                <c:pt idx="713">
                  <c:v>6.5612221406422524</c:v>
                </c:pt>
                <c:pt idx="714">
                  <c:v>0.14674195023516723</c:v>
                </c:pt>
                <c:pt idx="715">
                  <c:v>3.8077181104855822E-6</c:v>
                </c:pt>
                <c:pt idx="716">
                  <c:v>1.4469328819845212E-6</c:v>
                </c:pt>
                <c:pt idx="717">
                  <c:v>5.4983449515411796E-7</c:v>
                </c:pt>
                <c:pt idx="718">
                  <c:v>2.0893710815856484E-7</c:v>
                </c:pt>
                <c:pt idx="719">
                  <c:v>7.9396101100254648E-8</c:v>
                </c:pt>
                <c:pt idx="720">
                  <c:v>11.386755760182108</c:v>
                </c:pt>
                <c:pt idx="721">
                  <c:v>1.1464796998876772E-8</c:v>
                </c:pt>
                <c:pt idx="722">
                  <c:v>3.7985654018472594</c:v>
                </c:pt>
                <c:pt idx="723">
                  <c:v>1.6555166866378063E-9</c:v>
                </c:pt>
                <c:pt idx="724">
                  <c:v>17.288481279017674</c:v>
                </c:pt>
                <c:pt idx="725">
                  <c:v>3.0207920197150955</c:v>
                </c:pt>
                <c:pt idx="726">
                  <c:v>2.9146257738587611</c:v>
                </c:pt>
                <c:pt idx="727">
                  <c:v>0.25496139162879639</c:v>
                </c:pt>
                <c:pt idx="728">
                  <c:v>9.6885328818942615E-2</c:v>
                </c:pt>
                <c:pt idx="729">
                  <c:v>7.9094112932051974</c:v>
                </c:pt>
                <c:pt idx="730">
                  <c:v>1.399024148145531E-2</c:v>
                </c:pt>
                <c:pt idx="731">
                  <c:v>5.3162917629530175E-3</c:v>
                </c:pt>
                <c:pt idx="732">
                  <c:v>2.0201908699221467E-3</c:v>
                </c:pt>
                <c:pt idx="733">
                  <c:v>7.6767253057041557E-4</c:v>
                </c:pt>
                <c:pt idx="734">
                  <c:v>19.523110639302072</c:v>
                </c:pt>
                <c:pt idx="735">
                  <c:v>1.964400284994841</c:v>
                </c:pt>
                <c:pt idx="736">
                  <c:v>8.1902106716787682</c:v>
                </c:pt>
                <c:pt idx="737">
                  <c:v>5.4591302446306633</c:v>
                </c:pt>
                <c:pt idx="738">
                  <c:v>6.0284827367449667</c:v>
                </c:pt>
                <c:pt idx="739">
                  <c:v>3.9350682123751382</c:v>
                </c:pt>
                <c:pt idx="740">
                  <c:v>1.1249551783293003E-2</c:v>
                </c:pt>
                <c:pt idx="741">
                  <c:v>4.2748296776513412E-3</c:v>
                </c:pt>
                <c:pt idx="742">
                  <c:v>1.6244352775075101E-3</c:v>
                </c:pt>
                <c:pt idx="743">
                  <c:v>6.1728540545285377E-4</c:v>
                </c:pt>
                <c:pt idx="744">
                  <c:v>2.3456845407208442E-4</c:v>
                </c:pt>
                <c:pt idx="745">
                  <c:v>8.9136012547392075E-5</c:v>
                </c:pt>
                <c:pt idx="746">
                  <c:v>5.0862430911145697</c:v>
                </c:pt>
                <c:pt idx="747">
                  <c:v>6.1109382240982599</c:v>
                </c:pt>
                <c:pt idx="748">
                  <c:v>3.8717147628411896</c:v>
                </c:pt>
                <c:pt idx="749">
                  <c:v>1.8586070865901892E-6</c:v>
                </c:pt>
                <c:pt idx="750">
                  <c:v>10.421579759605716</c:v>
                </c:pt>
                <c:pt idx="751">
                  <c:v>2.6838286330362334E-7</c:v>
                </c:pt>
                <c:pt idx="752">
                  <c:v>1.0198548805537685E-7</c:v>
                </c:pt>
                <c:pt idx="753">
                  <c:v>8.9012438278234268E-2</c:v>
                </c:pt>
                <c:pt idx="754">
                  <c:v>1.4726704475196415E-8</c:v>
                </c:pt>
                <c:pt idx="755">
                  <c:v>5.5961477005746383E-9</c:v>
                </c:pt>
                <c:pt idx="756">
                  <c:v>2.1265361262183622E-9</c:v>
                </c:pt>
                <c:pt idx="757">
                  <c:v>8.0808372796297772E-10</c:v>
                </c:pt>
                <c:pt idx="758">
                  <c:v>1.0824115093880378</c:v>
                </c:pt>
                <c:pt idx="759">
                  <c:v>1.1668729031785399E-10</c:v>
                </c:pt>
                <c:pt idx="760">
                  <c:v>24.570623207684527</c:v>
                </c:pt>
                <c:pt idx="761">
                  <c:v>3.1466607647322191</c:v>
                </c:pt>
                <c:pt idx="762">
                  <c:v>1.1957310905982432</c:v>
                </c:pt>
                <c:pt idx="763">
                  <c:v>0.45437781442733238</c:v>
                </c:pt>
                <c:pt idx="764">
                  <c:v>1.4310323581592972</c:v>
                </c:pt>
                <c:pt idx="765">
                  <c:v>6.5612156403306796E-2</c:v>
                </c:pt>
                <c:pt idx="766">
                  <c:v>4.7327269349283485</c:v>
                </c:pt>
                <c:pt idx="767">
                  <c:v>9.4743953846375024E-3</c:v>
                </c:pt>
                <c:pt idx="768">
                  <c:v>3.6002702461622516E-3</c:v>
                </c:pt>
                <c:pt idx="769">
                  <c:v>1.3681026935416557E-3</c:v>
                </c:pt>
                <c:pt idx="770">
                  <c:v>5.2281599810452706</c:v>
                </c:pt>
                <c:pt idx="771">
                  <c:v>1.3136043093798395</c:v>
                </c:pt>
                <c:pt idx="772">
                  <c:v>7.5070531000017731E-5</c:v>
                </c:pt>
                <c:pt idx="773">
                  <c:v>2.8526801780006734E-5</c:v>
                </c:pt>
                <c:pt idx="774">
                  <c:v>1.0840184676402557E-5</c:v>
                </c:pt>
                <c:pt idx="775">
                  <c:v>4.1192701770329727E-6</c:v>
                </c:pt>
                <c:pt idx="776">
                  <c:v>1.2576978738590161</c:v>
                </c:pt>
                <c:pt idx="777">
                  <c:v>5.9482261356356117E-7</c:v>
                </c:pt>
                <c:pt idx="778">
                  <c:v>2.260325931541532E-7</c:v>
                </c:pt>
                <c:pt idx="779">
                  <c:v>8.5892385398578215E-8</c:v>
                </c:pt>
                <c:pt idx="780">
                  <c:v>3.2639106451459726E-8</c:v>
                </c:pt>
                <c:pt idx="781">
                  <c:v>0.20015099333504588</c:v>
                </c:pt>
                <c:pt idx="782">
                  <c:v>6.9597910421564597</c:v>
                </c:pt>
                <c:pt idx="783">
                  <c:v>31.689373149596356</c:v>
                </c:pt>
                <c:pt idx="784">
                  <c:v>57.183962429075692</c:v>
                </c:pt>
                <c:pt idx="785">
                  <c:v>42.723290911060481</c:v>
                </c:pt>
                <c:pt idx="786">
                  <c:v>20.406936895935708</c:v>
                </c:pt>
                <c:pt idx="787">
                  <c:v>9.0045377141117307</c:v>
                </c:pt>
                <c:pt idx="788">
                  <c:v>1.937618570056471</c:v>
                </c:pt>
                <c:pt idx="789">
                  <c:v>0.73629505662145889</c:v>
                </c:pt>
                <c:pt idx="790">
                  <c:v>0.27979212151615435</c:v>
                </c:pt>
                <c:pt idx="791">
                  <c:v>0.10632100617613868</c:v>
                </c:pt>
                <c:pt idx="792">
                  <c:v>4.0401982346932694E-2</c:v>
                </c:pt>
                <c:pt idx="793">
                  <c:v>1.5352753291834425E-2</c:v>
                </c:pt>
                <c:pt idx="794">
                  <c:v>1.760488814377045</c:v>
                </c:pt>
                <c:pt idx="795">
                  <c:v>15.887469045127922</c:v>
                </c:pt>
                <c:pt idx="796">
                  <c:v>1.4189567462716051</c:v>
                </c:pt>
                <c:pt idx="797">
                  <c:v>9.2233416190847919</c:v>
                </c:pt>
                <c:pt idx="798">
                  <c:v>4.5149983164120657</c:v>
                </c:pt>
                <c:pt idx="799">
                  <c:v>7.786099458141553E-2</c:v>
                </c:pt>
                <c:pt idx="800">
                  <c:v>2.95871779409379E-2</c:v>
                </c:pt>
                <c:pt idx="801">
                  <c:v>2.2429477417368808</c:v>
                </c:pt>
                <c:pt idx="802">
                  <c:v>4.2723884946714325E-3</c:v>
                </c:pt>
                <c:pt idx="803">
                  <c:v>5.3580024173902094</c:v>
                </c:pt>
                <c:pt idx="804">
                  <c:v>6.16932898630555E-4</c:v>
                </c:pt>
                <c:pt idx="805">
                  <c:v>6.7118259604086994</c:v>
                </c:pt>
                <c:pt idx="806">
                  <c:v>7.8750885486253557</c:v>
                </c:pt>
                <c:pt idx="807">
                  <c:v>1.6714988035138634</c:v>
                </c:pt>
                <c:pt idx="808">
                  <c:v>1.2863889965189214E-5</c:v>
                </c:pt>
                <c:pt idx="809">
                  <c:v>4.8882781867719025E-6</c:v>
                </c:pt>
                <c:pt idx="810">
                  <c:v>1.8575457109733226E-6</c:v>
                </c:pt>
                <c:pt idx="811">
                  <c:v>0.14037288177077897</c:v>
                </c:pt>
                <c:pt idx="812">
                  <c:v>2.4221657418200895</c:v>
                </c:pt>
                <c:pt idx="813">
                  <c:v>1.0192724825252817E-7</c:v>
                </c:pt>
                <c:pt idx="814">
                  <c:v>3.8732354335960702E-8</c:v>
                </c:pt>
                <c:pt idx="815">
                  <c:v>1.4718294647665065E-8</c:v>
                </c:pt>
                <c:pt idx="816">
                  <c:v>5.5929519661127244E-9</c:v>
                </c:pt>
                <c:pt idx="817">
                  <c:v>0.1205755409003689</c:v>
                </c:pt>
                <c:pt idx="818">
                  <c:v>11.241896760855099</c:v>
                </c:pt>
                <c:pt idx="819">
                  <c:v>2.6945461401421165</c:v>
                </c:pt>
                <c:pt idx="820">
                  <c:v>7.5781505052881421E-4</c:v>
                </c:pt>
                <c:pt idx="821">
                  <c:v>4.7110249184004589</c:v>
                </c:pt>
                <c:pt idx="822">
                  <c:v>1.094284932963608E-4</c:v>
                </c:pt>
                <c:pt idx="823">
                  <c:v>4.1582827452617102E-5</c:v>
                </c:pt>
                <c:pt idx="824">
                  <c:v>5.7894815021687647</c:v>
                </c:pt>
                <c:pt idx="825">
                  <c:v>2.5530937571575398</c:v>
                </c:pt>
                <c:pt idx="826">
                  <c:v>2.2817329079800058E-6</c:v>
                </c:pt>
                <c:pt idx="827">
                  <c:v>8.6705850503240204E-7</c:v>
                </c:pt>
                <c:pt idx="828">
                  <c:v>3.2948223191231283E-7</c:v>
                </c:pt>
                <c:pt idx="829">
                  <c:v>1.2520324812667887E-7</c:v>
                </c:pt>
                <c:pt idx="830">
                  <c:v>22.707539722275477</c:v>
                </c:pt>
                <c:pt idx="831">
                  <c:v>23.179738478221715</c:v>
                </c:pt>
                <c:pt idx="832">
                  <c:v>90.506163658051449</c:v>
                </c:pt>
                <c:pt idx="833">
                  <c:v>54.454798258186891</c:v>
                </c:pt>
                <c:pt idx="834">
                  <c:v>16.353508581530132</c:v>
                </c:pt>
                <c:pt idx="835">
                  <c:v>6.2143332609814497</c:v>
                </c:pt>
                <c:pt idx="836">
                  <c:v>6.4620021667921534</c:v>
                </c:pt>
                <c:pt idx="837">
                  <c:v>0.89734972288572146</c:v>
                </c:pt>
                <c:pt idx="838">
                  <c:v>0.34099289469657412</c:v>
                </c:pt>
                <c:pt idx="839">
                  <c:v>0.12957729998469816</c:v>
                </c:pt>
                <c:pt idx="840">
                  <c:v>4.9239373994185306E-2</c:v>
                </c:pt>
                <c:pt idx="841">
                  <c:v>8.6398071676046495</c:v>
                </c:pt>
                <c:pt idx="842">
                  <c:v>5.7540651590422049</c:v>
                </c:pt>
                <c:pt idx="843">
                  <c:v>1.2072376383877628</c:v>
                </c:pt>
                <c:pt idx="844">
                  <c:v>36.716579150179726</c:v>
                </c:pt>
                <c:pt idx="845">
                  <c:v>11.940710302272031</c:v>
                </c:pt>
                <c:pt idx="846">
                  <c:v>2.7194600592022304</c:v>
                </c:pt>
                <c:pt idx="847">
                  <c:v>9.6974386972474154</c:v>
                </c:pt>
                <c:pt idx="848">
                  <c:v>0.39269003254880208</c:v>
                </c:pt>
                <c:pt idx="849">
                  <c:v>0.1492222123685448</c:v>
                </c:pt>
                <c:pt idx="850">
                  <c:v>5.6704440700047015E-2</c:v>
                </c:pt>
                <c:pt idx="851">
                  <c:v>2.1547687466017866E-2</c:v>
                </c:pt>
                <c:pt idx="852">
                  <c:v>8.188121237086789E-3</c:v>
                </c:pt>
                <c:pt idx="853">
                  <c:v>3.1114860700929801E-3</c:v>
                </c:pt>
                <c:pt idx="854">
                  <c:v>1.1823647066353325E-3</c:v>
                </c:pt>
                <c:pt idx="855">
                  <c:v>1.6021384552090536</c:v>
                </c:pt>
                <c:pt idx="856">
                  <c:v>2.6085685369265432</c:v>
                </c:pt>
                <c:pt idx="857">
                  <c:v>0.93768903652362068</c:v>
                </c:pt>
                <c:pt idx="858">
                  <c:v>2.4653912149347701E-5</c:v>
                </c:pt>
                <c:pt idx="859">
                  <c:v>0.13784265717612107</c:v>
                </c:pt>
                <c:pt idx="860">
                  <c:v>3.5600249143658079E-6</c:v>
                </c:pt>
                <c:pt idx="861">
                  <c:v>2.8826766066545422</c:v>
                </c:pt>
                <c:pt idx="862">
                  <c:v>5.1406759763442277E-7</c:v>
                </c:pt>
                <c:pt idx="863">
                  <c:v>1.9534568710108066E-7</c:v>
                </c:pt>
                <c:pt idx="864">
                  <c:v>7.4231361098410667E-8</c:v>
                </c:pt>
                <c:pt idx="865">
                  <c:v>2.8207917217396049E-8</c:v>
                </c:pt>
                <c:pt idx="866">
                  <c:v>9.9399642514776421</c:v>
                </c:pt>
                <c:pt idx="867">
                  <c:v>12.581108749934234</c:v>
                </c:pt>
                <c:pt idx="868">
                  <c:v>20.327208818276318</c:v>
                </c:pt>
                <c:pt idx="869">
                  <c:v>8.1373694440621929</c:v>
                </c:pt>
                <c:pt idx="870">
                  <c:v>9.9133862259175096</c:v>
                </c:pt>
                <c:pt idx="871">
                  <c:v>1.6032327228247665</c:v>
                </c:pt>
                <c:pt idx="872">
                  <c:v>0.19440113238086734</c:v>
                </c:pt>
                <c:pt idx="873">
                  <c:v>7.3872430304729605E-2</c:v>
                </c:pt>
                <c:pt idx="874">
                  <c:v>2.8071523515797243E-2</c:v>
                </c:pt>
                <c:pt idx="875">
                  <c:v>1.0667178936002953E-2</c:v>
                </c:pt>
                <c:pt idx="876">
                  <c:v>4.053527995681123E-3</c:v>
                </c:pt>
                <c:pt idx="877">
                  <c:v>1.5403406383588268E-3</c:v>
                </c:pt>
                <c:pt idx="878">
                  <c:v>5.2263044943717549</c:v>
                </c:pt>
                <c:pt idx="879">
                  <c:v>1.0568177193965664</c:v>
                </c:pt>
                <c:pt idx="880">
                  <c:v>5.2420538653653654</c:v>
                </c:pt>
                <c:pt idx="881">
                  <c:v>3.2118197173049704E-5</c:v>
                </c:pt>
                <c:pt idx="882">
                  <c:v>3.4413307754110329</c:v>
                </c:pt>
                <c:pt idx="883">
                  <c:v>2.8540307255684971</c:v>
                </c:pt>
                <c:pt idx="884">
                  <c:v>2.2493952258808307</c:v>
                </c:pt>
                <c:pt idx="885">
                  <c:v>6.6970809180624147E-7</c:v>
                </c:pt>
                <c:pt idx="886">
                  <c:v>2.5448907488637178E-7</c:v>
                </c:pt>
                <c:pt idx="887">
                  <c:v>9.670584845682125E-8</c:v>
                </c:pt>
                <c:pt idx="888">
                  <c:v>3.6748222413592084E-8</c:v>
                </c:pt>
                <c:pt idx="889">
                  <c:v>1.396432451716499E-8</c:v>
                </c:pt>
                <c:pt idx="890">
                  <c:v>5.3064433165226957E-9</c:v>
                </c:pt>
                <c:pt idx="891">
                  <c:v>3.9738897833826332</c:v>
                </c:pt>
                <c:pt idx="892">
                  <c:v>7.6625041490587729E-10</c:v>
                </c:pt>
                <c:pt idx="893">
                  <c:v>3.9072558539380089</c:v>
                </c:pt>
                <c:pt idx="894">
                  <c:v>0.17651279532030573</c:v>
                </c:pt>
                <c:pt idx="895">
                  <c:v>4.20456927667153E-11</c:v>
                </c:pt>
                <c:pt idx="896">
                  <c:v>1.5977363251351814E-11</c:v>
                </c:pt>
                <c:pt idx="897">
                  <c:v>6.0713980355136892E-12</c:v>
                </c:pt>
                <c:pt idx="898">
                  <c:v>2.3071312534952016E-12</c:v>
                </c:pt>
                <c:pt idx="899">
                  <c:v>8.7670987632817674E-13</c:v>
                </c:pt>
                <c:pt idx="900">
                  <c:v>1.0693729480438754</c:v>
                </c:pt>
                <c:pt idx="901">
                  <c:v>1.265969061417887E-13</c:v>
                </c:pt>
                <c:pt idx="902">
                  <c:v>2.0955736655493573</c:v>
                </c:pt>
                <c:pt idx="903">
                  <c:v>1.8280593246874291E-14</c:v>
                </c:pt>
                <c:pt idx="904">
                  <c:v>36.735074024348705</c:v>
                </c:pt>
                <c:pt idx="905">
                  <c:v>5.3882791012327891</c:v>
                </c:pt>
                <c:pt idx="906">
                  <c:v>6.627001291761272</c:v>
                </c:pt>
                <c:pt idx="907">
                  <c:v>0.75810816206370124</c:v>
                </c:pt>
                <c:pt idx="908">
                  <c:v>0.28808110158420647</c:v>
                </c:pt>
                <c:pt idx="909">
                  <c:v>0.10947081860199845</c:v>
                </c:pt>
                <c:pt idx="910">
                  <c:v>4.1598911068759403E-2</c:v>
                </c:pt>
                <c:pt idx="911">
                  <c:v>1.5807586206128574E-2</c:v>
                </c:pt>
                <c:pt idx="912">
                  <c:v>6.0068827583288596E-3</c:v>
                </c:pt>
                <c:pt idx="913">
                  <c:v>2.2826154481649669E-3</c:v>
                </c:pt>
                <c:pt idx="914">
                  <c:v>3.5499807007238102</c:v>
                </c:pt>
                <c:pt idx="915">
                  <c:v>6.1957438312155935</c:v>
                </c:pt>
                <c:pt idx="916">
                  <c:v>15.39844113544136</c:v>
                </c:pt>
                <c:pt idx="917">
                  <c:v>9.5229755024594045</c:v>
                </c:pt>
                <c:pt idx="918">
                  <c:v>1.8594400017021968</c:v>
                </c:pt>
                <c:pt idx="919">
                  <c:v>0.23772817173098607</c:v>
                </c:pt>
                <c:pt idx="920">
                  <c:v>9.0336705257774708E-2</c:v>
                </c:pt>
                <c:pt idx="921">
                  <c:v>3.4327947997954397E-2</c:v>
                </c:pt>
                <c:pt idx="922">
                  <c:v>1.3044620239222669E-2</c:v>
                </c:pt>
                <c:pt idx="923">
                  <c:v>4.9569556909046146E-3</c:v>
                </c:pt>
                <c:pt idx="924">
                  <c:v>1.8836431625437538E-3</c:v>
                </c:pt>
                <c:pt idx="925">
                  <c:v>7.1578440176662649E-4</c:v>
                </c:pt>
                <c:pt idx="926">
                  <c:v>2.7199807267131804E-4</c:v>
                </c:pt>
                <c:pt idx="927">
                  <c:v>7.5326150946470012</c:v>
                </c:pt>
                <c:pt idx="928">
                  <c:v>2.9450895104010586</c:v>
                </c:pt>
                <c:pt idx="929">
                  <c:v>3.5771584715880453</c:v>
                </c:pt>
                <c:pt idx="930">
                  <c:v>10.9823333746222</c:v>
                </c:pt>
                <c:pt idx="931">
                  <c:v>4.8731738588041988</c:v>
                </c:pt>
                <c:pt idx="932">
                  <c:v>0.33941893768761361</c:v>
                </c:pt>
                <c:pt idx="933">
                  <c:v>9.8658331851911012E-3</c:v>
                </c:pt>
                <c:pt idx="934">
                  <c:v>3.7490166103726187E-3</c:v>
                </c:pt>
                <c:pt idx="935">
                  <c:v>1.424626311941595E-3</c:v>
                </c:pt>
                <c:pt idx="936">
                  <c:v>5.4135799853780606E-4</c:v>
                </c:pt>
                <c:pt idx="937">
                  <c:v>2.0571603944436636E-4</c:v>
                </c:pt>
                <c:pt idx="938">
                  <c:v>12.492782566378322</c:v>
                </c:pt>
                <c:pt idx="939">
                  <c:v>11.591023684431001</c:v>
                </c:pt>
                <c:pt idx="940">
                  <c:v>19.440869952748354</c:v>
                </c:pt>
                <c:pt idx="941">
                  <c:v>10.944795430146257</c:v>
                </c:pt>
                <c:pt idx="942">
                  <c:v>4.9334703184928692</c:v>
                </c:pt>
                <c:pt idx="943">
                  <c:v>0.59566866298793464</c:v>
                </c:pt>
                <c:pt idx="944">
                  <c:v>0.22635409193541514</c:v>
                </c:pt>
                <c:pt idx="945">
                  <c:v>4.1607256079684216</c:v>
                </c:pt>
                <c:pt idx="946">
                  <c:v>3.2685530875473948E-2</c:v>
                </c:pt>
                <c:pt idx="947">
                  <c:v>1.2420501732680098E-2</c:v>
                </c:pt>
                <c:pt idx="948">
                  <c:v>4.7197906584184376E-3</c:v>
                </c:pt>
                <c:pt idx="949">
                  <c:v>1.7935204501990066E-3</c:v>
                </c:pt>
                <c:pt idx="950">
                  <c:v>8.5336158912334579</c:v>
                </c:pt>
                <c:pt idx="951">
                  <c:v>31.287465834303056</c:v>
                </c:pt>
                <c:pt idx="952">
                  <c:v>16.067819042258424</c:v>
                </c:pt>
                <c:pt idx="953">
                  <c:v>21.418417531522401</c:v>
                </c:pt>
                <c:pt idx="954">
                  <c:v>11.632009730351388</c:v>
                </c:pt>
                <c:pt idx="955">
                  <c:v>1.4276996964783912</c:v>
                </c:pt>
                <c:pt idx="956">
                  <c:v>0.54252588466178864</c:v>
                </c:pt>
                <c:pt idx="957">
                  <c:v>0.20615983617147965</c:v>
                </c:pt>
                <c:pt idx="958">
                  <c:v>7.8340737745162273E-2</c:v>
                </c:pt>
                <c:pt idx="959">
                  <c:v>2.976948034316166E-2</c:v>
                </c:pt>
                <c:pt idx="960">
                  <c:v>1.131240253040143E-2</c:v>
                </c:pt>
                <c:pt idx="961">
                  <c:v>4.2987129615525439E-3</c:v>
                </c:pt>
                <c:pt idx="962">
                  <c:v>1.6335109253899668E-3</c:v>
                </c:pt>
                <c:pt idx="963">
                  <c:v>7.8782285349413534</c:v>
                </c:pt>
                <c:pt idx="964">
                  <c:v>5.7896815229072356</c:v>
                </c:pt>
                <c:pt idx="965">
                  <c:v>28.626861762893693</c:v>
                </c:pt>
                <c:pt idx="966">
                  <c:v>4.5056184056358779</c:v>
                </c:pt>
                <c:pt idx="967">
                  <c:v>5.3003116985414893</c:v>
                </c:pt>
                <c:pt idx="968">
                  <c:v>1.7092343081531918</c:v>
                </c:pt>
                <c:pt idx="969">
                  <c:v>0.24723229315405193</c:v>
                </c:pt>
                <c:pt idx="970">
                  <c:v>9.3948271398539729E-2</c:v>
                </c:pt>
                <c:pt idx="971">
                  <c:v>3.5700343131445093E-2</c:v>
                </c:pt>
                <c:pt idx="972">
                  <c:v>1.3566130389949135E-2</c:v>
                </c:pt>
                <c:pt idx="973">
                  <c:v>5.1551295481806715E-3</c:v>
                </c:pt>
                <c:pt idx="974">
                  <c:v>1.9589492283086547E-3</c:v>
                </c:pt>
                <c:pt idx="975">
                  <c:v>1.0641470862121842</c:v>
                </c:pt>
                <c:pt idx="976">
                  <c:v>2.8287226856776973E-4</c:v>
                </c:pt>
                <c:pt idx="977">
                  <c:v>28.062191203843259</c:v>
                </c:pt>
                <c:pt idx="978">
                  <c:v>3.7863469534367513</c:v>
                </c:pt>
                <c:pt idx="979">
                  <c:v>1.4388118423059655</c:v>
                </c:pt>
                <c:pt idx="980">
                  <c:v>0.54674850007626696</c:v>
                </c:pt>
                <c:pt idx="981">
                  <c:v>0.2077644300289814</c:v>
                </c:pt>
                <c:pt idx="982">
                  <c:v>7.8950483411012934E-2</c:v>
                </c:pt>
                <c:pt idx="983">
                  <c:v>3.0001183696184913E-2</c:v>
                </c:pt>
                <c:pt idx="984">
                  <c:v>1.1400449804550268E-2</c:v>
                </c:pt>
                <c:pt idx="985">
                  <c:v>4.7137891959911462</c:v>
                </c:pt>
                <c:pt idx="986">
                  <c:v>1.6462249517770586E-3</c:v>
                </c:pt>
                <c:pt idx="987">
                  <c:v>0.57963875937997045</c:v>
                </c:pt>
                <c:pt idx="988">
                  <c:v>9.1893886907941624</c:v>
                </c:pt>
                <c:pt idx="989">
                  <c:v>9.1273837319702858E-2</c:v>
                </c:pt>
                <c:pt idx="990">
                  <c:v>3.4684058181487086E-2</c:v>
                </c:pt>
                <c:pt idx="991">
                  <c:v>18.589768317673649</c:v>
                </c:pt>
                <c:pt idx="992">
                  <c:v>1.0483361467727688</c:v>
                </c:pt>
                <c:pt idx="993">
                  <c:v>0.3983677357736522</c:v>
                </c:pt>
                <c:pt idx="994">
                  <c:v>0.15137973959398784</c:v>
                </c:pt>
                <c:pt idx="995">
                  <c:v>5.752430104571539E-2</c:v>
                </c:pt>
                <c:pt idx="996">
                  <c:v>2.1859234397371849E-2</c:v>
                </c:pt>
                <c:pt idx="997">
                  <c:v>8.3065090710013039E-3</c:v>
                </c:pt>
                <c:pt idx="998">
                  <c:v>2.5438399251746762</c:v>
                </c:pt>
                <c:pt idx="999">
                  <c:v>15.335094685577166</c:v>
                </c:pt>
                <c:pt idx="1000">
                  <c:v>68.348435362197563</c:v>
                </c:pt>
                <c:pt idx="1001">
                  <c:v>32.036107729195841</c:v>
                </c:pt>
                <c:pt idx="1002">
                  <c:v>18.915716024426057</c:v>
                </c:pt>
                <c:pt idx="1003">
                  <c:v>4.2207692117657984</c:v>
                </c:pt>
                <c:pt idx="1004">
                  <c:v>1.6038923004710035</c:v>
                </c:pt>
                <c:pt idx="1005">
                  <c:v>0.60947907417898128</c:v>
                </c:pt>
                <c:pt idx="1006">
                  <c:v>0.23160204818801283</c:v>
                </c:pt>
                <c:pt idx="1007">
                  <c:v>8.800877831144488E-2</c:v>
                </c:pt>
                <c:pt idx="1008">
                  <c:v>3.3443335758349055E-2</c:v>
                </c:pt>
                <c:pt idx="1009">
                  <c:v>12.617819658458709</c:v>
                </c:pt>
                <c:pt idx="1010">
                  <c:v>2.2005777892687948</c:v>
                </c:pt>
                <c:pt idx="1011">
                  <c:v>2.6727887765128182</c:v>
                </c:pt>
                <c:pt idx="1012">
                  <c:v>14.005839764848146</c:v>
                </c:pt>
                <c:pt idx="1013">
                  <c:v>0.9600678184292889</c:v>
                </c:pt>
                <c:pt idx="1014">
                  <c:v>9.0078240370923943</c:v>
                </c:pt>
                <c:pt idx="1015">
                  <c:v>0.57429177625356309</c:v>
                </c:pt>
                <c:pt idx="1016">
                  <c:v>2.3017324873947689</c:v>
                </c:pt>
                <c:pt idx="1017">
                  <c:v>2.0018719706483744E-2</c:v>
                </c:pt>
                <c:pt idx="1018">
                  <c:v>7.6071134884638228E-3</c:v>
                </c:pt>
                <c:pt idx="1019">
                  <c:v>2.8907031256162528E-3</c:v>
                </c:pt>
                <c:pt idx="1020">
                  <c:v>1.0984671877341762E-3</c:v>
                </c:pt>
                <c:pt idx="1021">
                  <c:v>4.1741753133898703E-4</c:v>
                </c:pt>
                <c:pt idx="1022">
                  <c:v>0.46243569689996394</c:v>
                </c:pt>
                <c:pt idx="1023">
                  <c:v>8.572714262833129</c:v>
                </c:pt>
                <c:pt idx="1024">
                  <c:v>7.3687726018815685</c:v>
                </c:pt>
                <c:pt idx="1025">
                  <c:v>0.15336925243549235</c:v>
                </c:pt>
                <c:pt idx="1026">
                  <c:v>5.2363749480774562</c:v>
                </c:pt>
                <c:pt idx="1027">
                  <c:v>1.2668827899622717</c:v>
                </c:pt>
                <c:pt idx="1028">
                  <c:v>1.2303194505496398</c:v>
                </c:pt>
                <c:pt idx="1029">
                  <c:v>3.197957495463327E-3</c:v>
                </c:pt>
                <c:pt idx="1030">
                  <c:v>1.2152238482760643E-3</c:v>
                </c:pt>
                <c:pt idx="1031">
                  <c:v>4.617850623449044E-4</c:v>
                </c:pt>
                <c:pt idx="1032">
                  <c:v>1.7547832369106366E-4</c:v>
                </c:pt>
                <c:pt idx="1033">
                  <c:v>6.668176300260418E-5</c:v>
                </c:pt>
                <c:pt idx="1034">
                  <c:v>2.5339069940989594E-5</c:v>
                </c:pt>
                <c:pt idx="1035">
                  <c:v>0.1333915914821269</c:v>
                </c:pt>
                <c:pt idx="1036">
                  <c:v>7.8717536432917257</c:v>
                </c:pt>
                <c:pt idx="1037">
                  <c:v>32.776848405431089</c:v>
                </c:pt>
                <c:pt idx="1038">
                  <c:v>7.6125983410283906</c:v>
                </c:pt>
                <c:pt idx="1039">
                  <c:v>7.2658859336663451</c:v>
                </c:pt>
                <c:pt idx="1040">
                  <c:v>0.77483962477824742</c:v>
                </c:pt>
                <c:pt idx="1041">
                  <c:v>0.29443905741573401</c:v>
                </c:pt>
                <c:pt idx="1042">
                  <c:v>0.11188684181797891</c:v>
                </c:pt>
                <c:pt idx="1043">
                  <c:v>4.2516999890831984E-2</c:v>
                </c:pt>
                <c:pt idx="1044">
                  <c:v>1.6156459958516153E-2</c:v>
                </c:pt>
                <c:pt idx="1045">
                  <c:v>6.1394547842361386E-3</c:v>
                </c:pt>
                <c:pt idx="1046">
                  <c:v>9.5763753593362573</c:v>
                </c:pt>
                <c:pt idx="1047">
                  <c:v>9.9523888601783046</c:v>
                </c:pt>
                <c:pt idx="1048">
                  <c:v>1.2589719514640114</c:v>
                </c:pt>
                <c:pt idx="1049">
                  <c:v>0.46725255192953064</c:v>
                </c:pt>
                <c:pt idx="1050">
                  <c:v>4.8646073125735415E-5</c:v>
                </c:pt>
                <c:pt idx="1051">
                  <c:v>0.13432906748542664</c:v>
                </c:pt>
                <c:pt idx="1052">
                  <c:v>8.6334954503390229</c:v>
                </c:pt>
                <c:pt idx="1053">
                  <c:v>2.6693073245553537E-6</c:v>
                </c:pt>
                <c:pt idx="1054">
                  <c:v>1.0143367833310346E-6</c:v>
                </c:pt>
                <c:pt idx="1055">
                  <c:v>3.8544797766579306E-7</c:v>
                </c:pt>
                <c:pt idx="1056">
                  <c:v>0.46542275355302115</c:v>
                </c:pt>
                <c:pt idx="1057">
                  <c:v>5.5658687974940532E-8</c:v>
                </c:pt>
                <c:pt idx="1058">
                  <c:v>0.46076693509576855</c:v>
                </c:pt>
                <c:pt idx="1059">
                  <c:v>5.2389438270741726</c:v>
                </c:pt>
                <c:pt idx="1060">
                  <c:v>19.671642706233968</c:v>
                </c:pt>
                <c:pt idx="1061">
                  <c:v>2.6389344044602403</c:v>
                </c:pt>
                <c:pt idx="1062">
                  <c:v>1.0027950736948912</c:v>
                </c:pt>
                <c:pt idx="1063">
                  <c:v>0.3810621280040587</c:v>
                </c:pt>
                <c:pt idx="1064">
                  <c:v>11.36978612523367</c:v>
                </c:pt>
                <c:pt idx="1065">
                  <c:v>5.5025371283786081E-2</c:v>
                </c:pt>
                <c:pt idx="1066">
                  <c:v>2.0909641087838708E-2</c:v>
                </c:pt>
                <c:pt idx="1067">
                  <c:v>7.945663613378711E-3</c:v>
                </c:pt>
                <c:pt idx="1068">
                  <c:v>3.0193521730839099E-3</c:v>
                </c:pt>
                <c:pt idx="1069">
                  <c:v>2.9127037033180563</c:v>
                </c:pt>
                <c:pt idx="1070">
                  <c:v>4.622912046035033</c:v>
                </c:pt>
                <c:pt idx="1071">
                  <c:v>1.6567789244146028E-4</c:v>
                </c:pt>
                <c:pt idx="1072">
                  <c:v>6.2957599127754922E-5</c:v>
                </c:pt>
                <c:pt idx="1073">
                  <c:v>5.260119673187825</c:v>
                </c:pt>
                <c:pt idx="1074">
                  <c:v>3.5865755562867756</c:v>
                </c:pt>
                <c:pt idx="1075">
                  <c:v>12.072658695254191</c:v>
                </c:pt>
                <c:pt idx="1076">
                  <c:v>0.19317693316728146</c:v>
                </c:pt>
                <c:pt idx="1077">
                  <c:v>7.3407234603566962E-2</c:v>
                </c:pt>
                <c:pt idx="1078">
                  <c:v>2.7894749149355448E-2</c:v>
                </c:pt>
                <c:pt idx="1079">
                  <c:v>1.060000467675507E-2</c:v>
                </c:pt>
                <c:pt idx="1080">
                  <c:v>1.0679232196450634</c:v>
                </c:pt>
                <c:pt idx="1081">
                  <c:v>4.117604158371603</c:v>
                </c:pt>
                <c:pt idx="1082">
                  <c:v>5.8164345662290427E-4</c:v>
                </c:pt>
                <c:pt idx="1083">
                  <c:v>2.6762579957010657</c:v>
                </c:pt>
                <c:pt idx="1084">
                  <c:v>16.344477344416369</c:v>
                </c:pt>
                <c:pt idx="1085">
                  <c:v>29.046509573905034</c:v>
                </c:pt>
                <c:pt idx="1086">
                  <c:v>12.188266189586219</c:v>
                </c:pt>
                <c:pt idx="1087">
                  <c:v>1.9097850649455621</c:v>
                </c:pt>
                <c:pt idx="1088">
                  <c:v>0.72571832467931363</c:v>
                </c:pt>
                <c:pt idx="1089">
                  <c:v>0.27577296337813911</c:v>
                </c:pt>
                <c:pt idx="1090">
                  <c:v>0.10479372608369288</c:v>
                </c:pt>
                <c:pt idx="1091">
                  <c:v>3.9821615911803297E-2</c:v>
                </c:pt>
                <c:pt idx="1092">
                  <c:v>1.5132214046485253E-2</c:v>
                </c:pt>
                <c:pt idx="1093">
                  <c:v>5.750241337664397E-3</c:v>
                </c:pt>
                <c:pt idx="1094">
                  <c:v>0.98847721364931485</c:v>
                </c:pt>
                <c:pt idx="1095">
                  <c:v>4.868676002392303</c:v>
                </c:pt>
                <c:pt idx="1096">
                  <c:v>7.021938358578093</c:v>
                </c:pt>
                <c:pt idx="1097">
                  <c:v>1.1990035221852189E-4</c:v>
                </c:pt>
                <c:pt idx="1098">
                  <c:v>4.5562133843038319E-5</c:v>
                </c:pt>
                <c:pt idx="1099">
                  <c:v>1.731361086035456E-5</c:v>
                </c:pt>
                <c:pt idx="1100">
                  <c:v>6.5791721269347317E-6</c:v>
                </c:pt>
                <c:pt idx="1101">
                  <c:v>2.5000854082351986E-6</c:v>
                </c:pt>
                <c:pt idx="1102">
                  <c:v>9.5003245512937539E-7</c:v>
                </c:pt>
                <c:pt idx="1103">
                  <c:v>3.6101233294916259E-7</c:v>
                </c:pt>
                <c:pt idx="1104">
                  <c:v>1.3718468652068181E-7</c:v>
                </c:pt>
                <c:pt idx="1105">
                  <c:v>5.2130180877859086E-8</c:v>
                </c:pt>
                <c:pt idx="1106">
                  <c:v>1.9809468733586449E-8</c:v>
                </c:pt>
                <c:pt idx="1107">
                  <c:v>7.5275981187628524E-9</c:v>
                </c:pt>
                <c:pt idx="1108">
                  <c:v>2.860487285129884E-9</c:v>
                </c:pt>
                <c:pt idx="1109">
                  <c:v>13.914195494425011</c:v>
                </c:pt>
                <c:pt idx="1110">
                  <c:v>2.7764031708911747</c:v>
                </c:pt>
                <c:pt idx="1111">
                  <c:v>0.1476603525902164</c:v>
                </c:pt>
                <c:pt idx="1112">
                  <c:v>5.6110933984282241E-2</c:v>
                </c:pt>
                <c:pt idx="1113">
                  <c:v>11.108424233447661</c:v>
                </c:pt>
                <c:pt idx="1114">
                  <c:v>8.1024188673303535E-3</c:v>
                </c:pt>
                <c:pt idx="1115">
                  <c:v>3.0789191695855351E-3</c:v>
                </c:pt>
                <c:pt idx="1116">
                  <c:v>1.1699892844425034E-3</c:v>
                </c:pt>
                <c:pt idx="1117">
                  <c:v>5.643331954464931</c:v>
                </c:pt>
                <c:pt idx="1118">
                  <c:v>1.6894645267349749E-4</c:v>
                </c:pt>
                <c:pt idx="1119">
                  <c:v>0.13622414711580516</c:v>
                </c:pt>
                <c:pt idx="1120">
                  <c:v>25.111277156231615</c:v>
                </c:pt>
                <c:pt idx="1121">
                  <c:v>12.588695206051771</c:v>
                </c:pt>
                <c:pt idx="1122">
                  <c:v>13.98416362042749</c:v>
                </c:pt>
                <c:pt idx="1123">
                  <c:v>7.1674543542286751</c:v>
                </c:pt>
                <c:pt idx="1124">
                  <c:v>8.4160420917609375</c:v>
                </c:pt>
                <c:pt idx="1125">
                  <c:v>0.20581169073629174</c:v>
                </c:pt>
                <c:pt idx="1126">
                  <c:v>7.8208442479790877E-2</c:v>
                </c:pt>
                <c:pt idx="1127">
                  <c:v>2.9719208142320531E-2</c:v>
                </c:pt>
                <c:pt idx="1128">
                  <c:v>1.1293299094081803E-2</c:v>
                </c:pt>
                <c:pt idx="1129">
                  <c:v>1.9981525970745513</c:v>
                </c:pt>
                <c:pt idx="1130">
                  <c:v>5.2266676202115043</c:v>
                </c:pt>
                <c:pt idx="1131">
                  <c:v>7.8427037878652239</c:v>
                </c:pt>
                <c:pt idx="1132">
                  <c:v>2.3548064499837355E-4</c:v>
                </c:pt>
                <c:pt idx="1133">
                  <c:v>6.4975460082486594</c:v>
                </c:pt>
                <c:pt idx="1134">
                  <c:v>7.6636747152259224</c:v>
                </c:pt>
                <c:pt idx="1135">
                  <c:v>1.2921293952350754E-5</c:v>
                </c:pt>
                <c:pt idx="1136">
                  <c:v>7.7736873249179546</c:v>
                </c:pt>
                <c:pt idx="1137">
                  <c:v>1.865834846719449E-6</c:v>
                </c:pt>
                <c:pt idx="1138">
                  <c:v>7.0901724175339078E-7</c:v>
                </c:pt>
                <c:pt idx="1139">
                  <c:v>2.6942655186628847E-7</c:v>
                </c:pt>
                <c:pt idx="1140">
                  <c:v>1.023820897091896E-7</c:v>
                </c:pt>
                <c:pt idx="1141">
                  <c:v>3.8905194089492047E-8</c:v>
                </c:pt>
                <c:pt idx="1142">
                  <c:v>6.1456269833089578</c:v>
                </c:pt>
                <c:pt idx="1143">
                  <c:v>1.4403872744500157</c:v>
                </c:pt>
                <c:pt idx="1144">
                  <c:v>20.889771789562388</c:v>
                </c:pt>
                <c:pt idx="1145">
                  <c:v>2.3508601140244854</c:v>
                </c:pt>
                <c:pt idx="1146">
                  <c:v>0.89332684332930468</c:v>
                </c:pt>
                <c:pt idx="1147">
                  <c:v>0.33946420046513576</c:v>
                </c:pt>
                <c:pt idx="1148">
                  <c:v>0.1289963961767516</c:v>
                </c:pt>
                <c:pt idx="1149">
                  <c:v>4.9018630547165605E-2</c:v>
                </c:pt>
                <c:pt idx="1150">
                  <c:v>1.8627079607922932E-2</c:v>
                </c:pt>
                <c:pt idx="1151">
                  <c:v>7.0782902510107149E-3</c:v>
                </c:pt>
                <c:pt idx="1152">
                  <c:v>2.6897502953840712E-3</c:v>
                </c:pt>
                <c:pt idx="1153">
                  <c:v>1.0221051122459471E-3</c:v>
                </c:pt>
                <c:pt idx="1154">
                  <c:v>3.8839994265346E-4</c:v>
                </c:pt>
                <c:pt idx="1155">
                  <c:v>24.614678603207977</c:v>
                </c:pt>
                <c:pt idx="1156">
                  <c:v>22.8552244588031</c:v>
                </c:pt>
                <c:pt idx="1157">
                  <c:v>6.6558572661145927</c:v>
                </c:pt>
                <c:pt idx="1158">
                  <c:v>15.781016651457087</c:v>
                </c:pt>
                <c:pt idx="1159">
                  <c:v>1.1919444448325505</c:v>
                </c:pt>
                <c:pt idx="1160">
                  <c:v>2.4475858129492436</c:v>
                </c:pt>
                <c:pt idx="1161">
                  <c:v>0.17211677783382032</c:v>
                </c:pt>
                <c:pt idx="1162">
                  <c:v>6.540437557685172E-2</c:v>
                </c:pt>
                <c:pt idx="1163">
                  <c:v>2.4853662719203657E-2</c:v>
                </c:pt>
                <c:pt idx="1164">
                  <c:v>9.4443918332973893E-3</c:v>
                </c:pt>
                <c:pt idx="1165">
                  <c:v>3.5888688966530078E-3</c:v>
                </c:pt>
                <c:pt idx="1166">
                  <c:v>7.8806686160238408</c:v>
                </c:pt>
                <c:pt idx="1167">
                  <c:v>4.11136160634336</c:v>
                </c:pt>
                <c:pt idx="1168">
                  <c:v>7.7363964565856866</c:v>
                </c:pt>
                <c:pt idx="1169">
                  <c:v>7.9218264927892212</c:v>
                </c:pt>
                <c:pt idx="1170">
                  <c:v>9.8659261377954152E-2</c:v>
                </c:pt>
                <c:pt idx="1171">
                  <c:v>2.5792492413245367</c:v>
                </c:pt>
                <c:pt idx="1172">
                  <c:v>5.7309864277775739</c:v>
                </c:pt>
                <c:pt idx="1173">
                  <c:v>5.413630990331101E-3</c:v>
                </c:pt>
                <c:pt idx="1174">
                  <c:v>2.0571797763258189E-3</c:v>
                </c:pt>
                <c:pt idx="1175">
                  <c:v>7.8172831500381099E-4</c:v>
                </c:pt>
                <c:pt idx="1176">
                  <c:v>2.9705675970144815E-4</c:v>
                </c:pt>
                <c:pt idx="1177">
                  <c:v>7.6225701896926958</c:v>
                </c:pt>
                <c:pt idx="1178">
                  <c:v>4.2894996100889123E-5</c:v>
                </c:pt>
                <c:pt idx="1179">
                  <c:v>2.2493277607218429</c:v>
                </c:pt>
                <c:pt idx="1180">
                  <c:v>7.879276963890713</c:v>
                </c:pt>
                <c:pt idx="1181">
                  <c:v>2.3537342260479877E-6</c:v>
                </c:pt>
                <c:pt idx="1182">
                  <c:v>0.4628320962003265</c:v>
                </c:pt>
                <c:pt idx="1183">
                  <c:v>3.3987922224132946E-7</c:v>
                </c:pt>
                <c:pt idx="1184">
                  <c:v>1.2915410445170523E-7</c:v>
                </c:pt>
                <c:pt idx="1185">
                  <c:v>4.9078559691647976E-8</c:v>
                </c:pt>
                <c:pt idx="1186">
                  <c:v>1.8649852682826231E-8</c:v>
                </c:pt>
                <c:pt idx="1187">
                  <c:v>7.086944019473967E-9</c:v>
                </c:pt>
                <c:pt idx="1188">
                  <c:v>2.6930387274001076E-9</c:v>
                </c:pt>
                <c:pt idx="1189">
                  <c:v>1.0233547164120409E-9</c:v>
                </c:pt>
                <c:pt idx="1190">
                  <c:v>9.8642451543930783</c:v>
                </c:pt>
                <c:pt idx="1191">
                  <c:v>11.91706757035978</c:v>
                </c:pt>
                <c:pt idx="1192">
                  <c:v>0.64628040897686001</c:v>
                </c:pt>
                <c:pt idx="1193">
                  <c:v>8.9147011303545884</c:v>
                </c:pt>
                <c:pt idx="1194">
                  <c:v>7.9509531321112341</c:v>
                </c:pt>
                <c:pt idx="1195">
                  <c:v>3.5462698601378261E-2</c:v>
                </c:pt>
                <c:pt idx="1196">
                  <c:v>1.3475825468523739E-2</c:v>
                </c:pt>
                <c:pt idx="1197">
                  <c:v>6.9044580860925553</c:v>
                </c:pt>
                <c:pt idx="1198">
                  <c:v>0.57199417292109134</c:v>
                </c:pt>
                <c:pt idx="1199">
                  <c:v>7.3944549510883461E-4</c:v>
                </c:pt>
                <c:pt idx="1200">
                  <c:v>2.8098928814135717E-4</c:v>
                </c:pt>
                <c:pt idx="1201">
                  <c:v>21.714803291744786</c:v>
                </c:pt>
                <c:pt idx="1202">
                  <c:v>7.0571237327937473</c:v>
                </c:pt>
                <c:pt idx="1203">
                  <c:v>0.55826940458130736</c:v>
                </c:pt>
                <c:pt idx="1204">
                  <c:v>5.782405818939762</c:v>
                </c:pt>
                <c:pt idx="1205">
                  <c:v>5.9239599684053817E-2</c:v>
                </c:pt>
                <c:pt idx="1206">
                  <c:v>2.0984974683639575</c:v>
                </c:pt>
                <c:pt idx="1207">
                  <c:v>7.6853986882669014</c:v>
                </c:pt>
                <c:pt idx="1208">
                  <c:v>3.2505953138634016E-3</c:v>
                </c:pt>
                <c:pt idx="1209">
                  <c:v>1.2352262192680925E-3</c:v>
                </c:pt>
                <c:pt idx="1210">
                  <c:v>4.6938596332187513E-4</c:v>
                </c:pt>
                <c:pt idx="1211">
                  <c:v>1.7836666606231254E-4</c:v>
                </c:pt>
                <c:pt idx="1212">
                  <c:v>6.7779333103678758E-5</c:v>
                </c:pt>
                <c:pt idx="1213">
                  <c:v>2.5756146579397927E-5</c:v>
                </c:pt>
                <c:pt idx="1214">
                  <c:v>0.14436533657873507</c:v>
                </c:pt>
                <c:pt idx="1215">
                  <c:v>3.7191875660650609E-6</c:v>
                </c:pt>
                <c:pt idx="1216">
                  <c:v>2.4086017691209287</c:v>
                </c:pt>
                <c:pt idx="1217">
                  <c:v>5.3705068453979478E-7</c:v>
                </c:pt>
                <c:pt idx="1218">
                  <c:v>2.0407926012512204E-7</c:v>
                </c:pt>
                <c:pt idx="1219">
                  <c:v>7.7550118847546376E-8</c:v>
                </c:pt>
                <c:pt idx="1220">
                  <c:v>2.9469045162067623E-8</c:v>
                </c:pt>
                <c:pt idx="1221">
                  <c:v>1.1198237161585696E-8</c:v>
                </c:pt>
                <c:pt idx="1222">
                  <c:v>4.2553301214025647E-9</c:v>
                </c:pt>
                <c:pt idx="1223">
                  <c:v>1.6170254461329742E-9</c:v>
                </c:pt>
                <c:pt idx="1224">
                  <c:v>6.1446966953053026E-10</c:v>
                </c:pt>
                <c:pt idx="1225">
                  <c:v>2.3349847442160156E-10</c:v>
                </c:pt>
                <c:pt idx="1226">
                  <c:v>1.6189349477073387</c:v>
                </c:pt>
                <c:pt idx="1227">
                  <c:v>3.3717179706479259E-11</c:v>
                </c:pt>
                <c:pt idx="1228">
                  <c:v>1.2812528288462121E-11</c:v>
                </c:pt>
                <c:pt idx="1229">
                  <c:v>4.8687607496156053E-12</c:v>
                </c:pt>
                <c:pt idx="1230">
                  <c:v>1.8501290848539302E-12</c:v>
                </c:pt>
                <c:pt idx="1231">
                  <c:v>7.0304905224449368E-13</c:v>
                </c:pt>
                <c:pt idx="1232">
                  <c:v>2.6715863985290754E-13</c:v>
                </c:pt>
                <c:pt idx="1233">
                  <c:v>1.0152028314410488E-13</c:v>
                </c:pt>
                <c:pt idx="1234">
                  <c:v>3.857770759475985E-14</c:v>
                </c:pt>
                <c:pt idx="1235">
                  <c:v>1.4659528886008744E-14</c:v>
                </c:pt>
                <c:pt idx="1236">
                  <c:v>5.5706209766833223E-15</c:v>
                </c:pt>
                <c:pt idx="1237">
                  <c:v>0.14357035994377382</c:v>
                </c:pt>
                <c:pt idx="1238">
                  <c:v>8.0439766903307173E-16</c:v>
                </c:pt>
                <c:pt idx="1239">
                  <c:v>3.0567111423256721E-16</c:v>
                </c:pt>
                <c:pt idx="1240">
                  <c:v>1.1615502340837556E-16</c:v>
                </c:pt>
                <c:pt idx="1241">
                  <c:v>4.4138908895182719E-17</c:v>
                </c:pt>
                <c:pt idx="1242">
                  <c:v>11.395596702330405</c:v>
                </c:pt>
                <c:pt idx="1243">
                  <c:v>6.3736584444643845E-18</c:v>
                </c:pt>
                <c:pt idx="1244">
                  <c:v>2.4219902088964661E-18</c:v>
                </c:pt>
                <c:pt idx="1245">
                  <c:v>9.203562793806571E-19</c:v>
                </c:pt>
                <c:pt idx="1246">
                  <c:v>3.4973538616464966E-19</c:v>
                </c:pt>
                <c:pt idx="1247">
                  <c:v>1.3289944674256688E-19</c:v>
                </c:pt>
                <c:pt idx="1248">
                  <c:v>5.0501789762175413E-20</c:v>
                </c:pt>
                <c:pt idx="1249">
                  <c:v>2.3985910545267339</c:v>
                </c:pt>
                <c:pt idx="1250">
                  <c:v>7.8746185820497949</c:v>
                </c:pt>
                <c:pt idx="1251">
                  <c:v>6.7364910732096135</c:v>
                </c:pt>
                <c:pt idx="1252">
                  <c:v>6.3050651239424838</c:v>
                </c:pt>
                <c:pt idx="1253">
                  <c:v>28.334398727495795</c:v>
                </c:pt>
                <c:pt idx="1254">
                  <c:v>4.297624843032529</c:v>
                </c:pt>
                <c:pt idx="1255">
                  <c:v>4.189322991878524</c:v>
                </c:pt>
                <c:pt idx="1256">
                  <c:v>0.62057702733389719</c:v>
                </c:pt>
                <c:pt idx="1257">
                  <c:v>0.23581927038688091</c:v>
                </c:pt>
                <c:pt idx="1258">
                  <c:v>8.9611322747014763E-2</c:v>
                </c:pt>
                <c:pt idx="1259">
                  <c:v>3.4052302643865606E-2</c:v>
                </c:pt>
                <c:pt idx="1260">
                  <c:v>1.2939875004668928E-2</c:v>
                </c:pt>
                <c:pt idx="1261">
                  <c:v>4.9171525017741927E-3</c:v>
                </c:pt>
                <c:pt idx="1262">
                  <c:v>1.8685179506741933E-3</c:v>
                </c:pt>
                <c:pt idx="1263">
                  <c:v>7.1003682125619352E-4</c:v>
                </c:pt>
                <c:pt idx="1264">
                  <c:v>2.6981399207735352E-4</c:v>
                </c:pt>
                <c:pt idx="1265">
                  <c:v>8.6316944232005142</c:v>
                </c:pt>
                <c:pt idx="1266">
                  <c:v>3.8961140455969841E-5</c:v>
                </c:pt>
                <c:pt idx="1267">
                  <c:v>1.4805233373268542E-5</c:v>
                </c:pt>
                <c:pt idx="1268">
                  <c:v>5.6259886818420464E-6</c:v>
                </c:pt>
                <c:pt idx="1269">
                  <c:v>2.1378756990999778E-6</c:v>
                </c:pt>
                <c:pt idx="1270">
                  <c:v>8.1239276565799156E-7</c:v>
                </c:pt>
                <c:pt idx="1271">
                  <c:v>3.0870925095003681E-7</c:v>
                </c:pt>
                <c:pt idx="1272">
                  <c:v>1.1730951536101399E-7</c:v>
                </c:pt>
                <c:pt idx="1273">
                  <c:v>4.4577615837185313E-8</c:v>
                </c:pt>
                <c:pt idx="1274">
                  <c:v>2.3420941813902232</c:v>
                </c:pt>
                <c:pt idx="1275">
                  <c:v>6.437007726889558E-9</c:v>
                </c:pt>
                <c:pt idx="1276">
                  <c:v>7.8756242667028769</c:v>
                </c:pt>
                <c:pt idx="1277">
                  <c:v>3.8072006383818531</c:v>
                </c:pt>
                <c:pt idx="1278">
                  <c:v>2.2497389658040783</c:v>
                </c:pt>
                <c:pt idx="1279">
                  <c:v>1.3422036543615585E-10</c:v>
                </c:pt>
                <c:pt idx="1280">
                  <c:v>3.6852672748789415</c:v>
                </c:pt>
                <c:pt idx="1281">
                  <c:v>1.9381420768980906E-11</c:v>
                </c:pt>
                <c:pt idx="1282">
                  <c:v>7.3649398922127451E-12</c:v>
                </c:pt>
                <c:pt idx="1283">
                  <c:v>2.7986771590408437E-12</c:v>
                </c:pt>
                <c:pt idx="1284">
                  <c:v>1.0634973204355206E-12</c:v>
                </c:pt>
                <c:pt idx="1285">
                  <c:v>12.503549315966335</c:v>
                </c:pt>
                <c:pt idx="1286">
                  <c:v>1.535690130708892E-13</c:v>
                </c:pt>
                <c:pt idx="1287">
                  <c:v>5.6117311245103574</c:v>
                </c:pt>
                <c:pt idx="1288">
                  <c:v>5.2270573238879159</c:v>
                </c:pt>
                <c:pt idx="1289">
                  <c:v>8.4266388852258306E-15</c:v>
                </c:pt>
                <c:pt idx="1290">
                  <c:v>5.2400920967829974</c:v>
                </c:pt>
                <c:pt idx="1291">
                  <c:v>1.2168066550266102E-15</c:v>
                </c:pt>
                <c:pt idx="1292">
                  <c:v>4.6238652891011188E-16</c:v>
                </c:pt>
                <c:pt idx="1293">
                  <c:v>1.7570688098584248E-16</c:v>
                </c:pt>
                <c:pt idx="1294">
                  <c:v>6.6768614774620136E-17</c:v>
                </c:pt>
                <c:pt idx="1295">
                  <c:v>2.5372073614355653E-17</c:v>
                </c:pt>
                <c:pt idx="1296">
                  <c:v>9.6413879734551478E-18</c:v>
                </c:pt>
                <c:pt idx="1297">
                  <c:v>3.6637274299129569E-18</c:v>
                </c:pt>
                <c:pt idx="1298">
                  <c:v>1.3922164233669236E-18</c:v>
                </c:pt>
                <c:pt idx="1299">
                  <c:v>2.2448354071535972</c:v>
                </c:pt>
                <c:pt idx="1300">
                  <c:v>5.7680064812639484</c:v>
                </c:pt>
                <c:pt idx="1301">
                  <c:v>19.431481380362627</c:v>
                </c:pt>
                <c:pt idx="1302">
                  <c:v>7.0504678845793878</c:v>
                </c:pt>
                <c:pt idx="1303">
                  <c:v>9.3851886464351679</c:v>
                </c:pt>
                <c:pt idx="1304">
                  <c:v>0.28939284971869023</c:v>
                </c:pt>
                <c:pt idx="1305">
                  <c:v>0.10996928289310227</c:v>
                </c:pt>
                <c:pt idx="1306">
                  <c:v>4.1788327499378865E-2</c:v>
                </c:pt>
                <c:pt idx="1307">
                  <c:v>1.5879564449763968E-2</c:v>
                </c:pt>
                <c:pt idx="1308">
                  <c:v>6.0342344909103084E-3</c:v>
                </c:pt>
                <c:pt idx="1309">
                  <c:v>2.2930091065459174E-3</c:v>
                </c:pt>
                <c:pt idx="1310">
                  <c:v>8.7134346048744853E-4</c:v>
                </c:pt>
                <c:pt idx="1311">
                  <c:v>3.3111051498523042E-4</c:v>
                </c:pt>
                <c:pt idx="1312">
                  <c:v>1.2582199569438756E-4</c:v>
                </c:pt>
                <c:pt idx="1313">
                  <c:v>4.7812358363867277E-5</c:v>
                </c:pt>
                <c:pt idx="1314">
                  <c:v>1.8168696178269563E-5</c:v>
                </c:pt>
                <c:pt idx="1315">
                  <c:v>6.9041045477424356E-6</c:v>
                </c:pt>
                <c:pt idx="1316">
                  <c:v>2.6235597281421256E-6</c:v>
                </c:pt>
                <c:pt idx="1317">
                  <c:v>2.2500620223650558</c:v>
                </c:pt>
                <c:pt idx="1318">
                  <c:v>3.7884202474372299E-7</c:v>
                </c:pt>
                <c:pt idx="1319">
                  <c:v>1.4395996940261476E-7</c:v>
                </c:pt>
                <c:pt idx="1320">
                  <c:v>5.4704788372993603E-8</c:v>
                </c:pt>
                <c:pt idx="1321">
                  <c:v>2.0787819581737569E-8</c:v>
                </c:pt>
                <c:pt idx="1322">
                  <c:v>2.1300260982938739</c:v>
                </c:pt>
                <c:pt idx="1323">
                  <c:v>3.0017611476029048E-9</c:v>
                </c:pt>
                <c:pt idx="1324">
                  <c:v>1.1406692360891038E-9</c:v>
                </c:pt>
                <c:pt idx="1325">
                  <c:v>4.7664848453914742E-2</c:v>
                </c:pt>
                <c:pt idx="1326">
                  <c:v>0.11890614743133393</c:v>
                </c:pt>
                <c:pt idx="1327">
                  <c:v>6.2590802322681294E-11</c:v>
                </c:pt>
                <c:pt idx="1328">
                  <c:v>2.3784504882618894E-11</c:v>
                </c:pt>
                <c:pt idx="1329">
                  <c:v>2.2493386368030515</c:v>
                </c:pt>
                <c:pt idx="1330">
                  <c:v>3.4344825050501678E-12</c:v>
                </c:pt>
                <c:pt idx="1331">
                  <c:v>1.3051033519190637E-12</c:v>
                </c:pt>
                <c:pt idx="1332">
                  <c:v>4.9593927372924428E-13</c:v>
                </c:pt>
                <c:pt idx="1333">
                  <c:v>1.8845692401711279E-13</c:v>
                </c:pt>
                <c:pt idx="1334">
                  <c:v>7.1806254865915147</c:v>
                </c:pt>
                <c:pt idx="1335">
                  <c:v>2.7213179828071089E-14</c:v>
                </c:pt>
                <c:pt idx="1336">
                  <c:v>6.9746062940821831</c:v>
                </c:pt>
                <c:pt idx="1337">
                  <c:v>0.88936522664116446</c:v>
                </c:pt>
                <c:pt idx="1338">
                  <c:v>5.7469397452681434</c:v>
                </c:pt>
                <c:pt idx="1339">
                  <c:v>5.6743180933984826E-16</c:v>
                </c:pt>
                <c:pt idx="1340">
                  <c:v>2.1562408754914238E-16</c:v>
                </c:pt>
                <c:pt idx="1341">
                  <c:v>8.1937153268674091E-17</c:v>
                </c:pt>
                <c:pt idx="1342">
                  <c:v>3.113611824209616E-17</c:v>
                </c:pt>
                <c:pt idx="1343">
                  <c:v>1.1831724931996539E-17</c:v>
                </c:pt>
                <c:pt idx="1344">
                  <c:v>4.4960554741586852E-18</c:v>
                </c:pt>
                <c:pt idx="1345">
                  <c:v>1.7085010801803001E-18</c:v>
                </c:pt>
                <c:pt idx="1346">
                  <c:v>6.7814907843986347</c:v>
                </c:pt>
                <c:pt idx="1347">
                  <c:v>8.6604054849587229</c:v>
                </c:pt>
                <c:pt idx="1348">
                  <c:v>7.1558964907978879</c:v>
                </c:pt>
                <c:pt idx="1349">
                  <c:v>7.8641827171285961</c:v>
                </c:pt>
                <c:pt idx="1350">
                  <c:v>1.353733701162676E-20</c:v>
                </c:pt>
                <c:pt idx="1351">
                  <c:v>2.3685176569556226</c:v>
                </c:pt>
                <c:pt idx="1352">
                  <c:v>1.9547914644789039E-21</c:v>
                </c:pt>
                <c:pt idx="1353">
                  <c:v>7.4282075650198337E-22</c:v>
                </c:pt>
                <c:pt idx="1354">
                  <c:v>2.8227188747075375E-22</c:v>
                </c:pt>
                <c:pt idx="1355">
                  <c:v>1.0726331723888641E-22</c:v>
                </c:pt>
                <c:pt idx="1356">
                  <c:v>4.0760060550776835E-23</c:v>
                </c:pt>
                <c:pt idx="1357">
                  <c:v>1.5488823009295196E-23</c:v>
                </c:pt>
                <c:pt idx="1358">
                  <c:v>0.17752948964231927</c:v>
                </c:pt>
                <c:pt idx="1359">
                  <c:v>2.2365860425422266E-24</c:v>
                </c:pt>
                <c:pt idx="1360">
                  <c:v>6.9395692105104327</c:v>
                </c:pt>
                <c:pt idx="1361">
                  <c:v>14.379582416144125</c:v>
                </c:pt>
                <c:pt idx="1362">
                  <c:v>0.86282248938663086</c:v>
                </c:pt>
                <c:pt idx="1363">
                  <c:v>2.5754974954675061</c:v>
                </c:pt>
                <c:pt idx="1364">
                  <c:v>0.12459156746742953</c:v>
                </c:pt>
                <c:pt idx="1365">
                  <c:v>7.9253429260048112</c:v>
                </c:pt>
                <c:pt idx="1366">
                  <c:v>1.7991022342296822E-2</c:v>
                </c:pt>
                <c:pt idx="1367">
                  <c:v>6.8365884900727925E-3</c:v>
                </c:pt>
                <c:pt idx="1368">
                  <c:v>2.5979036262276612E-3</c:v>
                </c:pt>
                <c:pt idx="1369">
                  <c:v>9.8720337796651147E-4</c:v>
                </c:pt>
                <c:pt idx="1370">
                  <c:v>3.7513728362727428E-4</c:v>
                </c:pt>
                <c:pt idx="1371">
                  <c:v>7.6986915439497112</c:v>
                </c:pt>
                <c:pt idx="1372">
                  <c:v>5.7895639876000189</c:v>
                </c:pt>
                <c:pt idx="1373">
                  <c:v>8.5336657062533803</c:v>
                </c:pt>
                <c:pt idx="1374">
                  <c:v>7.8221225503344E-6</c:v>
                </c:pt>
                <c:pt idx="1375">
                  <c:v>2.9724065691270724E-6</c:v>
                </c:pt>
                <c:pt idx="1376">
                  <c:v>1.1295144962682875E-6</c:v>
                </c:pt>
                <c:pt idx="1377">
                  <c:v>4.2921550858194931E-7</c:v>
                </c:pt>
                <c:pt idx="1378">
                  <c:v>1.6310189326114072E-7</c:v>
                </c:pt>
                <c:pt idx="1379">
                  <c:v>6.1978719439233489E-8</c:v>
                </c:pt>
                <c:pt idx="1380">
                  <c:v>2.3551913386908722E-8</c:v>
                </c:pt>
                <c:pt idx="1381">
                  <c:v>0.46590945426509117</c:v>
                </c:pt>
                <c:pt idx="1382">
                  <c:v>3.40089629306962E-9</c:v>
                </c:pt>
                <c:pt idx="1383">
                  <c:v>14.916142390683207</c:v>
                </c:pt>
                <c:pt idx="1384">
                  <c:v>43.317830839692505</c:v>
                </c:pt>
                <c:pt idx="1385">
                  <c:v>45.506836749893218</c:v>
                </c:pt>
                <c:pt idx="1386">
                  <c:v>15.210367199722956</c:v>
                </c:pt>
                <c:pt idx="1387">
                  <c:v>3.8741938520905275</c:v>
                </c:pt>
                <c:pt idx="1388">
                  <c:v>1.4721936637944004</c:v>
                </c:pt>
                <c:pt idx="1389">
                  <c:v>0.55943359224187217</c:v>
                </c:pt>
                <c:pt idx="1390">
                  <c:v>0.21258476505191146</c:v>
                </c:pt>
                <c:pt idx="1391">
                  <c:v>8.0782210719726341E-2</c:v>
                </c:pt>
                <c:pt idx="1392">
                  <c:v>3.0697240073496015E-2</c:v>
                </c:pt>
                <c:pt idx="1393">
                  <c:v>1.1664951227928487E-2</c:v>
                </c:pt>
                <c:pt idx="1394">
                  <c:v>4.4326814666128247E-3</c:v>
                </c:pt>
                <c:pt idx="1395">
                  <c:v>1.6844189573128737E-3</c:v>
                </c:pt>
                <c:pt idx="1396">
                  <c:v>4.030584366183982</c:v>
                </c:pt>
                <c:pt idx="1397">
                  <c:v>6.0373237358893483</c:v>
                </c:pt>
                <c:pt idx="1398">
                  <c:v>15.303673680337013</c:v>
                </c:pt>
                <c:pt idx="1399">
                  <c:v>0.84052805739396075</c:v>
                </c:pt>
                <c:pt idx="1400">
                  <c:v>0.31940066180970511</c:v>
                </c:pt>
                <c:pt idx="1401">
                  <c:v>0.12137225148768795</c:v>
                </c:pt>
                <c:pt idx="1402">
                  <c:v>4.612145556532142E-2</c:v>
                </c:pt>
                <c:pt idx="1403">
                  <c:v>1.7526153114822141E-2</c:v>
                </c:pt>
                <c:pt idx="1404">
                  <c:v>6.659938183632412E-3</c:v>
                </c:pt>
                <c:pt idx="1405">
                  <c:v>2.5307765097803167E-3</c:v>
                </c:pt>
                <c:pt idx="1406">
                  <c:v>9.6169507371652045E-4</c:v>
                </c:pt>
                <c:pt idx="1407">
                  <c:v>3.6544412801227784E-4</c:v>
                </c:pt>
                <c:pt idx="1408">
                  <c:v>1.3886876864466555E-4</c:v>
                </c:pt>
                <c:pt idx="1409">
                  <c:v>5.2770132084972914E-5</c:v>
                </c:pt>
                <c:pt idx="1410">
                  <c:v>6.1061936637172307</c:v>
                </c:pt>
                <c:pt idx="1411">
                  <c:v>7.6200070730700899E-6</c:v>
                </c:pt>
                <c:pt idx="1412">
                  <c:v>2.8956026877666342E-6</c:v>
                </c:pt>
                <c:pt idx="1413">
                  <c:v>1.1003290213513209E-6</c:v>
                </c:pt>
                <c:pt idx="1414">
                  <c:v>4.1812502811350195E-7</c:v>
                </c:pt>
                <c:pt idx="1415">
                  <c:v>1.5888751068313073E-7</c:v>
                </c:pt>
                <c:pt idx="1416">
                  <c:v>6.0377254059589675E-8</c:v>
                </c:pt>
                <c:pt idx="1417">
                  <c:v>4.6292914772387093</c:v>
                </c:pt>
                <c:pt idx="1418">
                  <c:v>8.7184754862047484E-9</c:v>
                </c:pt>
                <c:pt idx="1419">
                  <c:v>2.9115780740857837</c:v>
                </c:pt>
                <c:pt idx="1420">
                  <c:v>0.30377410162372653</c:v>
                </c:pt>
                <c:pt idx="1421">
                  <c:v>4.7840018687902701E-10</c:v>
                </c:pt>
                <c:pt idx="1422">
                  <c:v>5.0897450543553617</c:v>
                </c:pt>
                <c:pt idx="1423">
                  <c:v>6.9080986985331506E-11</c:v>
                </c:pt>
                <c:pt idx="1424">
                  <c:v>2.6250775054425969E-11</c:v>
                </c:pt>
                <c:pt idx="1425">
                  <c:v>9.9752945206818694E-12</c:v>
                </c:pt>
                <c:pt idx="1426">
                  <c:v>3.7906119178591098E-12</c:v>
                </c:pt>
                <c:pt idx="1427">
                  <c:v>1.4404325287864617E-12</c:v>
                </c:pt>
                <c:pt idx="1428">
                  <c:v>5.4736436093885542E-13</c:v>
                </c:pt>
                <c:pt idx="1429">
                  <c:v>2.0799845715676503E-13</c:v>
                </c:pt>
                <c:pt idx="1430">
                  <c:v>7.9039413719570703E-14</c:v>
                </c:pt>
                <c:pt idx="1431">
                  <c:v>3.0034977213436863E-14</c:v>
                </c:pt>
                <c:pt idx="1432">
                  <c:v>1.1413291341106011E-14</c:v>
                </c:pt>
                <c:pt idx="1433">
                  <c:v>4.3370507096202838E-15</c:v>
                </c:pt>
                <c:pt idx="1434">
                  <c:v>1.6480792696557077E-15</c:v>
                </c:pt>
                <c:pt idx="1435">
                  <c:v>6.2627012246916895E-16</c:v>
                </c:pt>
                <c:pt idx="1436">
                  <c:v>2.3798264653828418E-16</c:v>
                </c:pt>
                <c:pt idx="1437">
                  <c:v>9.0433405684547992E-17</c:v>
                </c:pt>
                <c:pt idx="1438">
                  <c:v>3.4364694160128241E-17</c:v>
                </c:pt>
                <c:pt idx="1439">
                  <c:v>1.3058583780848731E-17</c:v>
                </c:pt>
                <c:pt idx="1440">
                  <c:v>4.9622618367225184E-18</c:v>
                </c:pt>
                <c:pt idx="1441">
                  <c:v>2.2472294361059615</c:v>
                </c:pt>
                <c:pt idx="1442">
                  <c:v>7.1655060922273176E-19</c:v>
                </c:pt>
                <c:pt idx="1443">
                  <c:v>2.3407968045561227</c:v>
                </c:pt>
                <c:pt idx="1444">
                  <c:v>2.8803408175971557</c:v>
                </c:pt>
                <c:pt idx="1445">
                  <c:v>6.1417269864124071</c:v>
                </c:pt>
                <c:pt idx="1446">
                  <c:v>2.1611646379322815</c:v>
                </c:pt>
                <c:pt idx="1447">
                  <c:v>5.6776007902265518E-21</c:v>
                </c:pt>
                <c:pt idx="1448">
                  <c:v>2.1574883002860895E-21</c:v>
                </c:pt>
                <c:pt idx="1449">
                  <c:v>8.1984555410871422E-22</c:v>
                </c:pt>
                <c:pt idx="1450">
                  <c:v>3.1154131056131136E-22</c:v>
                </c:pt>
                <c:pt idx="1451">
                  <c:v>0.13818529660226053</c:v>
                </c:pt>
                <c:pt idx="1452">
                  <c:v>4.4986565245053373E-23</c:v>
                </c:pt>
                <c:pt idx="1453">
                  <c:v>5.5985445663568472</c:v>
                </c:pt>
                <c:pt idx="1454">
                  <c:v>6.496060021385707E-24</c:v>
                </c:pt>
                <c:pt idx="1455">
                  <c:v>7.8749049013771728</c:v>
                </c:pt>
                <c:pt idx="1456">
                  <c:v>5.7203836520424431</c:v>
                </c:pt>
                <c:pt idx="1457">
                  <c:v>12.829917009688174</c:v>
                </c:pt>
                <c:pt idx="1458">
                  <c:v>19.036381642714861</c:v>
                </c:pt>
                <c:pt idx="1459">
                  <c:v>2.2694616864795449</c:v>
                </c:pt>
                <c:pt idx="1460">
                  <c:v>0.86239544086222719</c:v>
                </c:pt>
                <c:pt idx="1461">
                  <c:v>0.32771026752764637</c:v>
                </c:pt>
                <c:pt idx="1462">
                  <c:v>0.12452990166050562</c:v>
                </c:pt>
                <c:pt idx="1463">
                  <c:v>4.7321362630992139E-2</c:v>
                </c:pt>
                <c:pt idx="1464">
                  <c:v>1.7982117799777018E-2</c:v>
                </c:pt>
                <c:pt idx="1465">
                  <c:v>6.8332047639152651E-3</c:v>
                </c:pt>
                <c:pt idx="1466">
                  <c:v>2.5966178102878007E-3</c:v>
                </c:pt>
                <c:pt idx="1467">
                  <c:v>9.8671476790936443E-4</c:v>
                </c:pt>
                <c:pt idx="1468">
                  <c:v>16.710519383608418</c:v>
                </c:pt>
                <c:pt idx="1469">
                  <c:v>0.99817739936604533</c:v>
                </c:pt>
                <c:pt idx="1470">
                  <c:v>4.2884482425403148</c:v>
                </c:pt>
                <c:pt idx="1471">
                  <c:v>12.892577915691238</c:v>
                </c:pt>
                <c:pt idx="1472">
                  <c:v>5.4771990258013638E-2</c:v>
                </c:pt>
                <c:pt idx="1473">
                  <c:v>2.081335629804518E-2</c:v>
                </c:pt>
                <c:pt idx="1474">
                  <c:v>7.9090753932571679E-3</c:v>
                </c:pt>
                <c:pt idx="1475">
                  <c:v>3.0054486494377245E-3</c:v>
                </c:pt>
                <c:pt idx="1476">
                  <c:v>1.1420704867863352E-3</c:v>
                </c:pt>
                <c:pt idx="1477">
                  <c:v>4.3398678497880741E-4</c:v>
                </c:pt>
                <c:pt idx="1478">
                  <c:v>6.0658157605832814</c:v>
                </c:pt>
                <c:pt idx="1479">
                  <c:v>0.14917277408062557</c:v>
                </c:pt>
                <c:pt idx="1480">
                  <c:v>5.5088195863137139</c:v>
                </c:pt>
                <c:pt idx="1481">
                  <c:v>7.0678925042860508</c:v>
                </c:pt>
                <c:pt idx="1482">
                  <c:v>3.4387015817575688E-6</c:v>
                </c:pt>
                <c:pt idx="1483">
                  <c:v>7.734552911650904</c:v>
                </c:pt>
                <c:pt idx="1484">
                  <c:v>3.5980197000596648</c:v>
                </c:pt>
                <c:pt idx="1485">
                  <c:v>1.8868843319420132E-7</c:v>
                </c:pt>
                <c:pt idx="1486">
                  <c:v>7.1701604613796491E-8</c:v>
                </c:pt>
                <c:pt idx="1487">
                  <c:v>2.724660975324267E-8</c:v>
                </c:pt>
                <c:pt idx="1488">
                  <c:v>1.0353711706232216E-8</c:v>
                </c:pt>
                <c:pt idx="1489">
                  <c:v>3.9344104483682415E-9</c:v>
                </c:pt>
                <c:pt idx="1490">
                  <c:v>3.5643308852748001</c:v>
                </c:pt>
                <c:pt idx="1491">
                  <c:v>5.6812886874437407E-10</c:v>
                </c:pt>
                <c:pt idx="1492">
                  <c:v>5.6064099913231544</c:v>
                </c:pt>
                <c:pt idx="1493">
                  <c:v>8.2037808646687602E-11</c:v>
                </c:pt>
                <c:pt idx="1494">
                  <c:v>1.0611497357457</c:v>
                </c:pt>
                <c:pt idx="1495">
                  <c:v>1.1846259568581691E-11</c:v>
                </c:pt>
                <c:pt idx="1496">
                  <c:v>4.5015786360610429E-12</c:v>
                </c:pt>
                <c:pt idx="1497">
                  <c:v>1.7105998817031962E-12</c:v>
                </c:pt>
                <c:pt idx="1498">
                  <c:v>6.500279550472145E-13</c:v>
                </c:pt>
                <c:pt idx="1499">
                  <c:v>2.4701062291794155E-13</c:v>
                </c:pt>
                <c:pt idx="1500">
                  <c:v>9.3864036708817773E-14</c:v>
                </c:pt>
                <c:pt idx="1501">
                  <c:v>3.5668333949350754E-14</c:v>
                </c:pt>
                <c:pt idx="1502">
                  <c:v>1.3553966900753285E-14</c:v>
                </c:pt>
                <c:pt idx="1503">
                  <c:v>0.46323514352889694</c:v>
                </c:pt>
                <c:pt idx="1504">
                  <c:v>1.9571928204687743E-15</c:v>
                </c:pt>
                <c:pt idx="1505">
                  <c:v>7.4373327177813425E-16</c:v>
                </c:pt>
                <c:pt idx="1506">
                  <c:v>2.8261864327569106E-16</c:v>
                </c:pt>
                <c:pt idx="1507">
                  <c:v>8.560088300480988</c:v>
                </c:pt>
                <c:pt idx="1508">
                  <c:v>2.3710177946456059</c:v>
                </c:pt>
                <c:pt idx="1509">
                  <c:v>5.7893881942173326</c:v>
                </c:pt>
                <c:pt idx="1510">
                  <c:v>5.8929830736530145E-18</c:v>
                </c:pt>
                <c:pt idx="1511">
                  <c:v>2.2393335679881454E-18</c:v>
                </c:pt>
                <c:pt idx="1512">
                  <c:v>8.5094675583549525E-19</c:v>
                </c:pt>
                <c:pt idx="1513">
                  <c:v>3.2335976721748818E-19</c:v>
                </c:pt>
                <c:pt idx="1514">
                  <c:v>1.2287671154264551E-19</c:v>
                </c:pt>
                <c:pt idx="1515">
                  <c:v>4.669315038620529E-20</c:v>
                </c:pt>
                <c:pt idx="1516">
                  <c:v>2.6795432913507233</c:v>
                </c:pt>
                <c:pt idx="1517">
                  <c:v>6.7424909157680439E-21</c:v>
                </c:pt>
                <c:pt idx="1518">
                  <c:v>3.9110563922162118</c:v>
                </c:pt>
                <c:pt idx="1519">
                  <c:v>9.7361568823690558E-22</c:v>
                </c:pt>
                <c:pt idx="1520">
                  <c:v>3.6997396153002415E-22</c:v>
                </c:pt>
                <c:pt idx="1521">
                  <c:v>1.4059010538140917E-22</c:v>
                </c:pt>
                <c:pt idx="1522">
                  <c:v>5.3424240044935477E-23</c:v>
                </c:pt>
                <c:pt idx="1523">
                  <c:v>2.0301211217075485E-23</c:v>
                </c:pt>
                <c:pt idx="1524">
                  <c:v>7.7144602624886851E-24</c:v>
                </c:pt>
                <c:pt idx="1525">
                  <c:v>2.9314948997457E-24</c:v>
                </c:pt>
                <c:pt idx="1526">
                  <c:v>1.1139680619033658E-24</c:v>
                </c:pt>
                <c:pt idx="1527">
                  <c:v>11.447933279856558</c:v>
                </c:pt>
                <c:pt idx="1528">
                  <c:v>11.370974079715852</c:v>
                </c:pt>
                <c:pt idx="1529">
                  <c:v>9.4343173513312024</c:v>
                </c:pt>
                <c:pt idx="1530">
                  <c:v>3.1983124845200526</c:v>
                </c:pt>
                <c:pt idx="1531">
                  <c:v>0.12253054317248767</c:v>
                </c:pt>
                <c:pt idx="1532">
                  <c:v>4.6561606405545311E-2</c:v>
                </c:pt>
                <c:pt idx="1533">
                  <c:v>1.7693410434107215E-2</c:v>
                </c:pt>
                <c:pt idx="1534">
                  <c:v>6.7234959649607427E-3</c:v>
                </c:pt>
                <c:pt idx="1535">
                  <c:v>2.5549284666850822E-3</c:v>
                </c:pt>
                <c:pt idx="1536">
                  <c:v>9.7087281734033139E-4</c:v>
                </c:pt>
                <c:pt idx="1537">
                  <c:v>3.6893167058932595E-4</c:v>
                </c:pt>
                <c:pt idx="1538">
                  <c:v>0.94337792337811965</c:v>
                </c:pt>
                <c:pt idx="1539">
                  <c:v>5.3273733233098671E-5</c:v>
                </c:pt>
                <c:pt idx="1540">
                  <c:v>2.0244018628577493E-5</c:v>
                </c:pt>
                <c:pt idx="1541">
                  <c:v>7.6927270788594473E-6</c:v>
                </c:pt>
                <c:pt idx="1542">
                  <c:v>2.2443279019409177</c:v>
                </c:pt>
                <c:pt idx="1543">
                  <c:v>1.1108297901873045E-6</c:v>
                </c:pt>
                <c:pt idx="1544">
                  <c:v>4.2211532027117579E-7</c:v>
                </c:pt>
                <c:pt idx="1545">
                  <c:v>1.6040382170304682E-7</c:v>
                </c:pt>
                <c:pt idx="1546">
                  <c:v>6.0953452247157784E-8</c:v>
                </c:pt>
                <c:pt idx="1547">
                  <c:v>2.3162311853919963E-8</c:v>
                </c:pt>
                <c:pt idx="1548">
                  <c:v>8.8016785044895874E-9</c:v>
                </c:pt>
                <c:pt idx="1549">
                  <c:v>3.3446378317060424E-9</c:v>
                </c:pt>
                <c:pt idx="1550">
                  <c:v>1.2709623760482962E-9</c:v>
                </c:pt>
                <c:pt idx="1551">
                  <c:v>4.8296570289835258E-10</c:v>
                </c:pt>
                <c:pt idx="1552">
                  <c:v>1.8352696710137393E-10</c:v>
                </c:pt>
                <c:pt idx="1553">
                  <c:v>0.1004330525838032</c:v>
                </c:pt>
                <c:pt idx="1554">
                  <c:v>2.6501294049438404E-11</c:v>
                </c:pt>
                <c:pt idx="1555">
                  <c:v>1.0070491738786593E-11</c:v>
                </c:pt>
                <c:pt idx="1556">
                  <c:v>4.6338840521704343</c:v>
                </c:pt>
                <c:pt idx="1557">
                  <c:v>1.4541790070807844E-12</c:v>
                </c:pt>
                <c:pt idx="1558">
                  <c:v>5.5258802269069807E-13</c:v>
                </c:pt>
                <c:pt idx="1559">
                  <c:v>2.0998344862246532E-13</c:v>
                </c:pt>
                <c:pt idx="1560">
                  <c:v>7.979371047653682E-14</c:v>
                </c:pt>
                <c:pt idx="1561">
                  <c:v>3.0321609981083984E-14</c:v>
                </c:pt>
                <c:pt idx="1562">
                  <c:v>1.1522211792811917E-14</c:v>
                </c:pt>
                <c:pt idx="1563">
                  <c:v>4.3784404812685279E-15</c:v>
                </c:pt>
                <c:pt idx="1564">
                  <c:v>0.45237002058737502</c:v>
                </c:pt>
                <c:pt idx="1565">
                  <c:v>6.3224680549517554E-16</c:v>
                </c:pt>
                <c:pt idx="1566">
                  <c:v>1.060416152700614</c:v>
                </c:pt>
                <c:pt idx="1567">
                  <c:v>9.1296438713503325E-17</c:v>
                </c:pt>
                <c:pt idx="1568">
                  <c:v>3.4692646711131262E-17</c:v>
                </c:pt>
                <c:pt idx="1569">
                  <c:v>1.3183205750229881E-17</c:v>
                </c:pt>
                <c:pt idx="1570">
                  <c:v>5.0096181850873546E-18</c:v>
                </c:pt>
                <c:pt idx="1571">
                  <c:v>1.9036549103331947E-18</c:v>
                </c:pt>
                <c:pt idx="1572">
                  <c:v>7.233888659266141E-19</c:v>
                </c:pt>
                <c:pt idx="1573">
                  <c:v>2.7488776905211338E-19</c:v>
                </c:pt>
                <c:pt idx="1574">
                  <c:v>1.0445735223980307E-19</c:v>
                </c:pt>
                <c:pt idx="1575">
                  <c:v>3.9693793851125165E-20</c:v>
                </c:pt>
                <c:pt idx="1576">
                  <c:v>1.5083641663427564E-20</c:v>
                </c:pt>
                <c:pt idx="1577">
                  <c:v>5.7317838321024746E-21</c:v>
                </c:pt>
                <c:pt idx="1578">
                  <c:v>2.6748882364882292</c:v>
                </c:pt>
                <c:pt idx="1579">
                  <c:v>8.2766958535559714E-22</c:v>
                </c:pt>
                <c:pt idx="1580">
                  <c:v>3.1451444243512698E-22</c:v>
                </c:pt>
                <c:pt idx="1581">
                  <c:v>1.1951548812534822E-22</c:v>
                </c:pt>
                <c:pt idx="1582">
                  <c:v>4.5415885487632339E-23</c:v>
                </c:pt>
                <c:pt idx="1583">
                  <c:v>1.7258036485300286E-23</c:v>
                </c:pt>
                <c:pt idx="1584">
                  <c:v>6.5580538644141097E-24</c:v>
                </c:pt>
                <c:pt idx="1585">
                  <c:v>2.4920604684773616E-24</c:v>
                </c:pt>
                <c:pt idx="1586">
                  <c:v>4.7742446899969915</c:v>
                </c:pt>
                <c:pt idx="1587">
                  <c:v>16.16722098176999</c:v>
                </c:pt>
                <c:pt idx="1588">
                  <c:v>1.1916121555958519</c:v>
                </c:pt>
                <c:pt idx="1589">
                  <c:v>4.3637552837357836</c:v>
                </c:pt>
                <c:pt idx="1590">
                  <c:v>0.17206879526804097</c:v>
                </c:pt>
                <c:pt idx="1591">
                  <c:v>6.5386142201855582E-2</c:v>
                </c:pt>
                <c:pt idx="1592">
                  <c:v>2.484673403670512E-2</c:v>
                </c:pt>
                <c:pt idx="1593">
                  <c:v>0.95769497474656839</c:v>
                </c:pt>
                <c:pt idx="1594">
                  <c:v>3.5878683949002203E-3</c:v>
                </c:pt>
                <c:pt idx="1595">
                  <c:v>1.3633899900620838E-3</c:v>
                </c:pt>
                <c:pt idx="1596">
                  <c:v>5.1808819622359173E-4</c:v>
                </c:pt>
                <c:pt idx="1597">
                  <c:v>1.9687351456496491E-4</c:v>
                </c:pt>
                <c:pt idx="1598">
                  <c:v>5.7897479330506698</c:v>
                </c:pt>
                <c:pt idx="1599">
                  <c:v>2.8428535503180938E-5</c:v>
                </c:pt>
                <c:pt idx="1600">
                  <c:v>1.0802843491208757E-5</c:v>
                </c:pt>
                <c:pt idx="1601">
                  <c:v>4.1050805266593268E-6</c:v>
                </c:pt>
                <c:pt idx="1602">
                  <c:v>2.0274126002435953</c:v>
                </c:pt>
                <c:pt idx="1603">
                  <c:v>1.2025448848113749</c:v>
                </c:pt>
                <c:pt idx="1604">
                  <c:v>2.2525397865885059E-7</c:v>
                </c:pt>
                <c:pt idx="1605">
                  <c:v>8.559651189036323E-8</c:v>
                </c:pt>
                <c:pt idx="1606">
                  <c:v>3.252667451833802E-8</c:v>
                </c:pt>
                <c:pt idx="1607">
                  <c:v>1.2360136316968449E-8</c:v>
                </c:pt>
                <c:pt idx="1608">
                  <c:v>4.6968518004480115E-9</c:v>
                </c:pt>
                <c:pt idx="1609">
                  <c:v>1.7848036841702442E-9</c:v>
                </c:pt>
                <c:pt idx="1610">
                  <c:v>6.7822539998469274E-10</c:v>
                </c:pt>
                <c:pt idx="1611">
                  <c:v>2.2462370653612016</c:v>
                </c:pt>
                <c:pt idx="1612">
                  <c:v>8.5324903019884548</c:v>
                </c:pt>
                <c:pt idx="1613">
                  <c:v>7.7184752008668811</c:v>
                </c:pt>
                <c:pt idx="1614">
                  <c:v>0.12739398911608882</c:v>
                </c:pt>
                <c:pt idx="1615">
                  <c:v>5.3739303509654326E-12</c:v>
                </c:pt>
                <c:pt idx="1616">
                  <c:v>2.0420935333668647E-12</c:v>
                </c:pt>
                <c:pt idx="1617">
                  <c:v>7.7599554267940855E-13</c:v>
                </c:pt>
                <c:pt idx="1618">
                  <c:v>2.9487830621817524E-13</c:v>
                </c:pt>
                <c:pt idx="1619">
                  <c:v>1.120537563629066E-13</c:v>
                </c:pt>
                <c:pt idx="1620">
                  <c:v>4.258042741790451E-14</c:v>
                </c:pt>
                <c:pt idx="1621">
                  <c:v>1.6180562418803718E-14</c:v>
                </c:pt>
                <c:pt idx="1622">
                  <c:v>4.0714809260072053</c:v>
                </c:pt>
                <c:pt idx="1623">
                  <c:v>5.983901935614365</c:v>
                </c:pt>
                <c:pt idx="1624">
                  <c:v>8.6100388578863019</c:v>
                </c:pt>
                <c:pt idx="1625">
                  <c:v>3.3738673199694704E-16</c:v>
                </c:pt>
                <c:pt idx="1626">
                  <c:v>1.2820695815883986E-16</c:v>
                </c:pt>
                <c:pt idx="1627">
                  <c:v>4.8718644100359152E-17</c:v>
                </c:pt>
                <c:pt idx="1628">
                  <c:v>1.8513084758136476E-17</c:v>
                </c:pt>
                <c:pt idx="1629">
                  <c:v>7.034972208091863E-18</c:v>
                </c:pt>
                <c:pt idx="1630">
                  <c:v>2.6732894390749072E-18</c:v>
                </c:pt>
                <c:pt idx="1631">
                  <c:v>1.0158499868484648E-18</c:v>
                </c:pt>
                <c:pt idx="1632">
                  <c:v>3.8602299500241666E-19</c:v>
                </c:pt>
                <c:pt idx="1633">
                  <c:v>1.4668873810091834E-19</c:v>
                </c:pt>
                <c:pt idx="1634">
                  <c:v>5.5741720478348967E-20</c:v>
                </c:pt>
                <c:pt idx="1635">
                  <c:v>2.1181853781772614E-20</c:v>
                </c:pt>
                <c:pt idx="1636">
                  <c:v>1.2023369904713739</c:v>
                </c:pt>
                <c:pt idx="1637">
                  <c:v>1.5622522206344363</c:v>
                </c:pt>
                <c:pt idx="1638">
                  <c:v>1.1622906807134267E-21</c:v>
                </c:pt>
                <c:pt idx="1639">
                  <c:v>4.4167045867110224E-22</c:v>
                </c:pt>
                <c:pt idx="1640">
                  <c:v>1.6783477429501885E-22</c:v>
                </c:pt>
                <c:pt idx="1641">
                  <c:v>6.3777214232107162E-23</c:v>
                </c:pt>
                <c:pt idx="1642">
                  <c:v>2.423534140820072E-23</c:v>
                </c:pt>
                <c:pt idx="1643">
                  <c:v>9.2094297351162723E-24</c:v>
                </c:pt>
                <c:pt idx="1644">
                  <c:v>3.4995832993441839E-24</c:v>
                </c:pt>
                <c:pt idx="1645">
                  <c:v>8.6783418839905728</c:v>
                </c:pt>
                <c:pt idx="1646">
                  <c:v>3.9070448081751716</c:v>
                </c:pt>
                <c:pt idx="1647">
                  <c:v>1.9202913480161405E-25</c:v>
                </c:pt>
                <c:pt idx="1648">
                  <c:v>1.034024490818592</c:v>
                </c:pt>
                <c:pt idx="1649">
                  <c:v>2.5669460624091101</c:v>
                </c:pt>
                <c:pt idx="1650">
                  <c:v>0.16603116494265863</c:v>
                </c:pt>
                <c:pt idx="1651">
                  <c:v>2.9016179085029972</c:v>
                </c:pt>
                <c:pt idx="1652">
                  <c:v>1.5215460756900536E-27</c:v>
                </c:pt>
                <c:pt idx="1653">
                  <c:v>5.7818750876222035E-28</c:v>
                </c:pt>
                <c:pt idx="1654">
                  <c:v>2.1971125332964378E-28</c:v>
                </c:pt>
                <c:pt idx="1655">
                  <c:v>8.3490276265264632E-29</c:v>
                </c:pt>
                <c:pt idx="1656">
                  <c:v>3.1726304980800559E-29</c:v>
                </c:pt>
                <c:pt idx="1657">
                  <c:v>1.2055995892704214E-29</c:v>
                </c:pt>
                <c:pt idx="1658">
                  <c:v>4.5812784392276013E-30</c:v>
                </c:pt>
                <c:pt idx="1659">
                  <c:v>1.3558090097678781</c:v>
                </c:pt>
                <c:pt idx="1660">
                  <c:v>3.5529615367104777</c:v>
                </c:pt>
                <c:pt idx="1661">
                  <c:v>2.5138391051729696E-31</c:v>
                </c:pt>
                <c:pt idx="1662">
                  <c:v>9.5525885996572856E-32</c:v>
                </c:pt>
                <c:pt idx="1663">
                  <c:v>3.6299836678697691E-32</c:v>
                </c:pt>
                <c:pt idx="1664">
                  <c:v>2.2408315412672475</c:v>
                </c:pt>
                <c:pt idx="1665">
                  <c:v>5.2416964164039457E-33</c:v>
                </c:pt>
                <c:pt idx="1666">
                  <c:v>1.9918446382334992E-33</c:v>
                </c:pt>
                <c:pt idx="1667">
                  <c:v>7.5690096252872963E-34</c:v>
                </c:pt>
                <c:pt idx="1668">
                  <c:v>2.8762236576091728E-34</c:v>
                </c:pt>
                <c:pt idx="1669">
                  <c:v>1.0929649898914858E-34</c:v>
                </c:pt>
                <c:pt idx="1670">
                  <c:v>4.1532669615876456E-35</c:v>
                </c:pt>
                <c:pt idx="1671">
                  <c:v>13.836053836317234</c:v>
                </c:pt>
                <c:pt idx="1672">
                  <c:v>0.44327951429839973</c:v>
                </c:pt>
                <c:pt idx="1673">
                  <c:v>0.16844621543339192</c:v>
                </c:pt>
                <c:pt idx="1674">
                  <c:v>6.4009561864688924E-2</c:v>
                </c:pt>
                <c:pt idx="1675">
                  <c:v>0.90074130431395572</c:v>
                </c:pt>
                <c:pt idx="1676">
                  <c:v>9.2429807332610834E-3</c:v>
                </c:pt>
                <c:pt idx="1677">
                  <c:v>3.5123326786392112E-3</c:v>
                </c:pt>
                <c:pt idx="1678">
                  <c:v>1.3346864178829002E-3</c:v>
                </c:pt>
                <c:pt idx="1679">
                  <c:v>5.0718083879550222E-4</c:v>
                </c:pt>
                <c:pt idx="1680">
                  <c:v>1.9272871874229081E-4</c:v>
                </c:pt>
                <c:pt idx="1681">
                  <c:v>7.3236913122070511E-5</c:v>
                </c:pt>
                <c:pt idx="1682">
                  <c:v>2.7830026986386798E-5</c:v>
                </c:pt>
                <c:pt idx="1683">
                  <c:v>1.0575410254826983E-5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D45-8A83-5A8511E4FBC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D-4D45-8A83-5A8511E4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6.4741935479999997</v>
      </c>
      <c r="G6" s="13">
        <f t="shared" ref="G6:G69" si="0">IF((F6-$J$2)&gt;0,$I$2*(F6-$J$2),0)</f>
        <v>0</v>
      </c>
      <c r="H6" s="13">
        <f t="shared" ref="H6:H69" si="1">F6-G6</f>
        <v>6.4741935479999997</v>
      </c>
      <c r="I6" s="15">
        <f>H6+$H$3-$J$3</f>
        <v>2.4741935479999997</v>
      </c>
      <c r="J6" s="13">
        <f t="shared" ref="J6:J69" si="2">I6/SQRT(1+(I6/($K$2*(300+(25*Q6)+0.05*(Q6)^3)))^2)</f>
        <v>2.4740383822522785</v>
      </c>
      <c r="K6" s="13">
        <f t="shared" ref="K6:K69" si="3">I6-J6</f>
        <v>1.5516574772123093E-4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20.702711696552232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111.9858002750203</v>
      </c>
      <c r="G7" s="13">
        <f t="shared" si="0"/>
        <v>12.106215555122651</v>
      </c>
      <c r="H7" s="13">
        <f t="shared" si="1"/>
        <v>99.87958471989765</v>
      </c>
      <c r="I7" s="16">
        <f t="shared" ref="I7:I70" si="8">H7+K6-L6</f>
        <v>99.879739885645378</v>
      </c>
      <c r="J7" s="13">
        <f t="shared" si="2"/>
        <v>82.884265247610671</v>
      </c>
      <c r="K7" s="13">
        <f t="shared" si="3"/>
        <v>16.995474638034707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12.106215555122651</v>
      </c>
      <c r="Q7" s="41">
        <v>15.072753786214619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57.564721885936642</v>
      </c>
      <c r="G8" s="13">
        <f t="shared" si="0"/>
        <v>2.9979391253368806</v>
      </c>
      <c r="H8" s="13">
        <f t="shared" si="1"/>
        <v>54.566782760599764</v>
      </c>
      <c r="I8" s="16">
        <f t="shared" si="8"/>
        <v>71.562257398634472</v>
      </c>
      <c r="J8" s="13">
        <f t="shared" si="2"/>
        <v>61.295805859023766</v>
      </c>
      <c r="K8" s="13">
        <f t="shared" si="3"/>
        <v>10.266451539610706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2.9979391253368806</v>
      </c>
      <c r="Q8" s="41">
        <v>11.82044128400188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90.644304764049267</v>
      </c>
      <c r="G9" s="13">
        <f t="shared" si="0"/>
        <v>8.5343598276560702</v>
      </c>
      <c r="H9" s="13">
        <f t="shared" si="1"/>
        <v>82.109944936393191</v>
      </c>
      <c r="I9" s="16">
        <f t="shared" si="8"/>
        <v>92.37639647600389</v>
      </c>
      <c r="J9" s="13">
        <f t="shared" si="2"/>
        <v>68.91232366128709</v>
      </c>
      <c r="K9" s="13">
        <f t="shared" si="3"/>
        <v>23.464072814716801</v>
      </c>
      <c r="L9" s="13">
        <f t="shared" si="4"/>
        <v>3.8817800850064925</v>
      </c>
      <c r="M9" s="13">
        <f t="shared" si="9"/>
        <v>3.8817800850064925</v>
      </c>
      <c r="N9" s="13">
        <f t="shared" si="5"/>
        <v>2.4067036527040253</v>
      </c>
      <c r="O9" s="13">
        <f t="shared" si="6"/>
        <v>10.941063480360096</v>
      </c>
      <c r="Q9" s="41">
        <v>9.7676723516129051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172.00448223996131</v>
      </c>
      <c r="G10" s="13">
        <f t="shared" si="0"/>
        <v>22.151344436613847</v>
      </c>
      <c r="H10" s="13">
        <f t="shared" si="1"/>
        <v>149.85313780334747</v>
      </c>
      <c r="I10" s="16">
        <f t="shared" si="8"/>
        <v>169.4354305330578</v>
      </c>
      <c r="J10" s="13">
        <f t="shared" si="2"/>
        <v>87.026563217364753</v>
      </c>
      <c r="K10" s="13">
        <f t="shared" si="3"/>
        <v>82.408867315693044</v>
      </c>
      <c r="L10" s="13">
        <f t="shared" si="4"/>
        <v>39.780233984606376</v>
      </c>
      <c r="M10" s="13">
        <f t="shared" si="9"/>
        <v>41.255310416908841</v>
      </c>
      <c r="N10" s="13">
        <f t="shared" si="5"/>
        <v>25.578292458483482</v>
      </c>
      <c r="O10" s="13">
        <f t="shared" si="6"/>
        <v>47.729636895097329</v>
      </c>
      <c r="Q10" s="41">
        <v>9.4663750808449318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86.654242970382825</v>
      </c>
      <c r="G11" s="13">
        <f t="shared" si="0"/>
        <v>7.8665563429693206</v>
      </c>
      <c r="H11" s="13">
        <f t="shared" si="1"/>
        <v>78.787686627413507</v>
      </c>
      <c r="I11" s="16">
        <f t="shared" si="8"/>
        <v>121.41631995850017</v>
      </c>
      <c r="J11" s="13">
        <f t="shared" si="2"/>
        <v>83.13221384631683</v>
      </c>
      <c r="K11" s="13">
        <f t="shared" si="3"/>
        <v>38.284106112183338</v>
      </c>
      <c r="L11" s="13">
        <f t="shared" si="4"/>
        <v>12.907450402863425</v>
      </c>
      <c r="M11" s="13">
        <f t="shared" si="9"/>
        <v>28.584468361288785</v>
      </c>
      <c r="N11" s="13">
        <f t="shared" si="5"/>
        <v>17.722370383999046</v>
      </c>
      <c r="O11" s="13">
        <f t="shared" si="6"/>
        <v>25.588926726968367</v>
      </c>
      <c r="Q11" s="41">
        <v>11.221795639348709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71.097381205791308</v>
      </c>
      <c r="G12" s="13">
        <f t="shared" si="0"/>
        <v>5.2628556900934811</v>
      </c>
      <c r="H12" s="13">
        <f t="shared" si="1"/>
        <v>65.834525515697834</v>
      </c>
      <c r="I12" s="16">
        <f t="shared" si="8"/>
        <v>91.211181225017754</v>
      </c>
      <c r="J12" s="13">
        <f t="shared" si="2"/>
        <v>72.608411473708671</v>
      </c>
      <c r="K12" s="13">
        <f t="shared" si="3"/>
        <v>18.602769751309083</v>
      </c>
      <c r="L12" s="13">
        <f t="shared" si="4"/>
        <v>0.92115794031761133</v>
      </c>
      <c r="M12" s="13">
        <f t="shared" si="9"/>
        <v>11.783255917607352</v>
      </c>
      <c r="N12" s="13">
        <f t="shared" si="5"/>
        <v>7.3056186689165585</v>
      </c>
      <c r="O12" s="13">
        <f t="shared" si="6"/>
        <v>12.56847435901004</v>
      </c>
      <c r="Q12" s="41">
        <v>11.968212419505971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80.934238273398762</v>
      </c>
      <c r="G13" s="13">
        <f t="shared" si="0"/>
        <v>6.9092180192536619</v>
      </c>
      <c r="H13" s="13">
        <f t="shared" si="1"/>
        <v>74.025020254145105</v>
      </c>
      <c r="I13" s="16">
        <f t="shared" si="8"/>
        <v>91.706632065136574</v>
      </c>
      <c r="J13" s="13">
        <f t="shared" si="2"/>
        <v>77.061410091839932</v>
      </c>
      <c r="K13" s="13">
        <f t="shared" si="3"/>
        <v>14.645221973296643</v>
      </c>
      <c r="L13" s="13">
        <f t="shared" si="4"/>
        <v>0</v>
      </c>
      <c r="M13" s="13">
        <f t="shared" si="9"/>
        <v>4.4776372486907938</v>
      </c>
      <c r="N13" s="13">
        <f t="shared" si="5"/>
        <v>2.7761350941882923</v>
      </c>
      <c r="O13" s="13">
        <f t="shared" si="6"/>
        <v>9.6853531134419537</v>
      </c>
      <c r="Q13" s="41">
        <v>14.440262865518481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60.957130271448591</v>
      </c>
      <c r="G14" s="13">
        <f t="shared" si="0"/>
        <v>3.5657153299363862</v>
      </c>
      <c r="H14" s="13">
        <f t="shared" si="1"/>
        <v>57.391414941512203</v>
      </c>
      <c r="I14" s="16">
        <f t="shared" si="8"/>
        <v>72.036636914808838</v>
      </c>
      <c r="J14" s="13">
        <f t="shared" si="2"/>
        <v>67.388346145906425</v>
      </c>
      <c r="K14" s="13">
        <f t="shared" si="3"/>
        <v>4.6482907689024131</v>
      </c>
      <c r="L14" s="13">
        <f t="shared" si="4"/>
        <v>0</v>
      </c>
      <c r="M14" s="13">
        <f t="shared" si="9"/>
        <v>1.7015021545025015</v>
      </c>
      <c r="N14" s="13">
        <f t="shared" si="5"/>
        <v>1.0549313357915509</v>
      </c>
      <c r="O14" s="13">
        <f t="shared" si="6"/>
        <v>4.6206466657279375</v>
      </c>
      <c r="Q14" s="41">
        <v>18.625102600222458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74.406855305878423</v>
      </c>
      <c r="G15" s="13">
        <f t="shared" si="0"/>
        <v>5.8167514568274319</v>
      </c>
      <c r="H15" s="13">
        <f t="shared" si="1"/>
        <v>68.59010384905099</v>
      </c>
      <c r="I15" s="16">
        <f t="shared" si="8"/>
        <v>73.238394617953404</v>
      </c>
      <c r="J15" s="13">
        <f t="shared" si="2"/>
        <v>70.358491471967227</v>
      </c>
      <c r="K15" s="13">
        <f t="shared" si="3"/>
        <v>2.8799031459861766</v>
      </c>
      <c r="L15" s="13">
        <f t="shared" si="4"/>
        <v>0</v>
      </c>
      <c r="M15" s="13">
        <f t="shared" si="9"/>
        <v>0.64657081871095068</v>
      </c>
      <c r="N15" s="13">
        <f t="shared" si="5"/>
        <v>0.40087390760078939</v>
      </c>
      <c r="O15" s="13">
        <f t="shared" si="6"/>
        <v>6.2176253644282209</v>
      </c>
      <c r="Q15" s="41">
        <v>22.644372137597362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16.745193833846791</v>
      </c>
      <c r="G16" s="13">
        <f t="shared" si="0"/>
        <v>0</v>
      </c>
      <c r="H16" s="13">
        <f t="shared" si="1"/>
        <v>16.745193833846791</v>
      </c>
      <c r="I16" s="16">
        <f t="shared" si="8"/>
        <v>19.625096979832968</v>
      </c>
      <c r="J16" s="13">
        <f t="shared" si="2"/>
        <v>19.579528798029131</v>
      </c>
      <c r="K16" s="13">
        <f t="shared" si="3"/>
        <v>4.5568181803837149E-2</v>
      </c>
      <c r="L16" s="13">
        <f t="shared" si="4"/>
        <v>0</v>
      </c>
      <c r="M16" s="13">
        <f t="shared" si="9"/>
        <v>0.24569691111016129</v>
      </c>
      <c r="N16" s="13">
        <f t="shared" si="5"/>
        <v>0.1523320848883</v>
      </c>
      <c r="O16" s="13">
        <f t="shared" si="6"/>
        <v>0.1523320848883</v>
      </c>
      <c r="Q16" s="41">
        <v>24.44345387096774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20.604596481762169</v>
      </c>
      <c r="G17" s="18">
        <f t="shared" si="0"/>
        <v>0</v>
      </c>
      <c r="H17" s="18">
        <f t="shared" si="1"/>
        <v>20.604596481762169</v>
      </c>
      <c r="I17" s="17">
        <f t="shared" si="8"/>
        <v>20.650164663566006</v>
      </c>
      <c r="J17" s="18">
        <f t="shared" si="2"/>
        <v>20.582890313677286</v>
      </c>
      <c r="K17" s="18">
        <f t="shared" si="3"/>
        <v>6.7274349888720053E-2</v>
      </c>
      <c r="L17" s="18">
        <f t="shared" si="4"/>
        <v>0</v>
      </c>
      <c r="M17" s="18">
        <f t="shared" si="9"/>
        <v>9.3364826221861291E-2</v>
      </c>
      <c r="N17" s="18">
        <f t="shared" si="5"/>
        <v>5.7886192257554002E-2</v>
      </c>
      <c r="O17" s="18">
        <f t="shared" si="6"/>
        <v>5.7886192257554002E-2</v>
      </c>
      <c r="Q17" s="42">
        <v>22.745338610493459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3.1741770298847789</v>
      </c>
      <c r="G18" s="13">
        <f t="shared" si="0"/>
        <v>0</v>
      </c>
      <c r="H18" s="13">
        <f t="shared" si="1"/>
        <v>3.1741770298847789</v>
      </c>
      <c r="I18" s="16">
        <f t="shared" si="8"/>
        <v>3.241451379773499</v>
      </c>
      <c r="J18" s="13">
        <f t="shared" si="2"/>
        <v>3.2411040865633791</v>
      </c>
      <c r="K18" s="13">
        <f t="shared" si="3"/>
        <v>3.4729321011983671E-4</v>
      </c>
      <c r="L18" s="13">
        <f t="shared" si="4"/>
        <v>0</v>
      </c>
      <c r="M18" s="13">
        <f t="shared" si="9"/>
        <v>3.5478633964307289E-2</v>
      </c>
      <c r="N18" s="13">
        <f t="shared" si="5"/>
        <v>2.1996753057870518E-2</v>
      </c>
      <c r="O18" s="13">
        <f t="shared" si="6"/>
        <v>2.1996753057870518E-2</v>
      </c>
      <c r="Q18" s="41">
        <v>20.7350436836598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8.4911290320000017</v>
      </c>
      <c r="G19" s="13">
        <f t="shared" si="0"/>
        <v>0</v>
      </c>
      <c r="H19" s="13">
        <f t="shared" si="1"/>
        <v>8.4911290320000017</v>
      </c>
      <c r="I19" s="16">
        <f t="shared" si="8"/>
        <v>8.4914763252101224</v>
      </c>
      <c r="J19" s="13">
        <f t="shared" si="2"/>
        <v>8.4815902757220272</v>
      </c>
      <c r="K19" s="13">
        <f t="shared" si="3"/>
        <v>9.8860494880952388E-3</v>
      </c>
      <c r="L19" s="13">
        <f t="shared" si="4"/>
        <v>0</v>
      </c>
      <c r="M19" s="13">
        <f t="shared" si="9"/>
        <v>1.3481880906436771E-2</v>
      </c>
      <c r="N19" s="13">
        <f t="shared" si="5"/>
        <v>8.3587661619907976E-3</v>
      </c>
      <c r="O19" s="13">
        <f t="shared" si="6"/>
        <v>8.3587661619907976E-3</v>
      </c>
      <c r="Q19" s="41">
        <v>17.476410843746478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90.938693086312355</v>
      </c>
      <c r="G20" s="13">
        <f t="shared" si="0"/>
        <v>8.5836306303715659</v>
      </c>
      <c r="H20" s="13">
        <f t="shared" si="1"/>
        <v>82.355062455940782</v>
      </c>
      <c r="I20" s="16">
        <f t="shared" si="8"/>
        <v>82.364948505428885</v>
      </c>
      <c r="J20" s="13">
        <f t="shared" si="2"/>
        <v>67.385052613090053</v>
      </c>
      <c r="K20" s="13">
        <f t="shared" si="3"/>
        <v>14.979895892338831</v>
      </c>
      <c r="L20" s="13">
        <f t="shared" si="4"/>
        <v>0</v>
      </c>
      <c r="M20" s="13">
        <f t="shared" si="9"/>
        <v>5.1231147444459734E-3</v>
      </c>
      <c r="N20" s="13">
        <f t="shared" si="5"/>
        <v>3.1763311415565036E-3</v>
      </c>
      <c r="O20" s="13">
        <f t="shared" si="6"/>
        <v>8.5868069615131226</v>
      </c>
      <c r="Q20" s="41">
        <v>11.621768256585989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74.243088357481554</v>
      </c>
      <c r="G21" s="13">
        <f t="shared" si="0"/>
        <v>5.7893423227158891</v>
      </c>
      <c r="H21" s="13">
        <f t="shared" si="1"/>
        <v>68.453746034765658</v>
      </c>
      <c r="I21" s="16">
        <f t="shared" si="8"/>
        <v>83.433641927104489</v>
      </c>
      <c r="J21" s="13">
        <f t="shared" si="2"/>
        <v>64.435803188084847</v>
      </c>
      <c r="K21" s="13">
        <f t="shared" si="3"/>
        <v>18.997838739019642</v>
      </c>
      <c r="L21" s="13">
        <f t="shared" si="4"/>
        <v>1.1617621524886148</v>
      </c>
      <c r="M21" s="13">
        <f t="shared" si="9"/>
        <v>1.1637089360915043</v>
      </c>
      <c r="N21" s="13">
        <f t="shared" si="5"/>
        <v>0.7214995403767327</v>
      </c>
      <c r="O21" s="13">
        <f t="shared" si="6"/>
        <v>6.5108418630926215</v>
      </c>
      <c r="Q21" s="41">
        <v>9.4670529516129047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106.83023560164111</v>
      </c>
      <c r="G22" s="13">
        <f t="shared" si="0"/>
        <v>11.243345696847383</v>
      </c>
      <c r="H22" s="13">
        <f t="shared" si="1"/>
        <v>95.586889904793722</v>
      </c>
      <c r="I22" s="16">
        <f t="shared" si="8"/>
        <v>113.42296649132474</v>
      </c>
      <c r="J22" s="13">
        <f t="shared" si="2"/>
        <v>75.564720431197856</v>
      </c>
      <c r="K22" s="13">
        <f t="shared" si="3"/>
        <v>37.858246060126888</v>
      </c>
      <c r="L22" s="13">
        <f t="shared" si="4"/>
        <v>12.648093871453744</v>
      </c>
      <c r="M22" s="13">
        <f t="shared" si="9"/>
        <v>13.090303267168515</v>
      </c>
      <c r="N22" s="13">
        <f t="shared" si="5"/>
        <v>8.1159880256444801</v>
      </c>
      <c r="O22" s="13">
        <f t="shared" si="6"/>
        <v>19.359333722491861</v>
      </c>
      <c r="Q22" s="41">
        <v>9.4513033808427416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164.01441902320971</v>
      </c>
      <c r="G23" s="13">
        <f t="shared" si="0"/>
        <v>20.814073904241688</v>
      </c>
      <c r="H23" s="13">
        <f t="shared" si="1"/>
        <v>143.20034511896802</v>
      </c>
      <c r="I23" s="16">
        <f t="shared" si="8"/>
        <v>168.41049730764115</v>
      </c>
      <c r="J23" s="13">
        <f t="shared" si="2"/>
        <v>92.814651638515087</v>
      </c>
      <c r="K23" s="13">
        <f t="shared" si="3"/>
        <v>75.595845669126064</v>
      </c>
      <c r="L23" s="13">
        <f t="shared" si="4"/>
        <v>35.630979659999142</v>
      </c>
      <c r="M23" s="13">
        <f t="shared" si="9"/>
        <v>40.60529490152318</v>
      </c>
      <c r="N23" s="13">
        <f t="shared" si="5"/>
        <v>25.175282838944373</v>
      </c>
      <c r="O23" s="13">
        <f t="shared" si="6"/>
        <v>45.989356743186065</v>
      </c>
      <c r="Q23" s="41">
        <v>10.84842740102857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5.0268232049101353</v>
      </c>
      <c r="G24" s="13">
        <f t="shared" si="0"/>
        <v>0</v>
      </c>
      <c r="H24" s="13">
        <f t="shared" si="1"/>
        <v>5.0268232049101353</v>
      </c>
      <c r="I24" s="16">
        <f t="shared" si="8"/>
        <v>44.991689214037052</v>
      </c>
      <c r="J24" s="13">
        <f t="shared" si="2"/>
        <v>43.107689814115133</v>
      </c>
      <c r="K24" s="13">
        <f t="shared" si="3"/>
        <v>1.8839993999219189</v>
      </c>
      <c r="L24" s="13">
        <f t="shared" si="4"/>
        <v>0</v>
      </c>
      <c r="M24" s="13">
        <f t="shared" si="9"/>
        <v>15.430012062578808</v>
      </c>
      <c r="N24" s="13">
        <f t="shared" si="5"/>
        <v>9.5666074787988613</v>
      </c>
      <c r="O24" s="13">
        <f t="shared" si="6"/>
        <v>9.5666074787988613</v>
      </c>
      <c r="Q24" s="41">
        <v>15.26508332629262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53.07003025691521</v>
      </c>
      <c r="G25" s="13">
        <f t="shared" si="0"/>
        <v>2.2456774091856757</v>
      </c>
      <c r="H25" s="13">
        <f t="shared" si="1"/>
        <v>50.824352847729536</v>
      </c>
      <c r="I25" s="16">
        <f t="shared" si="8"/>
        <v>52.708352247651455</v>
      </c>
      <c r="J25" s="13">
        <f t="shared" si="2"/>
        <v>50.254536298307009</v>
      </c>
      <c r="K25" s="13">
        <f t="shared" si="3"/>
        <v>2.4538159493444454</v>
      </c>
      <c r="L25" s="13">
        <f t="shared" si="4"/>
        <v>0</v>
      </c>
      <c r="M25" s="13">
        <f t="shared" si="9"/>
        <v>5.8634045837799462</v>
      </c>
      <c r="N25" s="13">
        <f t="shared" si="5"/>
        <v>3.6353108419435665</v>
      </c>
      <c r="O25" s="13">
        <f t="shared" si="6"/>
        <v>5.8809882511292422</v>
      </c>
      <c r="Q25" s="41">
        <v>16.715587827605681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42.268213317021321</v>
      </c>
      <c r="G26" s="13">
        <f t="shared" si="0"/>
        <v>0.43781292827470125</v>
      </c>
      <c r="H26" s="13">
        <f t="shared" si="1"/>
        <v>41.830400388746618</v>
      </c>
      <c r="I26" s="16">
        <f t="shared" si="8"/>
        <v>44.284216338091063</v>
      </c>
      <c r="J26" s="13">
        <f t="shared" si="2"/>
        <v>42.833335371219341</v>
      </c>
      <c r="K26" s="13">
        <f t="shared" si="3"/>
        <v>1.450880966871722</v>
      </c>
      <c r="L26" s="13">
        <f t="shared" si="4"/>
        <v>0</v>
      </c>
      <c r="M26" s="13">
        <f t="shared" si="9"/>
        <v>2.2280937418363798</v>
      </c>
      <c r="N26" s="13">
        <f t="shared" si="5"/>
        <v>1.3814181199385553</v>
      </c>
      <c r="O26" s="13">
        <f t="shared" si="6"/>
        <v>1.8192310482132565</v>
      </c>
      <c r="Q26" s="41">
        <v>16.89129389183169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12.870967739999999</v>
      </c>
      <c r="G27" s="13">
        <f t="shared" si="0"/>
        <v>0</v>
      </c>
      <c r="H27" s="13">
        <f t="shared" si="1"/>
        <v>12.870967739999999</v>
      </c>
      <c r="I27" s="16">
        <f t="shared" si="8"/>
        <v>14.321848706871721</v>
      </c>
      <c r="J27" s="13">
        <f t="shared" si="2"/>
        <v>14.302751107554665</v>
      </c>
      <c r="K27" s="13">
        <f t="shared" si="3"/>
        <v>1.909759931705679E-2</v>
      </c>
      <c r="L27" s="13">
        <f t="shared" si="4"/>
        <v>0</v>
      </c>
      <c r="M27" s="13">
        <f t="shared" si="9"/>
        <v>0.84667562189782442</v>
      </c>
      <c r="N27" s="13">
        <f t="shared" si="5"/>
        <v>0.52493888557665114</v>
      </c>
      <c r="O27" s="13">
        <f t="shared" si="6"/>
        <v>0.52493888557665114</v>
      </c>
      <c r="Q27" s="41">
        <v>23.91489115194198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6.5741935480000002</v>
      </c>
      <c r="G28" s="13">
        <f t="shared" si="0"/>
        <v>0</v>
      </c>
      <c r="H28" s="13">
        <f t="shared" si="1"/>
        <v>6.5741935480000002</v>
      </c>
      <c r="I28" s="16">
        <f t="shared" si="8"/>
        <v>6.593291147317057</v>
      </c>
      <c r="J28" s="13">
        <f t="shared" si="2"/>
        <v>6.5917385242479822</v>
      </c>
      <c r="K28" s="13">
        <f t="shared" si="3"/>
        <v>1.5526230690747767E-3</v>
      </c>
      <c r="L28" s="13">
        <f t="shared" si="4"/>
        <v>0</v>
      </c>
      <c r="M28" s="13">
        <f t="shared" si="9"/>
        <v>0.32173673632117328</v>
      </c>
      <c r="N28" s="13">
        <f t="shared" si="5"/>
        <v>0.19947677651912743</v>
      </c>
      <c r="O28" s="13">
        <f t="shared" si="6"/>
        <v>0.19947677651912743</v>
      </c>
      <c r="Q28" s="41">
        <v>25.233849870967749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4.9106649410067007</v>
      </c>
      <c r="G29" s="18">
        <f t="shared" si="0"/>
        <v>0</v>
      </c>
      <c r="H29" s="18">
        <f t="shared" si="1"/>
        <v>4.9106649410067007</v>
      </c>
      <c r="I29" s="17">
        <f t="shared" si="8"/>
        <v>4.9122175640757755</v>
      </c>
      <c r="J29" s="18">
        <f t="shared" si="2"/>
        <v>4.9112595249931763</v>
      </c>
      <c r="K29" s="18">
        <f t="shared" si="3"/>
        <v>9.5803908259917137E-4</v>
      </c>
      <c r="L29" s="18">
        <f t="shared" si="4"/>
        <v>0</v>
      </c>
      <c r="M29" s="18">
        <f t="shared" si="9"/>
        <v>0.12225995980204585</v>
      </c>
      <c r="N29" s="18">
        <f t="shared" si="5"/>
        <v>7.5801175077268426E-2</v>
      </c>
      <c r="O29" s="18">
        <f t="shared" si="6"/>
        <v>7.5801175077268426E-2</v>
      </c>
      <c r="Q29" s="42">
        <v>22.37819753359193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101.778500145544</v>
      </c>
      <c r="G30" s="13">
        <f t="shared" si="0"/>
        <v>10.397853392279012</v>
      </c>
      <c r="H30" s="13">
        <f t="shared" si="1"/>
        <v>91.380646753264983</v>
      </c>
      <c r="I30" s="16">
        <f t="shared" si="8"/>
        <v>91.381604792347588</v>
      </c>
      <c r="J30" s="13">
        <f t="shared" si="2"/>
        <v>86.314115578047478</v>
      </c>
      <c r="K30" s="13">
        <f t="shared" si="3"/>
        <v>5.0674892143001102</v>
      </c>
      <c r="L30" s="13">
        <f t="shared" si="4"/>
        <v>0</v>
      </c>
      <c r="M30" s="13">
        <f t="shared" si="9"/>
        <v>4.6458784724777422E-2</v>
      </c>
      <c r="N30" s="13">
        <f t="shared" si="5"/>
        <v>2.8804446529362E-2</v>
      </c>
      <c r="O30" s="13">
        <f t="shared" si="6"/>
        <v>10.426657838808374</v>
      </c>
      <c r="Q30" s="41">
        <v>23.164991291207279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34.717511242273673</v>
      </c>
      <c r="G31" s="13">
        <f t="shared" si="0"/>
        <v>0</v>
      </c>
      <c r="H31" s="13">
        <f t="shared" si="1"/>
        <v>34.717511242273673</v>
      </c>
      <c r="I31" s="16">
        <f t="shared" si="8"/>
        <v>39.785000456573783</v>
      </c>
      <c r="J31" s="13">
        <f t="shared" si="2"/>
        <v>38.838090296297885</v>
      </c>
      <c r="K31" s="13">
        <f t="shared" si="3"/>
        <v>0.94691016027589825</v>
      </c>
      <c r="L31" s="13">
        <f t="shared" si="4"/>
        <v>0</v>
      </c>
      <c r="M31" s="13">
        <f t="shared" si="9"/>
        <v>1.7654338195415422E-2</v>
      </c>
      <c r="N31" s="13">
        <f t="shared" si="5"/>
        <v>1.0945689681157562E-2</v>
      </c>
      <c r="O31" s="13">
        <f t="shared" si="6"/>
        <v>1.0945689681157562E-2</v>
      </c>
      <c r="Q31" s="41">
        <v>17.73672270368164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53.804867975914632</v>
      </c>
      <c r="G32" s="13">
        <f t="shared" si="0"/>
        <v>2.3686647749969079</v>
      </c>
      <c r="H32" s="13">
        <f t="shared" si="1"/>
        <v>51.436203200917724</v>
      </c>
      <c r="I32" s="16">
        <f t="shared" si="8"/>
        <v>52.383113361193622</v>
      </c>
      <c r="J32" s="13">
        <f t="shared" si="2"/>
        <v>48.455758269521965</v>
      </c>
      <c r="K32" s="13">
        <f t="shared" si="3"/>
        <v>3.9273550916716573</v>
      </c>
      <c r="L32" s="13">
        <f t="shared" si="4"/>
        <v>0</v>
      </c>
      <c r="M32" s="13">
        <f t="shared" si="9"/>
        <v>6.7086485142578596E-3</v>
      </c>
      <c r="N32" s="13">
        <f t="shared" si="5"/>
        <v>4.1593620788398728E-3</v>
      </c>
      <c r="O32" s="13">
        <f t="shared" si="6"/>
        <v>2.3728241370757477</v>
      </c>
      <c r="Q32" s="41">
        <v>12.86720522363448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140.81659671900019</v>
      </c>
      <c r="G33" s="13">
        <f t="shared" si="0"/>
        <v>16.931530882856553</v>
      </c>
      <c r="H33" s="13">
        <f t="shared" si="1"/>
        <v>123.88506583614364</v>
      </c>
      <c r="I33" s="16">
        <f t="shared" si="8"/>
        <v>127.8124209278153</v>
      </c>
      <c r="J33" s="13">
        <f t="shared" si="2"/>
        <v>86.823495006923494</v>
      </c>
      <c r="K33" s="13">
        <f t="shared" si="3"/>
        <v>40.988925920891802</v>
      </c>
      <c r="L33" s="13">
        <f t="shared" si="4"/>
        <v>14.554734951595497</v>
      </c>
      <c r="M33" s="13">
        <f t="shared" si="9"/>
        <v>14.557284238030915</v>
      </c>
      <c r="N33" s="13">
        <f t="shared" si="5"/>
        <v>9.0255162275791676</v>
      </c>
      <c r="O33" s="13">
        <f t="shared" si="6"/>
        <v>25.95704711043572</v>
      </c>
      <c r="Q33" s="41">
        <v>11.763187862020761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86.350637411185943</v>
      </c>
      <c r="G34" s="13">
        <f t="shared" si="0"/>
        <v>7.815742881703188</v>
      </c>
      <c r="H34" s="13">
        <f t="shared" si="1"/>
        <v>78.534894529482756</v>
      </c>
      <c r="I34" s="16">
        <f t="shared" si="8"/>
        <v>104.96908549877907</v>
      </c>
      <c r="J34" s="13">
        <f t="shared" si="2"/>
        <v>72.139560228526662</v>
      </c>
      <c r="K34" s="13">
        <f t="shared" si="3"/>
        <v>32.829525270252404</v>
      </c>
      <c r="L34" s="13">
        <f t="shared" si="4"/>
        <v>9.5855112807844538</v>
      </c>
      <c r="M34" s="13">
        <f t="shared" si="9"/>
        <v>15.117279291236201</v>
      </c>
      <c r="N34" s="13">
        <f t="shared" si="5"/>
        <v>9.3727131605664447</v>
      </c>
      <c r="O34" s="13">
        <f t="shared" si="6"/>
        <v>17.188456042269632</v>
      </c>
      <c r="Q34" s="41">
        <v>9.1477723516129039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105.4135153277867</v>
      </c>
      <c r="G35" s="13">
        <f t="shared" si="0"/>
        <v>11.006233896421611</v>
      </c>
      <c r="H35" s="13">
        <f t="shared" si="1"/>
        <v>94.407281431365092</v>
      </c>
      <c r="I35" s="16">
        <f t="shared" si="8"/>
        <v>117.65129542083304</v>
      </c>
      <c r="J35" s="13">
        <f t="shared" si="2"/>
        <v>83.574585008322543</v>
      </c>
      <c r="K35" s="13">
        <f t="shared" si="3"/>
        <v>34.076710412510494</v>
      </c>
      <c r="L35" s="13">
        <f t="shared" si="4"/>
        <v>10.34506975770605</v>
      </c>
      <c r="M35" s="13">
        <f t="shared" si="9"/>
        <v>16.089635888375806</v>
      </c>
      <c r="N35" s="13">
        <f t="shared" si="5"/>
        <v>9.9755742507930005</v>
      </c>
      <c r="O35" s="13">
        <f t="shared" si="6"/>
        <v>20.981808147214611</v>
      </c>
      <c r="Q35" s="41">
        <v>11.81668855065155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76.534622870248882</v>
      </c>
      <c r="G36" s="13">
        <f t="shared" si="0"/>
        <v>6.1728688975010373</v>
      </c>
      <c r="H36" s="13">
        <f t="shared" si="1"/>
        <v>70.361753972747849</v>
      </c>
      <c r="I36" s="16">
        <f t="shared" si="8"/>
        <v>94.0933946275523</v>
      </c>
      <c r="J36" s="13">
        <f t="shared" si="2"/>
        <v>76.046680821937471</v>
      </c>
      <c r="K36" s="13">
        <f t="shared" si="3"/>
        <v>18.046713805614829</v>
      </c>
      <c r="L36" s="13">
        <f t="shared" si="4"/>
        <v>0.58250973734910316</v>
      </c>
      <c r="M36" s="13">
        <f t="shared" si="9"/>
        <v>6.6965713749319082</v>
      </c>
      <c r="N36" s="13">
        <f t="shared" si="5"/>
        <v>4.151874252457783</v>
      </c>
      <c r="O36" s="13">
        <f t="shared" si="6"/>
        <v>10.32474314995882</v>
      </c>
      <c r="Q36" s="41">
        <v>13.047549298996151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67.706153371173045</v>
      </c>
      <c r="G37" s="13">
        <f t="shared" si="0"/>
        <v>4.6952770704040399</v>
      </c>
      <c r="H37" s="13">
        <f t="shared" si="1"/>
        <v>63.010876300769006</v>
      </c>
      <c r="I37" s="16">
        <f t="shared" si="8"/>
        <v>80.475080369034728</v>
      </c>
      <c r="J37" s="13">
        <f t="shared" si="2"/>
        <v>69.460009514378072</v>
      </c>
      <c r="K37" s="13">
        <f t="shared" si="3"/>
        <v>11.015070854656656</v>
      </c>
      <c r="L37" s="13">
        <f t="shared" si="4"/>
        <v>0</v>
      </c>
      <c r="M37" s="13">
        <f t="shared" si="9"/>
        <v>2.5446971224741253</v>
      </c>
      <c r="N37" s="13">
        <f t="shared" si="5"/>
        <v>1.5777122159339576</v>
      </c>
      <c r="O37" s="13">
        <f t="shared" si="6"/>
        <v>6.2729892863379977</v>
      </c>
      <c r="Q37" s="41">
        <v>13.964768262687519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34.582631674228153</v>
      </c>
      <c r="G38" s="13">
        <f t="shared" si="0"/>
        <v>0</v>
      </c>
      <c r="H38" s="13">
        <f t="shared" si="1"/>
        <v>34.582631674228153</v>
      </c>
      <c r="I38" s="16">
        <f t="shared" si="8"/>
        <v>45.59770252888481</v>
      </c>
      <c r="J38" s="13">
        <f t="shared" si="2"/>
        <v>43.936304229841141</v>
      </c>
      <c r="K38" s="13">
        <f t="shared" si="3"/>
        <v>1.6613982990436682</v>
      </c>
      <c r="L38" s="13">
        <f t="shared" si="4"/>
        <v>0</v>
      </c>
      <c r="M38" s="13">
        <f t="shared" si="9"/>
        <v>0.96698490654016767</v>
      </c>
      <c r="N38" s="13">
        <f t="shared" si="5"/>
        <v>0.59953064205490392</v>
      </c>
      <c r="O38" s="13">
        <f t="shared" si="6"/>
        <v>0.59953064205490392</v>
      </c>
      <c r="Q38" s="41">
        <v>16.51060689263414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0.48137777004950261</v>
      </c>
      <c r="G39" s="13">
        <f t="shared" si="0"/>
        <v>0</v>
      </c>
      <c r="H39" s="13">
        <f t="shared" si="1"/>
        <v>0.48137777004950261</v>
      </c>
      <c r="I39" s="16">
        <f t="shared" si="8"/>
        <v>2.1427760690931708</v>
      </c>
      <c r="J39" s="13">
        <f t="shared" si="2"/>
        <v>2.1426872475471983</v>
      </c>
      <c r="K39" s="13">
        <f t="shared" si="3"/>
        <v>8.8821545972450622E-5</v>
      </c>
      <c r="L39" s="13">
        <f t="shared" si="4"/>
        <v>0</v>
      </c>
      <c r="M39" s="13">
        <f t="shared" si="9"/>
        <v>0.36745426448526375</v>
      </c>
      <c r="N39" s="13">
        <f t="shared" si="5"/>
        <v>0.22782164398086352</v>
      </c>
      <c r="O39" s="13">
        <f t="shared" si="6"/>
        <v>0.22782164398086352</v>
      </c>
      <c r="Q39" s="41">
        <v>21.596493345707831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16.862792815519651</v>
      </c>
      <c r="G40" s="13">
        <f t="shared" si="0"/>
        <v>0</v>
      </c>
      <c r="H40" s="13">
        <f t="shared" si="1"/>
        <v>16.862792815519651</v>
      </c>
      <c r="I40" s="16">
        <f t="shared" si="8"/>
        <v>16.862881637065623</v>
      </c>
      <c r="J40" s="13">
        <f t="shared" si="2"/>
        <v>16.836430801896295</v>
      </c>
      <c r="K40" s="13">
        <f t="shared" si="3"/>
        <v>2.6450835169328002E-2</v>
      </c>
      <c r="L40" s="13">
        <f t="shared" si="4"/>
        <v>0</v>
      </c>
      <c r="M40" s="13">
        <f t="shared" si="9"/>
        <v>0.13963262050440023</v>
      </c>
      <c r="N40" s="13">
        <f t="shared" si="5"/>
        <v>8.6572224712728144E-2</v>
      </c>
      <c r="O40" s="13">
        <f t="shared" si="6"/>
        <v>8.6572224712728144E-2</v>
      </c>
      <c r="Q40" s="41">
        <v>25.08888487096775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27.880817216748451</v>
      </c>
      <c r="G41" s="18">
        <f t="shared" si="0"/>
        <v>0</v>
      </c>
      <c r="H41" s="18">
        <f t="shared" si="1"/>
        <v>27.880817216748451</v>
      </c>
      <c r="I41" s="17">
        <f t="shared" si="8"/>
        <v>27.907268051917779</v>
      </c>
      <c r="J41" s="18">
        <f t="shared" si="2"/>
        <v>27.698731294730699</v>
      </c>
      <c r="K41" s="18">
        <f t="shared" si="3"/>
        <v>0.20853675718707976</v>
      </c>
      <c r="L41" s="18">
        <f t="shared" si="4"/>
        <v>0</v>
      </c>
      <c r="M41" s="18">
        <f t="shared" si="9"/>
        <v>5.3060395791672085E-2</v>
      </c>
      <c r="N41" s="18">
        <f t="shared" si="5"/>
        <v>3.2897445390836694E-2</v>
      </c>
      <c r="O41" s="18">
        <f t="shared" si="6"/>
        <v>3.2897445390836694E-2</v>
      </c>
      <c r="Q41" s="42">
        <v>21.08685801927065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3.6517791444172398</v>
      </c>
      <c r="G42" s="13">
        <f t="shared" si="0"/>
        <v>0</v>
      </c>
      <c r="H42" s="13">
        <f t="shared" si="1"/>
        <v>3.6517791444172398</v>
      </c>
      <c r="I42" s="16">
        <f t="shared" si="8"/>
        <v>3.8603159016043196</v>
      </c>
      <c r="J42" s="13">
        <f t="shared" si="2"/>
        <v>3.8597852379223707</v>
      </c>
      <c r="K42" s="13">
        <f t="shared" si="3"/>
        <v>5.3066368194887303E-4</v>
      </c>
      <c r="L42" s="13">
        <f t="shared" si="4"/>
        <v>0</v>
      </c>
      <c r="M42" s="13">
        <f t="shared" si="9"/>
        <v>2.0162950400835392E-2</v>
      </c>
      <c r="N42" s="13">
        <f t="shared" si="5"/>
        <v>1.2501029248517943E-2</v>
      </c>
      <c r="O42" s="13">
        <f t="shared" si="6"/>
        <v>1.2501029248517943E-2</v>
      </c>
      <c r="Q42" s="41">
        <v>21.442991123052469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15.983505051742011</v>
      </c>
      <c r="G43" s="13">
        <f t="shared" si="0"/>
        <v>0</v>
      </c>
      <c r="H43" s="13">
        <f t="shared" si="1"/>
        <v>15.983505051742011</v>
      </c>
      <c r="I43" s="16">
        <f t="shared" si="8"/>
        <v>15.984035715423961</v>
      </c>
      <c r="J43" s="13">
        <f t="shared" si="2"/>
        <v>15.90254207561931</v>
      </c>
      <c r="K43" s="13">
        <f t="shared" si="3"/>
        <v>8.1493639804650186E-2</v>
      </c>
      <c r="L43" s="13">
        <f t="shared" si="4"/>
        <v>0</v>
      </c>
      <c r="M43" s="13">
        <f t="shared" si="9"/>
        <v>7.6619211523174489E-3</v>
      </c>
      <c r="N43" s="13">
        <f t="shared" si="5"/>
        <v>4.7503911144368182E-3</v>
      </c>
      <c r="O43" s="13">
        <f t="shared" si="6"/>
        <v>4.7503911144368182E-3</v>
      </c>
      <c r="Q43" s="41">
        <v>15.928068508603751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37.527669496422291</v>
      </c>
      <c r="G44" s="13">
        <f t="shared" si="0"/>
        <v>0</v>
      </c>
      <c r="H44" s="13">
        <f t="shared" si="1"/>
        <v>37.527669496422291</v>
      </c>
      <c r="I44" s="16">
        <f t="shared" si="8"/>
        <v>37.60916313622694</v>
      </c>
      <c r="J44" s="13">
        <f t="shared" si="2"/>
        <v>36.276458103997015</v>
      </c>
      <c r="K44" s="13">
        <f t="shared" si="3"/>
        <v>1.3327050322299243</v>
      </c>
      <c r="L44" s="13">
        <f t="shared" si="4"/>
        <v>0</v>
      </c>
      <c r="M44" s="13">
        <f t="shared" si="9"/>
        <v>2.9115300378806308E-3</v>
      </c>
      <c r="N44" s="13">
        <f t="shared" si="5"/>
        <v>1.805148623485991E-3</v>
      </c>
      <c r="O44" s="13">
        <f t="shared" si="6"/>
        <v>1.805148623485991E-3</v>
      </c>
      <c r="Q44" s="41">
        <v>13.95878871287618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53.069586210999169</v>
      </c>
      <c r="G45" s="13">
        <f t="shared" si="0"/>
        <v>2.245603090685004</v>
      </c>
      <c r="H45" s="13">
        <f t="shared" si="1"/>
        <v>50.823983120314168</v>
      </c>
      <c r="I45" s="16">
        <f t="shared" si="8"/>
        <v>52.156688152544092</v>
      </c>
      <c r="J45" s="13">
        <f t="shared" si="2"/>
        <v>47.3390466689101</v>
      </c>
      <c r="K45" s="13">
        <f t="shared" si="3"/>
        <v>4.8176414836339916</v>
      </c>
      <c r="L45" s="13">
        <f t="shared" si="4"/>
        <v>0</v>
      </c>
      <c r="M45" s="13">
        <f t="shared" si="9"/>
        <v>1.1063814143946397E-3</v>
      </c>
      <c r="N45" s="13">
        <f t="shared" si="5"/>
        <v>6.8595647692467666E-4</v>
      </c>
      <c r="O45" s="13">
        <f t="shared" si="6"/>
        <v>2.2462890471619286</v>
      </c>
      <c r="Q45" s="41">
        <v>11.053270351612911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11.9</v>
      </c>
      <c r="G46" s="13">
        <f t="shared" si="0"/>
        <v>0</v>
      </c>
      <c r="H46" s="13">
        <f t="shared" si="1"/>
        <v>11.9</v>
      </c>
      <c r="I46" s="16">
        <f t="shared" si="8"/>
        <v>16.71764148363399</v>
      </c>
      <c r="J46" s="13">
        <f t="shared" si="2"/>
        <v>16.531746195729088</v>
      </c>
      <c r="K46" s="13">
        <f t="shared" si="3"/>
        <v>0.18589528790490206</v>
      </c>
      <c r="L46" s="13">
        <f t="shared" si="4"/>
        <v>0</v>
      </c>
      <c r="M46" s="13">
        <f t="shared" si="9"/>
        <v>4.2042493746996307E-4</v>
      </c>
      <c r="N46" s="13">
        <f t="shared" si="5"/>
        <v>2.606634612313771E-4</v>
      </c>
      <c r="O46" s="13">
        <f t="shared" si="6"/>
        <v>2.606634612313771E-4</v>
      </c>
      <c r="Q46" s="41">
        <v>10.839461543372421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0.14785718008434059</v>
      </c>
      <c r="G47" s="13">
        <f t="shared" si="0"/>
        <v>0</v>
      </c>
      <c r="H47" s="13">
        <f t="shared" si="1"/>
        <v>0.14785718008434059</v>
      </c>
      <c r="I47" s="16">
        <f t="shared" si="8"/>
        <v>0.33375246798924263</v>
      </c>
      <c r="J47" s="13">
        <f t="shared" si="2"/>
        <v>0.33375151493633048</v>
      </c>
      <c r="K47" s="13">
        <f t="shared" si="3"/>
        <v>9.5305291214486942E-7</v>
      </c>
      <c r="L47" s="13">
        <f t="shared" si="4"/>
        <v>0</v>
      </c>
      <c r="M47" s="13">
        <f t="shared" si="9"/>
        <v>1.5976147623858597E-4</v>
      </c>
      <c r="N47" s="13">
        <f t="shared" si="5"/>
        <v>9.9052115267923298E-5</v>
      </c>
      <c r="O47" s="13">
        <f t="shared" si="6"/>
        <v>9.9052115267923298E-5</v>
      </c>
      <c r="Q47" s="41">
        <v>14.18492362501344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5.133450660205801</v>
      </c>
      <c r="G48" s="13">
        <f t="shared" si="0"/>
        <v>0</v>
      </c>
      <c r="H48" s="13">
        <f t="shared" si="1"/>
        <v>5.133450660205801</v>
      </c>
      <c r="I48" s="16">
        <f t="shared" si="8"/>
        <v>5.1334516132587131</v>
      </c>
      <c r="J48" s="13">
        <f t="shared" si="2"/>
        <v>5.1300977172575069</v>
      </c>
      <c r="K48" s="13">
        <f t="shared" si="3"/>
        <v>3.3538960012062802E-3</v>
      </c>
      <c r="L48" s="13">
        <f t="shared" si="4"/>
        <v>0</v>
      </c>
      <c r="M48" s="13">
        <f t="shared" si="9"/>
        <v>6.0709360970662667E-5</v>
      </c>
      <c r="N48" s="13">
        <f t="shared" si="5"/>
        <v>3.7639803801810854E-5</v>
      </c>
      <c r="O48" s="13">
        <f t="shared" si="6"/>
        <v>3.7639803801810854E-5</v>
      </c>
      <c r="Q48" s="41">
        <v>14.419239965529471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46.846175925461367</v>
      </c>
      <c r="G49" s="13">
        <f t="shared" si="0"/>
        <v>1.2040114336549097</v>
      </c>
      <c r="H49" s="13">
        <f t="shared" si="1"/>
        <v>45.642164491806454</v>
      </c>
      <c r="I49" s="16">
        <f t="shared" si="8"/>
        <v>45.645518387807662</v>
      </c>
      <c r="J49" s="13">
        <f t="shared" si="2"/>
        <v>43.997893012115036</v>
      </c>
      <c r="K49" s="13">
        <f t="shared" si="3"/>
        <v>1.6476253756926269</v>
      </c>
      <c r="L49" s="13">
        <f t="shared" si="4"/>
        <v>0</v>
      </c>
      <c r="M49" s="13">
        <f t="shared" si="9"/>
        <v>2.3069557168851813E-5</v>
      </c>
      <c r="N49" s="13">
        <f t="shared" si="5"/>
        <v>1.4303125444688124E-5</v>
      </c>
      <c r="O49" s="13">
        <f t="shared" si="6"/>
        <v>1.2040257367803544</v>
      </c>
      <c r="Q49" s="41">
        <v>16.59599426294568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62.100757423679333</v>
      </c>
      <c r="G50" s="13">
        <f t="shared" si="0"/>
        <v>3.7571204351541421</v>
      </c>
      <c r="H50" s="13">
        <f t="shared" si="1"/>
        <v>58.343636988525191</v>
      </c>
      <c r="I50" s="16">
        <f t="shared" si="8"/>
        <v>59.991262364217818</v>
      </c>
      <c r="J50" s="13">
        <f t="shared" si="2"/>
        <v>56.568245921293347</v>
      </c>
      <c r="K50" s="13">
        <f t="shared" si="3"/>
        <v>3.4230164429244709</v>
      </c>
      <c r="L50" s="13">
        <f t="shared" si="4"/>
        <v>0</v>
      </c>
      <c r="M50" s="13">
        <f t="shared" si="9"/>
        <v>8.766431724163689E-6</v>
      </c>
      <c r="N50" s="13">
        <f t="shared" si="5"/>
        <v>5.4351876689814874E-6</v>
      </c>
      <c r="O50" s="13">
        <f t="shared" si="6"/>
        <v>3.7571258703418109</v>
      </c>
      <c r="Q50" s="41">
        <v>16.990078600419871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1.055825645979847</v>
      </c>
      <c r="G51" s="13">
        <f t="shared" si="0"/>
        <v>0</v>
      </c>
      <c r="H51" s="13">
        <f t="shared" si="1"/>
        <v>1.055825645979847</v>
      </c>
      <c r="I51" s="16">
        <f t="shared" si="8"/>
        <v>4.4788420889043179</v>
      </c>
      <c r="J51" s="13">
        <f t="shared" si="2"/>
        <v>4.4780960782654207</v>
      </c>
      <c r="K51" s="13">
        <f t="shared" si="3"/>
        <v>7.4601063889723207E-4</v>
      </c>
      <c r="L51" s="13">
        <f t="shared" si="4"/>
        <v>0</v>
      </c>
      <c r="M51" s="13">
        <f t="shared" si="9"/>
        <v>3.3312440551822017E-6</v>
      </c>
      <c r="N51" s="13">
        <f t="shared" si="5"/>
        <v>2.0653713142129649E-6</v>
      </c>
      <c r="O51" s="13">
        <f t="shared" si="6"/>
        <v>2.0653713142129649E-6</v>
      </c>
      <c r="Q51" s="41">
        <v>22.187583043065739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4.9690331819236642</v>
      </c>
      <c r="G52" s="13">
        <f t="shared" si="0"/>
        <v>0</v>
      </c>
      <c r="H52" s="13">
        <f t="shared" si="1"/>
        <v>4.9690331819236642</v>
      </c>
      <c r="I52" s="16">
        <f t="shared" si="8"/>
        <v>4.9697791925625614</v>
      </c>
      <c r="J52" s="13">
        <f t="shared" si="2"/>
        <v>4.968844622698259</v>
      </c>
      <c r="K52" s="13">
        <f t="shared" si="3"/>
        <v>9.3456986430240363E-4</v>
      </c>
      <c r="L52" s="13">
        <f t="shared" si="4"/>
        <v>0</v>
      </c>
      <c r="M52" s="13">
        <f t="shared" si="9"/>
        <v>1.2658727409692368E-6</v>
      </c>
      <c r="N52" s="13">
        <f t="shared" si="5"/>
        <v>7.8484109940092674E-7</v>
      </c>
      <c r="O52" s="13">
        <f t="shared" si="6"/>
        <v>7.8484109940092674E-7</v>
      </c>
      <c r="Q52" s="41">
        <v>22.80227587096774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5.0220931299039284</v>
      </c>
      <c r="G53" s="18">
        <f t="shared" si="0"/>
        <v>0</v>
      </c>
      <c r="H53" s="18">
        <f t="shared" si="1"/>
        <v>5.0220931299039284</v>
      </c>
      <c r="I53" s="17">
        <f t="shared" si="8"/>
        <v>5.0230276997682308</v>
      </c>
      <c r="J53" s="18">
        <f t="shared" si="2"/>
        <v>5.0218589277749404</v>
      </c>
      <c r="K53" s="18">
        <f t="shared" si="3"/>
        <v>1.1687719932904628E-3</v>
      </c>
      <c r="L53" s="18">
        <f t="shared" si="4"/>
        <v>0</v>
      </c>
      <c r="M53" s="18">
        <f t="shared" si="9"/>
        <v>4.8103164156831002E-7</v>
      </c>
      <c r="N53" s="18">
        <f t="shared" si="5"/>
        <v>2.9823961777235221E-7</v>
      </c>
      <c r="O53" s="18">
        <f t="shared" si="6"/>
        <v>2.9823961777235221E-7</v>
      </c>
      <c r="Q53" s="42">
        <v>21.443898261070419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39.532779368068717</v>
      </c>
      <c r="G54" s="13">
        <f t="shared" si="0"/>
        <v>0</v>
      </c>
      <c r="H54" s="13">
        <f t="shared" si="1"/>
        <v>39.532779368068717</v>
      </c>
      <c r="I54" s="16">
        <f t="shared" si="8"/>
        <v>39.533948140062009</v>
      </c>
      <c r="J54" s="13">
        <f t="shared" si="2"/>
        <v>38.944971791363812</v>
      </c>
      <c r="K54" s="13">
        <f t="shared" si="3"/>
        <v>0.58897634869819626</v>
      </c>
      <c r="L54" s="13">
        <f t="shared" si="4"/>
        <v>0</v>
      </c>
      <c r="M54" s="13">
        <f t="shared" si="9"/>
        <v>1.827920237959578E-7</v>
      </c>
      <c r="N54" s="13">
        <f t="shared" si="5"/>
        <v>1.1333105475349384E-7</v>
      </c>
      <c r="O54" s="13">
        <f t="shared" si="6"/>
        <v>1.1333105475349384E-7</v>
      </c>
      <c r="Q54" s="41">
        <v>21.053374883656911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10.90317977140487</v>
      </c>
      <c r="G55" s="13">
        <f t="shared" si="0"/>
        <v>0</v>
      </c>
      <c r="H55" s="13">
        <f t="shared" si="1"/>
        <v>10.90317977140487</v>
      </c>
      <c r="I55" s="16">
        <f t="shared" si="8"/>
        <v>11.492156120103067</v>
      </c>
      <c r="J55" s="13">
        <f t="shared" si="2"/>
        <v>11.466981033760486</v>
      </c>
      <c r="K55" s="13">
        <f t="shared" si="3"/>
        <v>2.5175086342580144E-2</v>
      </c>
      <c r="L55" s="13">
        <f t="shared" si="4"/>
        <v>0</v>
      </c>
      <c r="M55" s="13">
        <f t="shared" si="9"/>
        <v>6.9460969042463968E-8</v>
      </c>
      <c r="N55" s="13">
        <f t="shared" si="5"/>
        <v>4.306580080632766E-8</v>
      </c>
      <c r="O55" s="13">
        <f t="shared" si="6"/>
        <v>4.306580080632766E-8</v>
      </c>
      <c r="Q55" s="41">
        <v>17.274573173166221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139.4491017000334</v>
      </c>
      <c r="G56" s="13">
        <f t="shared" si="0"/>
        <v>16.702657751014989</v>
      </c>
      <c r="H56" s="13">
        <f t="shared" si="1"/>
        <v>122.74644394901841</v>
      </c>
      <c r="I56" s="16">
        <f t="shared" si="8"/>
        <v>122.771619035361</v>
      </c>
      <c r="J56" s="13">
        <f t="shared" si="2"/>
        <v>91.556504657071898</v>
      </c>
      <c r="K56" s="13">
        <f t="shared" si="3"/>
        <v>31.215114378289101</v>
      </c>
      <c r="L56" s="13">
        <f t="shared" si="4"/>
        <v>8.6023056309760264</v>
      </c>
      <c r="M56" s="13">
        <f t="shared" si="9"/>
        <v>8.6023056573711933</v>
      </c>
      <c r="N56" s="13">
        <f t="shared" si="5"/>
        <v>5.3334295075701394</v>
      </c>
      <c r="O56" s="13">
        <f t="shared" si="6"/>
        <v>22.036087258585127</v>
      </c>
      <c r="Q56" s="41">
        <v>13.95190825777966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136.97138405739199</v>
      </c>
      <c r="G57" s="13">
        <f t="shared" si="0"/>
        <v>16.287970319744574</v>
      </c>
      <c r="H57" s="13">
        <f t="shared" si="1"/>
        <v>120.68341373764741</v>
      </c>
      <c r="I57" s="16">
        <f t="shared" si="8"/>
        <v>143.29622248496051</v>
      </c>
      <c r="J57" s="13">
        <f t="shared" si="2"/>
        <v>84.941124553284638</v>
      </c>
      <c r="K57" s="13">
        <f t="shared" si="3"/>
        <v>58.355097931675871</v>
      </c>
      <c r="L57" s="13">
        <f t="shared" si="4"/>
        <v>25.131050139721715</v>
      </c>
      <c r="M57" s="13">
        <f t="shared" si="9"/>
        <v>28.399926289522774</v>
      </c>
      <c r="N57" s="13">
        <f t="shared" si="5"/>
        <v>17.607954299504119</v>
      </c>
      <c r="O57" s="13">
        <f t="shared" si="6"/>
        <v>33.895924619248689</v>
      </c>
      <c r="Q57" s="41">
        <v>10.0533721789695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207.86606546951569</v>
      </c>
      <c r="G58" s="13">
        <f t="shared" si="0"/>
        <v>28.153379363765733</v>
      </c>
      <c r="H58" s="13">
        <f t="shared" si="1"/>
        <v>179.71268610574995</v>
      </c>
      <c r="I58" s="16">
        <f t="shared" si="8"/>
        <v>212.93673389770413</v>
      </c>
      <c r="J58" s="13">
        <f t="shared" si="2"/>
        <v>97.212889314098049</v>
      </c>
      <c r="K58" s="13">
        <f t="shared" si="3"/>
        <v>115.72384458360608</v>
      </c>
      <c r="L58" s="13">
        <f t="shared" si="4"/>
        <v>60.069662181672818</v>
      </c>
      <c r="M58" s="13">
        <f t="shared" si="9"/>
        <v>70.861634171691477</v>
      </c>
      <c r="N58" s="13">
        <f t="shared" si="5"/>
        <v>43.934213186448716</v>
      </c>
      <c r="O58" s="13">
        <f t="shared" si="6"/>
        <v>72.087592550214453</v>
      </c>
      <c r="Q58" s="41">
        <v>10.5823550516129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115.98138506149709</v>
      </c>
      <c r="G59" s="13">
        <f t="shared" si="0"/>
        <v>12.774943404903322</v>
      </c>
      <c r="H59" s="13">
        <f t="shared" si="1"/>
        <v>103.20644165659377</v>
      </c>
      <c r="I59" s="16">
        <f t="shared" si="8"/>
        <v>158.86062405852704</v>
      </c>
      <c r="J59" s="13">
        <f t="shared" si="2"/>
        <v>96.484478942908368</v>
      </c>
      <c r="K59" s="13">
        <f t="shared" si="3"/>
        <v>62.376145115618669</v>
      </c>
      <c r="L59" s="13">
        <f t="shared" si="4"/>
        <v>27.579941143294487</v>
      </c>
      <c r="M59" s="13">
        <f t="shared" si="9"/>
        <v>54.507362128537252</v>
      </c>
      <c r="N59" s="13">
        <f t="shared" si="5"/>
        <v>33.794564519693097</v>
      </c>
      <c r="O59" s="13">
        <f t="shared" si="6"/>
        <v>46.569507924596422</v>
      </c>
      <c r="Q59" s="41">
        <v>12.149137297213761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68.465020225028539</v>
      </c>
      <c r="G60" s="13">
        <f t="shared" si="0"/>
        <v>4.8222861132771069</v>
      </c>
      <c r="H60" s="13">
        <f t="shared" si="1"/>
        <v>63.64273411175143</v>
      </c>
      <c r="I60" s="16">
        <f t="shared" si="8"/>
        <v>98.438938084075602</v>
      </c>
      <c r="J60" s="13">
        <f t="shared" si="2"/>
        <v>79.911443412909605</v>
      </c>
      <c r="K60" s="13">
        <f t="shared" si="3"/>
        <v>18.527494671165996</v>
      </c>
      <c r="L60" s="13">
        <f t="shared" si="4"/>
        <v>0.8753140449035639</v>
      </c>
      <c r="M60" s="13">
        <f t="shared" si="9"/>
        <v>21.588111653747717</v>
      </c>
      <c r="N60" s="13">
        <f t="shared" si="5"/>
        <v>13.384629225323584</v>
      </c>
      <c r="O60" s="13">
        <f t="shared" si="6"/>
        <v>18.206915338600691</v>
      </c>
      <c r="Q60" s="41">
        <v>13.89074013828006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39.408702767929213</v>
      </c>
      <c r="G61" s="13">
        <f t="shared" si="0"/>
        <v>0</v>
      </c>
      <c r="H61" s="13">
        <f t="shared" si="1"/>
        <v>39.408702767929213</v>
      </c>
      <c r="I61" s="16">
        <f t="shared" si="8"/>
        <v>57.060883394191649</v>
      </c>
      <c r="J61" s="13">
        <f t="shared" si="2"/>
        <v>53.988324957725816</v>
      </c>
      <c r="K61" s="13">
        <f t="shared" si="3"/>
        <v>3.0725584364658332</v>
      </c>
      <c r="L61" s="13">
        <f t="shared" si="4"/>
        <v>0</v>
      </c>
      <c r="M61" s="13">
        <f t="shared" si="9"/>
        <v>8.2034824284241328</v>
      </c>
      <c r="N61" s="13">
        <f t="shared" si="5"/>
        <v>5.0861591056229623</v>
      </c>
      <c r="O61" s="13">
        <f t="shared" si="6"/>
        <v>5.0861591056229623</v>
      </c>
      <c r="Q61" s="41">
        <v>16.72662685661745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42.449273994516332</v>
      </c>
      <c r="G62" s="13">
        <f t="shared" si="0"/>
        <v>0.46811645679720221</v>
      </c>
      <c r="H62" s="13">
        <f t="shared" si="1"/>
        <v>41.981157537719128</v>
      </c>
      <c r="I62" s="16">
        <f t="shared" si="8"/>
        <v>45.053715974184961</v>
      </c>
      <c r="J62" s="13">
        <f t="shared" si="2"/>
        <v>43.738119968264336</v>
      </c>
      <c r="K62" s="13">
        <f t="shared" si="3"/>
        <v>1.3155960059206251</v>
      </c>
      <c r="L62" s="13">
        <f t="shared" si="4"/>
        <v>0</v>
      </c>
      <c r="M62" s="13">
        <f t="shared" si="9"/>
        <v>3.1173233228011705</v>
      </c>
      <c r="N62" s="13">
        <f t="shared" si="5"/>
        <v>1.9327404601367257</v>
      </c>
      <c r="O62" s="13">
        <f t="shared" si="6"/>
        <v>2.400856916933928</v>
      </c>
      <c r="Q62" s="41">
        <v>17.990838232651949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78.350112907336609</v>
      </c>
      <c r="G63" s="13">
        <f t="shared" si="0"/>
        <v>6.4767214782068612</v>
      </c>
      <c r="H63" s="13">
        <f t="shared" si="1"/>
        <v>71.873391429129754</v>
      </c>
      <c r="I63" s="16">
        <f t="shared" si="8"/>
        <v>73.188987435050379</v>
      </c>
      <c r="J63" s="13">
        <f t="shared" si="2"/>
        <v>69.516163622683507</v>
      </c>
      <c r="K63" s="13">
        <f t="shared" si="3"/>
        <v>3.6728238123668717</v>
      </c>
      <c r="L63" s="13">
        <f t="shared" si="4"/>
        <v>0</v>
      </c>
      <c r="M63" s="13">
        <f t="shared" si="9"/>
        <v>1.1845828626644448</v>
      </c>
      <c r="N63" s="13">
        <f t="shared" si="5"/>
        <v>0.73444137485195582</v>
      </c>
      <c r="O63" s="13">
        <f t="shared" si="6"/>
        <v>7.2111628530588172</v>
      </c>
      <c r="Q63" s="41">
        <v>20.787100435976321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4.8287222957105058</v>
      </c>
      <c r="G64" s="13">
        <f t="shared" si="0"/>
        <v>0</v>
      </c>
      <c r="H64" s="13">
        <f t="shared" si="1"/>
        <v>4.8287222957105058</v>
      </c>
      <c r="I64" s="16">
        <f t="shared" si="8"/>
        <v>8.5015461080773775</v>
      </c>
      <c r="J64" s="13">
        <f t="shared" si="2"/>
        <v>8.4981482950250538</v>
      </c>
      <c r="K64" s="13">
        <f t="shared" si="3"/>
        <v>3.3978130523237837E-3</v>
      </c>
      <c r="L64" s="13">
        <f t="shared" si="4"/>
        <v>0</v>
      </c>
      <c r="M64" s="13">
        <f t="shared" si="9"/>
        <v>0.45014148781248897</v>
      </c>
      <c r="N64" s="13">
        <f t="shared" si="5"/>
        <v>0.27908772244374314</v>
      </c>
      <c r="O64" s="13">
        <f t="shared" si="6"/>
        <v>0.27908772244374314</v>
      </c>
      <c r="Q64" s="41">
        <v>25.08392987096774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5.0228561883603362</v>
      </c>
      <c r="G65" s="18">
        <f t="shared" si="0"/>
        <v>0</v>
      </c>
      <c r="H65" s="18">
        <f t="shared" si="1"/>
        <v>5.0228561883603362</v>
      </c>
      <c r="I65" s="17">
        <f t="shared" si="8"/>
        <v>5.02625400141266</v>
      </c>
      <c r="J65" s="18">
        <f t="shared" si="2"/>
        <v>5.0253041455503622</v>
      </c>
      <c r="K65" s="18">
        <f t="shared" si="3"/>
        <v>9.4985586229778818E-4</v>
      </c>
      <c r="L65" s="18">
        <f t="shared" si="4"/>
        <v>0</v>
      </c>
      <c r="M65" s="18">
        <f t="shared" si="9"/>
        <v>0.17105376536874584</v>
      </c>
      <c r="N65" s="18">
        <f t="shared" si="5"/>
        <v>0.10605333452862242</v>
      </c>
      <c r="O65" s="18">
        <f t="shared" si="6"/>
        <v>0.10605333452862242</v>
      </c>
      <c r="Q65" s="42">
        <v>22.927820959602329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15.606451610000001</v>
      </c>
      <c r="G66" s="13">
        <f t="shared" si="0"/>
        <v>0</v>
      </c>
      <c r="H66" s="13">
        <f t="shared" si="1"/>
        <v>15.606451610000001</v>
      </c>
      <c r="I66" s="16">
        <f t="shared" si="8"/>
        <v>15.607401465862299</v>
      </c>
      <c r="J66" s="13">
        <f t="shared" si="2"/>
        <v>15.572997141883857</v>
      </c>
      <c r="K66" s="13">
        <f t="shared" si="3"/>
        <v>3.4404323978442619E-2</v>
      </c>
      <c r="L66" s="13">
        <f t="shared" si="4"/>
        <v>0</v>
      </c>
      <c r="M66" s="13">
        <f t="shared" si="9"/>
        <v>6.5000430840123413E-2</v>
      </c>
      <c r="N66" s="13">
        <f t="shared" si="5"/>
        <v>4.0300267120876518E-2</v>
      </c>
      <c r="O66" s="13">
        <f t="shared" si="6"/>
        <v>4.0300267120876518E-2</v>
      </c>
      <c r="Q66" s="41">
        <v>21.556683167221141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51.40401782775708</v>
      </c>
      <c r="G67" s="13">
        <f t="shared" si="0"/>
        <v>1.966842402798243</v>
      </c>
      <c r="H67" s="13">
        <f t="shared" si="1"/>
        <v>49.437175424958838</v>
      </c>
      <c r="I67" s="16">
        <f t="shared" si="8"/>
        <v>49.47157974893728</v>
      </c>
      <c r="J67" s="13">
        <f t="shared" si="2"/>
        <v>47.652982958589405</v>
      </c>
      <c r="K67" s="13">
        <f t="shared" si="3"/>
        <v>1.8185967903478755</v>
      </c>
      <c r="L67" s="13">
        <f t="shared" si="4"/>
        <v>0</v>
      </c>
      <c r="M67" s="13">
        <f t="shared" si="9"/>
        <v>2.4700163719246895E-2</v>
      </c>
      <c r="N67" s="13">
        <f t="shared" si="5"/>
        <v>1.5314101505933075E-2</v>
      </c>
      <c r="O67" s="13">
        <f t="shared" si="6"/>
        <v>1.982156504304176</v>
      </c>
      <c r="Q67" s="41">
        <v>17.601856027736041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73.247139918997718</v>
      </c>
      <c r="G68" s="13">
        <f t="shared" si="0"/>
        <v>5.6226537168292428</v>
      </c>
      <c r="H68" s="13">
        <f t="shared" si="1"/>
        <v>67.62448620216847</v>
      </c>
      <c r="I68" s="16">
        <f t="shared" si="8"/>
        <v>69.443082992516338</v>
      </c>
      <c r="J68" s="13">
        <f t="shared" si="2"/>
        <v>60.889081844370089</v>
      </c>
      <c r="K68" s="13">
        <f t="shared" si="3"/>
        <v>8.5540011481462486</v>
      </c>
      <c r="L68" s="13">
        <f t="shared" si="4"/>
        <v>0</v>
      </c>
      <c r="M68" s="13">
        <f t="shared" si="9"/>
        <v>9.3860622133138203E-3</v>
      </c>
      <c r="N68" s="13">
        <f t="shared" si="5"/>
        <v>5.8193585722545686E-3</v>
      </c>
      <c r="O68" s="13">
        <f t="shared" si="6"/>
        <v>5.6284730754014971</v>
      </c>
      <c r="Q68" s="41">
        <v>12.762359620868381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81.026885550467256</v>
      </c>
      <c r="G69" s="13">
        <f t="shared" si="0"/>
        <v>6.9247240885008319</v>
      </c>
      <c r="H69" s="13">
        <f t="shared" si="1"/>
        <v>74.102161461966418</v>
      </c>
      <c r="I69" s="16">
        <f t="shared" si="8"/>
        <v>82.656162610112659</v>
      </c>
      <c r="J69" s="13">
        <f t="shared" si="2"/>
        <v>66.612099213654488</v>
      </c>
      <c r="K69" s="13">
        <f t="shared" si="3"/>
        <v>16.044063396458171</v>
      </c>
      <c r="L69" s="13">
        <f t="shared" si="4"/>
        <v>0</v>
      </c>
      <c r="M69" s="13">
        <f t="shared" si="9"/>
        <v>3.5667036410592518E-3</v>
      </c>
      <c r="N69" s="13">
        <f t="shared" si="5"/>
        <v>2.2113562574567359E-3</v>
      </c>
      <c r="O69" s="13">
        <f t="shared" si="6"/>
        <v>6.9269354447582883</v>
      </c>
      <c r="Q69" s="41">
        <v>11.018273351612899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19.089359939294479</v>
      </c>
      <c r="G70" s="13">
        <f t="shared" ref="G70:G133" si="15">IF((F70-$J$2)&gt;0,$I$2*(F70-$J$2),0)</f>
        <v>0</v>
      </c>
      <c r="H70" s="13">
        <f t="shared" ref="H70:H133" si="16">F70-G70</f>
        <v>19.089359939294479</v>
      </c>
      <c r="I70" s="16">
        <f t="shared" si="8"/>
        <v>35.133423335752653</v>
      </c>
      <c r="J70" s="13">
        <f t="shared" ref="J70:J133" si="17">I70/SQRT(1+(I70/($K$2*(300+(25*Q70)+0.05*(Q70)^3)))^2)</f>
        <v>33.875144018649479</v>
      </c>
      <c r="K70" s="13">
        <f t="shared" ref="K70:K133" si="18">I70-J70</f>
        <v>1.2582793171031739</v>
      </c>
      <c r="L70" s="13">
        <f t="shared" ref="L70:L133" si="19">IF(K70&gt;$N$2,(K70-$N$2)/$L$2,0)</f>
        <v>0</v>
      </c>
      <c r="M70" s="13">
        <f t="shared" si="9"/>
        <v>1.3553473836025159E-3</v>
      </c>
      <c r="N70" s="13">
        <f t="shared" ref="N70:N133" si="20">$M$2*M70</f>
        <v>8.403153778335598E-4</v>
      </c>
      <c r="O70" s="13">
        <f t="shared" ref="O70:O133" si="21">N70+G70</f>
        <v>8.403153778335598E-4</v>
      </c>
      <c r="Q70" s="41">
        <v>12.887019473166619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12.34519262332549</v>
      </c>
      <c r="G71" s="13">
        <f t="shared" si="15"/>
        <v>0</v>
      </c>
      <c r="H71" s="13">
        <f t="shared" si="16"/>
        <v>12.34519262332549</v>
      </c>
      <c r="I71" s="16">
        <f t="shared" ref="I71:I134" si="24">H71+K70-L70</f>
        <v>13.603471940428664</v>
      </c>
      <c r="J71" s="13">
        <f t="shared" si="17"/>
        <v>13.507359354590283</v>
      </c>
      <c r="K71" s="13">
        <f t="shared" si="18"/>
        <v>9.6112585838380227E-2</v>
      </c>
      <c r="L71" s="13">
        <f t="shared" si="19"/>
        <v>0</v>
      </c>
      <c r="M71" s="13">
        <f t="shared" ref="M71:M134" si="25">L71+M70-N70</f>
        <v>5.1503200576895607E-4</v>
      </c>
      <c r="N71" s="13">
        <f t="shared" si="20"/>
        <v>3.1931984357675276E-4</v>
      </c>
      <c r="O71" s="13">
        <f t="shared" si="21"/>
        <v>3.1931984357675276E-4</v>
      </c>
      <c r="Q71" s="41">
        <v>11.19171659354107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113.2761378284079</v>
      </c>
      <c r="G72" s="13">
        <f t="shared" si="15"/>
        <v>12.32217509638645</v>
      </c>
      <c r="H72" s="13">
        <f t="shared" si="16"/>
        <v>100.95396273202145</v>
      </c>
      <c r="I72" s="16">
        <f t="shared" si="24"/>
        <v>101.05007531785984</v>
      </c>
      <c r="J72" s="13">
        <f t="shared" si="17"/>
        <v>79.010625669819674</v>
      </c>
      <c r="K72" s="13">
        <f t="shared" si="18"/>
        <v>22.039449648040161</v>
      </c>
      <c r="L72" s="13">
        <f t="shared" si="19"/>
        <v>3.0141586180693856</v>
      </c>
      <c r="M72" s="13">
        <f t="shared" si="25"/>
        <v>3.0143543302315776</v>
      </c>
      <c r="N72" s="13">
        <f t="shared" si="20"/>
        <v>1.8688996847435781</v>
      </c>
      <c r="O72" s="13">
        <f t="shared" si="21"/>
        <v>14.191074781130029</v>
      </c>
      <c r="Q72" s="41">
        <v>12.77429238188984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115.18983402040961</v>
      </c>
      <c r="G73" s="13">
        <f t="shared" si="15"/>
        <v>12.642464117393361</v>
      </c>
      <c r="H73" s="13">
        <f t="shared" si="16"/>
        <v>102.54736990301625</v>
      </c>
      <c r="I73" s="16">
        <f t="shared" si="24"/>
        <v>121.57266093298702</v>
      </c>
      <c r="J73" s="13">
        <f t="shared" si="17"/>
        <v>83.299529506042234</v>
      </c>
      <c r="K73" s="13">
        <f t="shared" si="18"/>
        <v>38.273131426944786</v>
      </c>
      <c r="L73" s="13">
        <f t="shared" si="19"/>
        <v>12.900766619580539</v>
      </c>
      <c r="M73" s="13">
        <f t="shared" si="25"/>
        <v>14.046221265068539</v>
      </c>
      <c r="N73" s="13">
        <f t="shared" si="20"/>
        <v>8.7086571843424938</v>
      </c>
      <c r="O73" s="13">
        <f t="shared" si="21"/>
        <v>21.351121301735855</v>
      </c>
      <c r="Q73" s="41">
        <v>11.26111145967722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16.926897584708581</v>
      </c>
      <c r="G74" s="13">
        <f t="shared" si="15"/>
        <v>0</v>
      </c>
      <c r="H74" s="13">
        <f t="shared" si="16"/>
        <v>16.926897584708581</v>
      </c>
      <c r="I74" s="16">
        <f t="shared" si="24"/>
        <v>42.299262392072833</v>
      </c>
      <c r="J74" s="13">
        <f t="shared" si="17"/>
        <v>41.250047392061525</v>
      </c>
      <c r="K74" s="13">
        <f t="shared" si="18"/>
        <v>1.0492150000113085</v>
      </c>
      <c r="L74" s="13">
        <f t="shared" si="19"/>
        <v>0</v>
      </c>
      <c r="M74" s="13">
        <f t="shared" si="25"/>
        <v>5.3375640807260449</v>
      </c>
      <c r="N74" s="13">
        <f t="shared" si="20"/>
        <v>3.309289730050148</v>
      </c>
      <c r="O74" s="13">
        <f t="shared" si="21"/>
        <v>3.309289730050148</v>
      </c>
      <c r="Q74" s="41">
        <v>18.300641634298628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60.31520305748969</v>
      </c>
      <c r="G75" s="13">
        <f t="shared" si="15"/>
        <v>3.4582780889699754</v>
      </c>
      <c r="H75" s="13">
        <f t="shared" si="16"/>
        <v>56.856924968519714</v>
      </c>
      <c r="I75" s="16">
        <f t="shared" si="24"/>
        <v>57.906139968531022</v>
      </c>
      <c r="J75" s="13">
        <f t="shared" si="17"/>
        <v>56.481310244851009</v>
      </c>
      <c r="K75" s="13">
        <f t="shared" si="18"/>
        <v>1.4248297236800127</v>
      </c>
      <c r="L75" s="13">
        <f t="shared" si="19"/>
        <v>0</v>
      </c>
      <c r="M75" s="13">
        <f t="shared" si="25"/>
        <v>2.0282743506758969</v>
      </c>
      <c r="N75" s="13">
        <f t="shared" si="20"/>
        <v>1.257530097419056</v>
      </c>
      <c r="O75" s="13">
        <f t="shared" si="21"/>
        <v>4.7158081863890313</v>
      </c>
      <c r="Q75" s="41">
        <v>22.800156873955661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17.25585982662896</v>
      </c>
      <c r="G76" s="13">
        <f t="shared" si="15"/>
        <v>0</v>
      </c>
      <c r="H76" s="13">
        <f t="shared" si="16"/>
        <v>17.25585982662896</v>
      </c>
      <c r="I76" s="16">
        <f t="shared" si="24"/>
        <v>18.680689550308973</v>
      </c>
      <c r="J76" s="13">
        <f t="shared" si="17"/>
        <v>18.633123788666769</v>
      </c>
      <c r="K76" s="13">
        <f t="shared" si="18"/>
        <v>4.7565761642204052E-2</v>
      </c>
      <c r="L76" s="13">
        <f t="shared" si="19"/>
        <v>0</v>
      </c>
      <c r="M76" s="13">
        <f t="shared" si="25"/>
        <v>0.77074425325684093</v>
      </c>
      <c r="N76" s="13">
        <f t="shared" si="20"/>
        <v>0.47786143701924139</v>
      </c>
      <c r="O76" s="13">
        <f t="shared" si="21"/>
        <v>0.47786143701924139</v>
      </c>
      <c r="Q76" s="41">
        <v>23.07954389714002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11.273148138019881</v>
      </c>
      <c r="G77" s="18">
        <f t="shared" si="15"/>
        <v>0</v>
      </c>
      <c r="H77" s="18">
        <f t="shared" si="16"/>
        <v>11.273148138019881</v>
      </c>
      <c r="I77" s="17">
        <f t="shared" si="24"/>
        <v>11.320713899662085</v>
      </c>
      <c r="J77" s="18">
        <f t="shared" si="17"/>
        <v>11.31215984432316</v>
      </c>
      <c r="K77" s="18">
        <f t="shared" si="18"/>
        <v>8.5540553389247265E-3</v>
      </c>
      <c r="L77" s="18">
        <f t="shared" si="19"/>
        <v>0</v>
      </c>
      <c r="M77" s="18">
        <f t="shared" si="25"/>
        <v>0.29288281623759954</v>
      </c>
      <c r="N77" s="18">
        <f t="shared" si="20"/>
        <v>0.18158734606731172</v>
      </c>
      <c r="O77" s="18">
        <f t="shared" si="21"/>
        <v>0.18158734606731172</v>
      </c>
      <c r="Q77" s="42">
        <v>24.61990787096774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29.917250272699579</v>
      </c>
      <c r="G78" s="13">
        <f t="shared" si="15"/>
        <v>0</v>
      </c>
      <c r="H78" s="13">
        <f t="shared" si="16"/>
        <v>29.917250272699579</v>
      </c>
      <c r="I78" s="16">
        <f t="shared" si="24"/>
        <v>29.925804328038502</v>
      </c>
      <c r="J78" s="13">
        <f t="shared" si="17"/>
        <v>29.706648124015775</v>
      </c>
      <c r="K78" s="13">
        <f t="shared" si="18"/>
        <v>0.21915620402272751</v>
      </c>
      <c r="L78" s="13">
        <f t="shared" si="19"/>
        <v>0</v>
      </c>
      <c r="M78" s="13">
        <f t="shared" si="25"/>
        <v>0.11129547017028782</v>
      </c>
      <c r="N78" s="13">
        <f t="shared" si="20"/>
        <v>6.9003191505578446E-2</v>
      </c>
      <c r="O78" s="13">
        <f t="shared" si="21"/>
        <v>6.9003191505578446E-2</v>
      </c>
      <c r="Q78" s="41">
        <v>22.219382062358701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23.974390766129378</v>
      </c>
      <c r="G79" s="13">
        <f t="shared" si="15"/>
        <v>0</v>
      </c>
      <c r="H79" s="13">
        <f t="shared" si="16"/>
        <v>23.974390766129378</v>
      </c>
      <c r="I79" s="16">
        <f t="shared" si="24"/>
        <v>24.193546970152106</v>
      </c>
      <c r="J79" s="13">
        <f t="shared" si="17"/>
        <v>23.953708041425529</v>
      </c>
      <c r="K79" s="13">
        <f t="shared" si="18"/>
        <v>0.23983892872657719</v>
      </c>
      <c r="L79" s="13">
        <f t="shared" si="19"/>
        <v>0</v>
      </c>
      <c r="M79" s="13">
        <f t="shared" si="25"/>
        <v>4.2292278664709373E-2</v>
      </c>
      <c r="N79" s="13">
        <f t="shared" si="20"/>
        <v>2.622121277211981E-2</v>
      </c>
      <c r="O79" s="13">
        <f t="shared" si="21"/>
        <v>2.622121277211981E-2</v>
      </c>
      <c r="Q79" s="41">
        <v>17.043843245727331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30.756047430677938</v>
      </c>
      <c r="G80" s="13">
        <f t="shared" si="15"/>
        <v>0</v>
      </c>
      <c r="H80" s="13">
        <f t="shared" si="16"/>
        <v>30.756047430677938</v>
      </c>
      <c r="I80" s="16">
        <f t="shared" si="24"/>
        <v>30.995886359404516</v>
      </c>
      <c r="J80" s="13">
        <f t="shared" si="17"/>
        <v>30.15373932466542</v>
      </c>
      <c r="K80" s="13">
        <f t="shared" si="18"/>
        <v>0.8421470347390958</v>
      </c>
      <c r="L80" s="13">
        <f t="shared" si="19"/>
        <v>0</v>
      </c>
      <c r="M80" s="13">
        <f t="shared" si="25"/>
        <v>1.6071065892589564E-2</v>
      </c>
      <c r="N80" s="13">
        <f t="shared" si="20"/>
        <v>9.9640608534055288E-3</v>
      </c>
      <c r="O80" s="13">
        <f t="shared" si="21"/>
        <v>9.9640608534055288E-3</v>
      </c>
      <c r="Q80" s="41">
        <v>13.17235177689941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29.534343340447311</v>
      </c>
      <c r="G81" s="13">
        <f t="shared" si="15"/>
        <v>0</v>
      </c>
      <c r="H81" s="13">
        <f t="shared" si="16"/>
        <v>29.534343340447311</v>
      </c>
      <c r="I81" s="16">
        <f t="shared" si="24"/>
        <v>30.376490375186407</v>
      </c>
      <c r="J81" s="13">
        <f t="shared" si="17"/>
        <v>29.321442406622438</v>
      </c>
      <c r="K81" s="13">
        <f t="shared" si="18"/>
        <v>1.0550479685639687</v>
      </c>
      <c r="L81" s="13">
        <f t="shared" si="19"/>
        <v>0</v>
      </c>
      <c r="M81" s="13">
        <f t="shared" si="25"/>
        <v>6.1070050391840349E-3</v>
      </c>
      <c r="N81" s="13">
        <f t="shared" si="20"/>
        <v>3.7863431242941017E-3</v>
      </c>
      <c r="O81" s="13">
        <f t="shared" si="21"/>
        <v>3.7863431242941017E-3</v>
      </c>
      <c r="Q81" s="41">
        <v>10.981291000141701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53.083214574539703</v>
      </c>
      <c r="G82" s="13">
        <f t="shared" si="15"/>
        <v>2.2478840249495793</v>
      </c>
      <c r="H82" s="13">
        <f t="shared" si="16"/>
        <v>50.835330549590125</v>
      </c>
      <c r="I82" s="16">
        <f t="shared" si="24"/>
        <v>51.890378518154094</v>
      </c>
      <c r="J82" s="13">
        <f t="shared" si="17"/>
        <v>46.509321523677912</v>
      </c>
      <c r="K82" s="13">
        <f t="shared" si="18"/>
        <v>5.3810569944761824</v>
      </c>
      <c r="L82" s="13">
        <f t="shared" si="19"/>
        <v>0</v>
      </c>
      <c r="M82" s="13">
        <f t="shared" si="25"/>
        <v>2.3206619148899332E-3</v>
      </c>
      <c r="N82" s="13">
        <f t="shared" si="20"/>
        <v>1.4388103872317586E-3</v>
      </c>
      <c r="O82" s="13">
        <f t="shared" si="21"/>
        <v>2.2493228353368111</v>
      </c>
      <c r="Q82" s="41">
        <v>9.9696640516129058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111.72034590486891</v>
      </c>
      <c r="G83" s="13">
        <f t="shared" si="15"/>
        <v>12.061787332558827</v>
      </c>
      <c r="H83" s="13">
        <f t="shared" si="16"/>
        <v>99.658558572310085</v>
      </c>
      <c r="I83" s="16">
        <f t="shared" si="24"/>
        <v>105.03961556678627</v>
      </c>
      <c r="J83" s="13">
        <f t="shared" si="17"/>
        <v>74.110707870685516</v>
      </c>
      <c r="K83" s="13">
        <f t="shared" si="18"/>
        <v>30.928907696100751</v>
      </c>
      <c r="L83" s="13">
        <f t="shared" si="19"/>
        <v>8.4280005464765679</v>
      </c>
      <c r="M83" s="13">
        <f t="shared" si="25"/>
        <v>8.4288823980042267</v>
      </c>
      <c r="N83" s="13">
        <f t="shared" si="20"/>
        <v>5.2259070867626205</v>
      </c>
      <c r="O83" s="13">
        <f t="shared" si="21"/>
        <v>17.287694419321447</v>
      </c>
      <c r="Q83" s="41">
        <v>9.9263626295557437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34.354338239177729</v>
      </c>
      <c r="G84" s="13">
        <f t="shared" si="15"/>
        <v>0</v>
      </c>
      <c r="H84" s="13">
        <f t="shared" si="16"/>
        <v>34.354338239177729</v>
      </c>
      <c r="I84" s="16">
        <f t="shared" si="24"/>
        <v>56.855245388801904</v>
      </c>
      <c r="J84" s="13">
        <f t="shared" si="17"/>
        <v>52.34109865451623</v>
      </c>
      <c r="K84" s="13">
        <f t="shared" si="18"/>
        <v>4.5141467342856743</v>
      </c>
      <c r="L84" s="13">
        <f t="shared" si="19"/>
        <v>0</v>
      </c>
      <c r="M84" s="13">
        <f t="shared" si="25"/>
        <v>3.2029753112416062</v>
      </c>
      <c r="N84" s="13">
        <f t="shared" si="20"/>
        <v>1.9858446929697957</v>
      </c>
      <c r="O84" s="13">
        <f t="shared" si="21"/>
        <v>1.9858446929697957</v>
      </c>
      <c r="Q84" s="41">
        <v>13.589918186452151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23.993551064801629</v>
      </c>
      <c r="G85" s="13">
        <f t="shared" si="15"/>
        <v>0</v>
      </c>
      <c r="H85" s="13">
        <f t="shared" si="16"/>
        <v>23.993551064801629</v>
      </c>
      <c r="I85" s="16">
        <f t="shared" si="24"/>
        <v>28.507697799087303</v>
      </c>
      <c r="J85" s="13">
        <f t="shared" si="17"/>
        <v>28.05379228798056</v>
      </c>
      <c r="K85" s="13">
        <f t="shared" si="18"/>
        <v>0.45390551110674338</v>
      </c>
      <c r="L85" s="13">
        <f t="shared" si="19"/>
        <v>0</v>
      </c>
      <c r="M85" s="13">
        <f t="shared" si="25"/>
        <v>1.2171306182718105</v>
      </c>
      <c r="N85" s="13">
        <f t="shared" si="20"/>
        <v>0.75462098332852245</v>
      </c>
      <c r="O85" s="13">
        <f t="shared" si="21"/>
        <v>0.75462098332852245</v>
      </c>
      <c r="Q85" s="41">
        <v>15.94198671641815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25.58820144345313</v>
      </c>
      <c r="G86" s="13">
        <f t="shared" si="15"/>
        <v>0</v>
      </c>
      <c r="H86" s="13">
        <f t="shared" si="16"/>
        <v>25.58820144345313</v>
      </c>
      <c r="I86" s="16">
        <f t="shared" si="24"/>
        <v>26.042106954559873</v>
      </c>
      <c r="J86" s="13">
        <f t="shared" si="17"/>
        <v>25.694960968881091</v>
      </c>
      <c r="K86" s="13">
        <f t="shared" si="18"/>
        <v>0.34714598567878241</v>
      </c>
      <c r="L86" s="13">
        <f t="shared" si="19"/>
        <v>0</v>
      </c>
      <c r="M86" s="13">
        <f t="shared" si="25"/>
        <v>0.46250963494328801</v>
      </c>
      <c r="N86" s="13">
        <f t="shared" si="20"/>
        <v>0.28675597366483857</v>
      </c>
      <c r="O86" s="13">
        <f t="shared" si="21"/>
        <v>0.28675597366483857</v>
      </c>
      <c r="Q86" s="41">
        <v>15.94713191855827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30.758052614460649</v>
      </c>
      <c r="G87" s="13">
        <f t="shared" si="15"/>
        <v>0</v>
      </c>
      <c r="H87" s="13">
        <f t="shared" si="16"/>
        <v>30.758052614460649</v>
      </c>
      <c r="I87" s="16">
        <f t="shared" si="24"/>
        <v>31.105198600139431</v>
      </c>
      <c r="J87" s="13">
        <f t="shared" si="17"/>
        <v>30.809049073526285</v>
      </c>
      <c r="K87" s="13">
        <f t="shared" si="18"/>
        <v>0.29614952661314575</v>
      </c>
      <c r="L87" s="13">
        <f t="shared" si="19"/>
        <v>0</v>
      </c>
      <c r="M87" s="13">
        <f t="shared" si="25"/>
        <v>0.17575366127844944</v>
      </c>
      <c r="N87" s="13">
        <f t="shared" si="20"/>
        <v>0.10896726999263864</v>
      </c>
      <c r="O87" s="13">
        <f t="shared" si="21"/>
        <v>0.10896726999263864</v>
      </c>
      <c r="Q87" s="41">
        <v>20.88627726411681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11.276680314380931</v>
      </c>
      <c r="G88" s="13">
        <f t="shared" si="15"/>
        <v>0</v>
      </c>
      <c r="H88" s="13">
        <f t="shared" si="16"/>
        <v>11.276680314380931</v>
      </c>
      <c r="I88" s="16">
        <f t="shared" si="24"/>
        <v>11.572829840994077</v>
      </c>
      <c r="J88" s="13">
        <f t="shared" si="17"/>
        <v>11.565013997102879</v>
      </c>
      <c r="K88" s="13">
        <f t="shared" si="18"/>
        <v>7.8158438911977157E-3</v>
      </c>
      <c r="L88" s="13">
        <f t="shared" si="19"/>
        <v>0</v>
      </c>
      <c r="M88" s="13">
        <f t="shared" si="25"/>
        <v>6.6786391285810792E-2</v>
      </c>
      <c r="N88" s="13">
        <f t="shared" si="20"/>
        <v>4.1407562597202692E-2</v>
      </c>
      <c r="O88" s="13">
        <f t="shared" si="21"/>
        <v>4.1407562597202692E-2</v>
      </c>
      <c r="Q88" s="41">
        <v>25.745281870967752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16.432188280965899</v>
      </c>
      <c r="G89" s="18">
        <f t="shared" si="15"/>
        <v>0</v>
      </c>
      <c r="H89" s="18">
        <f t="shared" si="16"/>
        <v>16.432188280965899</v>
      </c>
      <c r="I89" s="17">
        <f t="shared" si="24"/>
        <v>16.440004124857097</v>
      </c>
      <c r="J89" s="18">
        <f t="shared" si="17"/>
        <v>16.40949513410629</v>
      </c>
      <c r="K89" s="18">
        <f t="shared" si="18"/>
        <v>3.050899075080693E-2</v>
      </c>
      <c r="L89" s="18">
        <f t="shared" si="19"/>
        <v>0</v>
      </c>
      <c r="M89" s="18">
        <f t="shared" si="25"/>
        <v>2.53788286886081E-2</v>
      </c>
      <c r="N89" s="18">
        <f t="shared" si="20"/>
        <v>1.5734873786937022E-2</v>
      </c>
      <c r="O89" s="18">
        <f t="shared" si="21"/>
        <v>1.5734873786937022E-2</v>
      </c>
      <c r="Q89" s="42">
        <v>23.519461159025859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3.759240144785688</v>
      </c>
      <c r="G90" s="13">
        <f t="shared" si="15"/>
        <v>0</v>
      </c>
      <c r="H90" s="13">
        <f t="shared" si="16"/>
        <v>3.759240144785688</v>
      </c>
      <c r="I90" s="16">
        <f t="shared" si="24"/>
        <v>3.789749135536495</v>
      </c>
      <c r="J90" s="13">
        <f t="shared" si="17"/>
        <v>3.7892116469184618</v>
      </c>
      <c r="K90" s="13">
        <f t="shared" si="18"/>
        <v>5.3748861803315506E-4</v>
      </c>
      <c r="L90" s="13">
        <f t="shared" si="19"/>
        <v>0</v>
      </c>
      <c r="M90" s="13">
        <f t="shared" si="25"/>
        <v>9.6439549016710778E-3</v>
      </c>
      <c r="N90" s="13">
        <f t="shared" si="20"/>
        <v>5.9792520390360678E-3</v>
      </c>
      <c r="O90" s="13">
        <f t="shared" si="21"/>
        <v>5.9792520390360678E-3</v>
      </c>
      <c r="Q90" s="41">
        <v>20.96141185812262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68.859342203755176</v>
      </c>
      <c r="G91" s="13">
        <f t="shared" si="15"/>
        <v>4.8882824825313911</v>
      </c>
      <c r="H91" s="13">
        <f t="shared" si="16"/>
        <v>63.971059721223781</v>
      </c>
      <c r="I91" s="16">
        <f t="shared" si="24"/>
        <v>63.971597209841818</v>
      </c>
      <c r="J91" s="13">
        <f t="shared" si="17"/>
        <v>58.614989493475086</v>
      </c>
      <c r="K91" s="13">
        <f t="shared" si="18"/>
        <v>5.3566077163667316</v>
      </c>
      <c r="L91" s="13">
        <f t="shared" si="19"/>
        <v>0</v>
      </c>
      <c r="M91" s="13">
        <f t="shared" si="25"/>
        <v>3.66470286263501E-3</v>
      </c>
      <c r="N91" s="13">
        <f t="shared" si="20"/>
        <v>2.2721157748337062E-3</v>
      </c>
      <c r="O91" s="13">
        <f t="shared" si="21"/>
        <v>4.8905545983062249</v>
      </c>
      <c r="Q91" s="41">
        <v>14.85748670345863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67.991712189452585</v>
      </c>
      <c r="G92" s="13">
        <f t="shared" si="15"/>
        <v>4.7430701081541837</v>
      </c>
      <c r="H92" s="13">
        <f t="shared" si="16"/>
        <v>63.248642081298399</v>
      </c>
      <c r="I92" s="16">
        <f t="shared" si="24"/>
        <v>68.605249797665124</v>
      </c>
      <c r="J92" s="13">
        <f t="shared" si="17"/>
        <v>61.03200060219136</v>
      </c>
      <c r="K92" s="13">
        <f t="shared" si="18"/>
        <v>7.573249195473764</v>
      </c>
      <c r="L92" s="13">
        <f t="shared" si="19"/>
        <v>0</v>
      </c>
      <c r="M92" s="13">
        <f t="shared" si="25"/>
        <v>1.3925870878013038E-3</v>
      </c>
      <c r="N92" s="13">
        <f t="shared" si="20"/>
        <v>8.634039944368084E-4</v>
      </c>
      <c r="O92" s="13">
        <f t="shared" si="21"/>
        <v>4.7439335121486206</v>
      </c>
      <c r="Q92" s="41">
        <v>13.54602671818396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85.666423539312632</v>
      </c>
      <c r="G93" s="13">
        <f t="shared" si="15"/>
        <v>7.7012282622470947</v>
      </c>
      <c r="H93" s="13">
        <f t="shared" si="16"/>
        <v>77.965195277065533</v>
      </c>
      <c r="I93" s="16">
        <f t="shared" si="24"/>
        <v>85.538444472539297</v>
      </c>
      <c r="J93" s="13">
        <f t="shared" si="17"/>
        <v>66.309820613146854</v>
      </c>
      <c r="K93" s="13">
        <f t="shared" si="18"/>
        <v>19.228623859392442</v>
      </c>
      <c r="L93" s="13">
        <f t="shared" si="19"/>
        <v>1.3023144959916426</v>
      </c>
      <c r="M93" s="13">
        <f t="shared" si="25"/>
        <v>1.3028436790850071</v>
      </c>
      <c r="N93" s="13">
        <f t="shared" si="20"/>
        <v>0.80776308103270444</v>
      </c>
      <c r="O93" s="13">
        <f t="shared" si="21"/>
        <v>8.5089913432797992</v>
      </c>
      <c r="Q93" s="41">
        <v>9.9822394615862464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137.06660054916711</v>
      </c>
      <c r="G94" s="13">
        <f t="shared" si="15"/>
        <v>16.303906389984888</v>
      </c>
      <c r="H94" s="13">
        <f t="shared" si="16"/>
        <v>120.76269415918222</v>
      </c>
      <c r="I94" s="16">
        <f t="shared" si="24"/>
        <v>138.68900352258299</v>
      </c>
      <c r="J94" s="13">
        <f t="shared" si="17"/>
        <v>82.354586415288352</v>
      </c>
      <c r="K94" s="13">
        <f t="shared" si="18"/>
        <v>56.334417107294641</v>
      </c>
      <c r="L94" s="13">
        <f t="shared" si="19"/>
        <v>23.900418698320156</v>
      </c>
      <c r="M94" s="13">
        <f t="shared" si="25"/>
        <v>24.39549929637246</v>
      </c>
      <c r="N94" s="13">
        <f t="shared" si="20"/>
        <v>15.125209563750925</v>
      </c>
      <c r="O94" s="13">
        <f t="shared" si="21"/>
        <v>31.429115953735813</v>
      </c>
      <c r="Q94" s="41">
        <v>9.603185351612904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74.244651082270025</v>
      </c>
      <c r="G95" s="13">
        <f t="shared" si="15"/>
        <v>5.7896038708104589</v>
      </c>
      <c r="H95" s="13">
        <f t="shared" si="16"/>
        <v>68.455047211459572</v>
      </c>
      <c r="I95" s="16">
        <f t="shared" si="24"/>
        <v>100.88904562043406</v>
      </c>
      <c r="J95" s="13">
        <f t="shared" si="17"/>
        <v>78.972249642719731</v>
      </c>
      <c r="K95" s="13">
        <f t="shared" si="18"/>
        <v>21.91679597771433</v>
      </c>
      <c r="L95" s="13">
        <f t="shared" si="19"/>
        <v>2.9394602979363724</v>
      </c>
      <c r="M95" s="13">
        <f t="shared" si="25"/>
        <v>12.209750030557906</v>
      </c>
      <c r="N95" s="13">
        <f t="shared" si="20"/>
        <v>7.5700450189459021</v>
      </c>
      <c r="O95" s="13">
        <f t="shared" si="21"/>
        <v>13.359648889756361</v>
      </c>
      <c r="Q95" s="41">
        <v>12.792772324335919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25.677944573870231</v>
      </c>
      <c r="G96" s="13">
        <f t="shared" si="15"/>
        <v>0</v>
      </c>
      <c r="H96" s="13">
        <f t="shared" si="16"/>
        <v>25.677944573870231</v>
      </c>
      <c r="I96" s="16">
        <f t="shared" si="24"/>
        <v>44.655280253648193</v>
      </c>
      <c r="J96" s="13">
        <f t="shared" si="17"/>
        <v>42.310011794229673</v>
      </c>
      <c r="K96" s="13">
        <f t="shared" si="18"/>
        <v>2.34526845941852</v>
      </c>
      <c r="L96" s="13">
        <f t="shared" si="19"/>
        <v>0</v>
      </c>
      <c r="M96" s="13">
        <f t="shared" si="25"/>
        <v>4.639705011612004</v>
      </c>
      <c r="N96" s="13">
        <f t="shared" si="20"/>
        <v>2.8766171071994426</v>
      </c>
      <c r="O96" s="13">
        <f t="shared" si="21"/>
        <v>2.8766171071994426</v>
      </c>
      <c r="Q96" s="41">
        <v>13.4000373631101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107.8348789009554</v>
      </c>
      <c r="G97" s="13">
        <f t="shared" si="15"/>
        <v>11.411489532918852</v>
      </c>
      <c r="H97" s="13">
        <f t="shared" si="16"/>
        <v>96.423389368036553</v>
      </c>
      <c r="I97" s="16">
        <f t="shared" si="24"/>
        <v>98.768657827455073</v>
      </c>
      <c r="J97" s="13">
        <f t="shared" si="17"/>
        <v>75.221074042129743</v>
      </c>
      <c r="K97" s="13">
        <f t="shared" si="18"/>
        <v>23.54758378532533</v>
      </c>
      <c r="L97" s="13">
        <f t="shared" si="19"/>
        <v>3.9326397877823074</v>
      </c>
      <c r="M97" s="13">
        <f t="shared" si="25"/>
        <v>5.6957276921948692</v>
      </c>
      <c r="N97" s="13">
        <f t="shared" si="20"/>
        <v>3.531351169160819</v>
      </c>
      <c r="O97" s="13">
        <f t="shared" si="21"/>
        <v>14.942840702079671</v>
      </c>
      <c r="Q97" s="41">
        <v>11.480609911225111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59.800931954697553</v>
      </c>
      <c r="G98" s="13">
        <f t="shared" si="15"/>
        <v>3.3722062303678286</v>
      </c>
      <c r="H98" s="13">
        <f t="shared" si="16"/>
        <v>56.428725724329723</v>
      </c>
      <c r="I98" s="16">
        <f t="shared" si="24"/>
        <v>76.043669721872746</v>
      </c>
      <c r="J98" s="13">
        <f t="shared" si="17"/>
        <v>72.121065035696333</v>
      </c>
      <c r="K98" s="13">
        <f t="shared" si="18"/>
        <v>3.9226046861764132</v>
      </c>
      <c r="L98" s="13">
        <f t="shared" si="19"/>
        <v>0</v>
      </c>
      <c r="M98" s="13">
        <f t="shared" si="25"/>
        <v>2.1643765230340501</v>
      </c>
      <c r="N98" s="13">
        <f t="shared" si="20"/>
        <v>1.3419134442811111</v>
      </c>
      <c r="O98" s="13">
        <f t="shared" si="21"/>
        <v>4.7141196746489396</v>
      </c>
      <c r="Q98" s="41">
        <v>21.117463331792241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76.653934301901046</v>
      </c>
      <c r="G99" s="13">
        <f t="shared" si="15"/>
        <v>6.1928376583725484</v>
      </c>
      <c r="H99" s="13">
        <f t="shared" si="16"/>
        <v>70.461096643528492</v>
      </c>
      <c r="I99" s="16">
        <f t="shared" si="24"/>
        <v>74.383701329704905</v>
      </c>
      <c r="J99" s="13">
        <f t="shared" si="17"/>
        <v>71.077108301702467</v>
      </c>
      <c r="K99" s="13">
        <f t="shared" si="18"/>
        <v>3.3065930280024389</v>
      </c>
      <c r="L99" s="13">
        <f t="shared" si="19"/>
        <v>0</v>
      </c>
      <c r="M99" s="13">
        <f t="shared" si="25"/>
        <v>0.822463078752939</v>
      </c>
      <c r="N99" s="13">
        <f t="shared" si="20"/>
        <v>0.50992710882682213</v>
      </c>
      <c r="O99" s="13">
        <f t="shared" si="21"/>
        <v>6.7027647671993709</v>
      </c>
      <c r="Q99" s="41">
        <v>21.937626353503681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4.6611316691692029</v>
      </c>
      <c r="G100" s="13">
        <f t="shared" si="15"/>
        <v>0</v>
      </c>
      <c r="H100" s="13">
        <f t="shared" si="16"/>
        <v>4.6611316691692029</v>
      </c>
      <c r="I100" s="16">
        <f t="shared" si="24"/>
        <v>7.9677246971716418</v>
      </c>
      <c r="J100" s="13">
        <f t="shared" si="17"/>
        <v>7.9649592262367443</v>
      </c>
      <c r="K100" s="13">
        <f t="shared" si="18"/>
        <v>2.7654709348974293E-3</v>
      </c>
      <c r="L100" s="13">
        <f t="shared" si="19"/>
        <v>0</v>
      </c>
      <c r="M100" s="13">
        <f t="shared" si="25"/>
        <v>0.31253596992611687</v>
      </c>
      <c r="N100" s="13">
        <f t="shared" si="20"/>
        <v>0.19377230135419246</v>
      </c>
      <c r="O100" s="13">
        <f t="shared" si="21"/>
        <v>0.19377230135419246</v>
      </c>
      <c r="Q100" s="41">
        <v>25.166275870967741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12.870967739999999</v>
      </c>
      <c r="G101" s="18">
        <f t="shared" si="15"/>
        <v>0</v>
      </c>
      <c r="H101" s="18">
        <f t="shared" si="16"/>
        <v>12.870967739999999</v>
      </c>
      <c r="I101" s="17">
        <f t="shared" si="24"/>
        <v>12.873733210934898</v>
      </c>
      <c r="J101" s="18">
        <f t="shared" si="17"/>
        <v>12.857480965443937</v>
      </c>
      <c r="K101" s="18">
        <f t="shared" si="18"/>
        <v>1.6252245490960604E-2</v>
      </c>
      <c r="L101" s="18">
        <f t="shared" si="19"/>
        <v>0</v>
      </c>
      <c r="M101" s="18">
        <f t="shared" si="25"/>
        <v>0.11876366857192441</v>
      </c>
      <c r="N101" s="18">
        <f t="shared" si="20"/>
        <v>7.3633474514593136E-2</v>
      </c>
      <c r="O101" s="18">
        <f t="shared" si="21"/>
        <v>7.3633474514593136E-2</v>
      </c>
      <c r="P101" s="3"/>
      <c r="Q101" s="42">
        <v>22.787561362537119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4.5035634697875766</v>
      </c>
      <c r="G102" s="13">
        <f t="shared" si="15"/>
        <v>0</v>
      </c>
      <c r="H102" s="13">
        <f t="shared" si="16"/>
        <v>4.5035634697875766</v>
      </c>
      <c r="I102" s="16">
        <f t="shared" si="24"/>
        <v>4.5198157152785372</v>
      </c>
      <c r="J102" s="13">
        <f t="shared" si="17"/>
        <v>4.5189047120715031</v>
      </c>
      <c r="K102" s="13">
        <f t="shared" si="18"/>
        <v>9.1100320703407789E-4</v>
      </c>
      <c r="L102" s="13">
        <f t="shared" si="19"/>
        <v>0</v>
      </c>
      <c r="M102" s="13">
        <f t="shared" si="25"/>
        <v>4.5130194057331277E-2</v>
      </c>
      <c r="N102" s="13">
        <f t="shared" si="20"/>
        <v>2.7980720315545392E-2</v>
      </c>
      <c r="O102" s="13">
        <f t="shared" si="21"/>
        <v>2.7980720315545392E-2</v>
      </c>
      <c r="Q102" s="41">
        <v>20.966963231582149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35.958064520000001</v>
      </c>
      <c r="G103" s="13">
        <f t="shared" si="15"/>
        <v>0</v>
      </c>
      <c r="H103" s="13">
        <f t="shared" si="16"/>
        <v>35.958064520000001</v>
      </c>
      <c r="I103" s="16">
        <f t="shared" si="24"/>
        <v>35.958975523207037</v>
      </c>
      <c r="J103" s="13">
        <f t="shared" si="17"/>
        <v>35.214054488989419</v>
      </c>
      <c r="K103" s="13">
        <f t="shared" si="18"/>
        <v>0.74492103421761868</v>
      </c>
      <c r="L103" s="13">
        <f t="shared" si="19"/>
        <v>0</v>
      </c>
      <c r="M103" s="13">
        <f t="shared" si="25"/>
        <v>1.7149473741785885E-2</v>
      </c>
      <c r="N103" s="13">
        <f t="shared" si="20"/>
        <v>1.0632673719907249E-2</v>
      </c>
      <c r="O103" s="13">
        <f t="shared" si="21"/>
        <v>1.0632673719907249E-2</v>
      </c>
      <c r="Q103" s="41">
        <v>17.321054216134591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81.526553214050239</v>
      </c>
      <c r="G104" s="13">
        <f t="shared" si="15"/>
        <v>7.0083518176391779</v>
      </c>
      <c r="H104" s="13">
        <f t="shared" si="16"/>
        <v>74.518201396411058</v>
      </c>
      <c r="I104" s="16">
        <f t="shared" si="24"/>
        <v>75.26312243062867</v>
      </c>
      <c r="J104" s="13">
        <f t="shared" si="17"/>
        <v>65.112113219719248</v>
      </c>
      <c r="K104" s="13">
        <f t="shared" si="18"/>
        <v>10.151009210909422</v>
      </c>
      <c r="L104" s="13">
        <f t="shared" si="19"/>
        <v>0</v>
      </c>
      <c r="M104" s="13">
        <f t="shared" si="25"/>
        <v>6.5168000218786357E-3</v>
      </c>
      <c r="N104" s="13">
        <f t="shared" si="20"/>
        <v>4.0404160135647542E-3</v>
      </c>
      <c r="O104" s="13">
        <f t="shared" si="21"/>
        <v>7.0123922336527427</v>
      </c>
      <c r="Q104" s="41">
        <v>13.125023060435231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32.880654785824149</v>
      </c>
      <c r="G105" s="13">
        <f t="shared" si="15"/>
        <v>0</v>
      </c>
      <c r="H105" s="13">
        <f t="shared" si="16"/>
        <v>32.880654785824149</v>
      </c>
      <c r="I105" s="16">
        <f t="shared" si="24"/>
        <v>43.03166399673357</v>
      </c>
      <c r="J105" s="13">
        <f t="shared" si="17"/>
        <v>40.307443516425487</v>
      </c>
      <c r="K105" s="13">
        <f t="shared" si="18"/>
        <v>2.7242204803080838</v>
      </c>
      <c r="L105" s="13">
        <f t="shared" si="19"/>
        <v>0</v>
      </c>
      <c r="M105" s="13">
        <f t="shared" si="25"/>
        <v>2.4763840083138816E-3</v>
      </c>
      <c r="N105" s="13">
        <f t="shared" si="20"/>
        <v>1.5353580851546066E-3</v>
      </c>
      <c r="O105" s="13">
        <f t="shared" si="21"/>
        <v>1.5353580851546066E-3</v>
      </c>
      <c r="Q105" s="41">
        <v>11.357986351612899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63.279573413942231</v>
      </c>
      <c r="G106" s="13">
        <f t="shared" si="15"/>
        <v>3.9544149801538211</v>
      </c>
      <c r="H106" s="13">
        <f t="shared" si="16"/>
        <v>59.32515843378841</v>
      </c>
      <c r="I106" s="16">
        <f t="shared" si="24"/>
        <v>62.049378914096494</v>
      </c>
      <c r="J106" s="13">
        <f t="shared" si="17"/>
        <v>55.010467899337321</v>
      </c>
      <c r="K106" s="13">
        <f t="shared" si="18"/>
        <v>7.0389110147591722</v>
      </c>
      <c r="L106" s="13">
        <f t="shared" si="19"/>
        <v>0</v>
      </c>
      <c r="M106" s="13">
        <f t="shared" si="25"/>
        <v>9.41025923159275E-4</v>
      </c>
      <c r="N106" s="13">
        <f t="shared" si="20"/>
        <v>5.834360723587505E-4</v>
      </c>
      <c r="O106" s="13">
        <f t="shared" si="21"/>
        <v>3.95499841622618</v>
      </c>
      <c r="Q106" s="41">
        <v>11.83795014102761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52.326801654027641</v>
      </c>
      <c r="G107" s="13">
        <f t="shared" si="15"/>
        <v>2.1212856888080553</v>
      </c>
      <c r="H107" s="13">
        <f t="shared" si="16"/>
        <v>50.205515965219583</v>
      </c>
      <c r="I107" s="16">
        <f t="shared" si="24"/>
        <v>57.244426979978755</v>
      </c>
      <c r="J107" s="13">
        <f t="shared" si="17"/>
        <v>52.627719569811134</v>
      </c>
      <c r="K107" s="13">
        <f t="shared" si="18"/>
        <v>4.6167074101676207</v>
      </c>
      <c r="L107" s="13">
        <f t="shared" si="19"/>
        <v>0</v>
      </c>
      <c r="M107" s="13">
        <f t="shared" si="25"/>
        <v>3.575898508005245E-4</v>
      </c>
      <c r="N107" s="13">
        <f t="shared" si="20"/>
        <v>2.2170570749632519E-4</v>
      </c>
      <c r="O107" s="13">
        <f t="shared" si="21"/>
        <v>2.1215073945155516</v>
      </c>
      <c r="Q107" s="41">
        <v>13.560369314869559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15.40212911893345</v>
      </c>
      <c r="G108" s="13">
        <f t="shared" si="15"/>
        <v>0</v>
      </c>
      <c r="H108" s="13">
        <f t="shared" si="16"/>
        <v>15.40212911893345</v>
      </c>
      <c r="I108" s="16">
        <f t="shared" si="24"/>
        <v>20.018836529101073</v>
      </c>
      <c r="J108" s="13">
        <f t="shared" si="17"/>
        <v>19.794757057994396</v>
      </c>
      <c r="K108" s="13">
        <f t="shared" si="18"/>
        <v>0.22407947110667692</v>
      </c>
      <c r="L108" s="13">
        <f t="shared" si="19"/>
        <v>0</v>
      </c>
      <c r="M108" s="13">
        <f t="shared" si="25"/>
        <v>1.3588414330419931E-4</v>
      </c>
      <c r="N108" s="13">
        <f t="shared" si="20"/>
        <v>8.4248168848603567E-5</v>
      </c>
      <c r="O108" s="13">
        <f t="shared" si="21"/>
        <v>8.4248168848603567E-5</v>
      </c>
      <c r="Q108" s="41">
        <v>13.441072035112949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67.316495085588045</v>
      </c>
      <c r="G109" s="13">
        <f t="shared" si="15"/>
        <v>4.6300612480917698</v>
      </c>
      <c r="H109" s="13">
        <f t="shared" si="16"/>
        <v>62.686433837496274</v>
      </c>
      <c r="I109" s="16">
        <f t="shared" si="24"/>
        <v>62.910513308602951</v>
      </c>
      <c r="J109" s="13">
        <f t="shared" si="17"/>
        <v>58.552302520887935</v>
      </c>
      <c r="K109" s="13">
        <f t="shared" si="18"/>
        <v>4.3582107877150165</v>
      </c>
      <c r="L109" s="13">
        <f t="shared" si="19"/>
        <v>0</v>
      </c>
      <c r="M109" s="13">
        <f t="shared" si="25"/>
        <v>5.163597445559574E-5</v>
      </c>
      <c r="N109" s="13">
        <f t="shared" si="20"/>
        <v>3.2014304162469356E-5</v>
      </c>
      <c r="O109" s="13">
        <f t="shared" si="21"/>
        <v>4.6300932623959321</v>
      </c>
      <c r="Q109" s="41">
        <v>16.145045527862969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40.49947988422975</v>
      </c>
      <c r="G110" s="13">
        <f t="shared" si="15"/>
        <v>0.14178584624427476</v>
      </c>
      <c r="H110" s="13">
        <f t="shared" si="16"/>
        <v>40.357694037985475</v>
      </c>
      <c r="I110" s="16">
        <f t="shared" si="24"/>
        <v>44.715904825700491</v>
      </c>
      <c r="J110" s="13">
        <f t="shared" si="17"/>
        <v>43.435860704580776</v>
      </c>
      <c r="K110" s="13">
        <f t="shared" si="18"/>
        <v>1.2800441211197153</v>
      </c>
      <c r="L110" s="13">
        <f t="shared" si="19"/>
        <v>0</v>
      </c>
      <c r="M110" s="13">
        <f t="shared" si="25"/>
        <v>1.9621670293126383E-5</v>
      </c>
      <c r="N110" s="13">
        <f t="shared" si="20"/>
        <v>1.2165435581738358E-5</v>
      </c>
      <c r="O110" s="13">
        <f t="shared" si="21"/>
        <v>0.14179801167985651</v>
      </c>
      <c r="Q110" s="41">
        <v>18.031229424976079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45.139145983166877</v>
      </c>
      <c r="G111" s="13">
        <f t="shared" si="15"/>
        <v>0.91831146135413544</v>
      </c>
      <c r="H111" s="13">
        <f t="shared" si="16"/>
        <v>44.220834521812741</v>
      </c>
      <c r="I111" s="16">
        <f t="shared" si="24"/>
        <v>45.500878642932456</v>
      </c>
      <c r="J111" s="13">
        <f t="shared" si="17"/>
        <v>44.695834252839816</v>
      </c>
      <c r="K111" s="13">
        <f t="shared" si="18"/>
        <v>0.80504439009263962</v>
      </c>
      <c r="L111" s="13">
        <f t="shared" si="19"/>
        <v>0</v>
      </c>
      <c r="M111" s="13">
        <f t="shared" si="25"/>
        <v>7.456234711388025E-6</v>
      </c>
      <c r="N111" s="13">
        <f t="shared" si="20"/>
        <v>4.6228655210605756E-6</v>
      </c>
      <c r="O111" s="13">
        <f t="shared" si="21"/>
        <v>0.91831608421965649</v>
      </c>
      <c r="Q111" s="41">
        <v>21.795400726791019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4.9404675674698231</v>
      </c>
      <c r="G112" s="13">
        <f t="shared" si="15"/>
        <v>0</v>
      </c>
      <c r="H112" s="13">
        <f t="shared" si="16"/>
        <v>4.9404675674698231</v>
      </c>
      <c r="I112" s="16">
        <f t="shared" si="24"/>
        <v>5.7455119575624627</v>
      </c>
      <c r="J112" s="13">
        <f t="shared" si="17"/>
        <v>5.7442876136842598</v>
      </c>
      <c r="K112" s="13">
        <f t="shared" si="18"/>
        <v>1.2243438782029159E-3</v>
      </c>
      <c r="L112" s="13">
        <f t="shared" si="19"/>
        <v>0</v>
      </c>
      <c r="M112" s="13">
        <f t="shared" si="25"/>
        <v>2.8333691903274495E-6</v>
      </c>
      <c r="N112" s="13">
        <f t="shared" si="20"/>
        <v>1.7566888980030186E-6</v>
      </c>
      <c r="O112" s="13">
        <f t="shared" si="21"/>
        <v>1.7566888980030186E-6</v>
      </c>
      <c r="Q112" s="41">
        <v>23.97727787096774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4.7822252812261974</v>
      </c>
      <c r="G113" s="18">
        <f t="shared" si="15"/>
        <v>0</v>
      </c>
      <c r="H113" s="18">
        <f t="shared" si="16"/>
        <v>4.7822252812261974</v>
      </c>
      <c r="I113" s="17">
        <f t="shared" si="24"/>
        <v>4.7834496251044003</v>
      </c>
      <c r="J113" s="18">
        <f t="shared" si="17"/>
        <v>4.7825603040796372</v>
      </c>
      <c r="K113" s="18">
        <f t="shared" si="18"/>
        <v>8.8932102476313446E-4</v>
      </c>
      <c r="L113" s="18">
        <f t="shared" si="19"/>
        <v>0</v>
      </c>
      <c r="M113" s="18">
        <f t="shared" si="25"/>
        <v>1.0766802923244309E-6</v>
      </c>
      <c r="N113" s="18">
        <f t="shared" si="20"/>
        <v>6.6754178124114711E-7</v>
      </c>
      <c r="O113" s="18">
        <f t="shared" si="21"/>
        <v>6.6754178124114711E-7</v>
      </c>
      <c r="P113" s="3"/>
      <c r="Q113" s="42">
        <v>22.340998527389281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32.781215471424836</v>
      </c>
      <c r="G114" s="13">
        <f t="shared" si="15"/>
        <v>0</v>
      </c>
      <c r="H114" s="13">
        <f t="shared" si="16"/>
        <v>32.781215471424836</v>
      </c>
      <c r="I114" s="16">
        <f t="shared" si="24"/>
        <v>32.782104792449601</v>
      </c>
      <c r="J114" s="13">
        <f t="shared" si="17"/>
        <v>32.440949001914689</v>
      </c>
      <c r="K114" s="13">
        <f t="shared" si="18"/>
        <v>0.34115579053491274</v>
      </c>
      <c r="L114" s="13">
        <f t="shared" si="19"/>
        <v>0</v>
      </c>
      <c r="M114" s="13">
        <f t="shared" si="25"/>
        <v>4.0913851108328374E-7</v>
      </c>
      <c r="N114" s="13">
        <f t="shared" si="20"/>
        <v>2.5366587687163591E-7</v>
      </c>
      <c r="O114" s="13">
        <f t="shared" si="21"/>
        <v>2.5366587687163591E-7</v>
      </c>
      <c r="Q114" s="41">
        <v>20.99016091089549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40.304650469487427</v>
      </c>
      <c r="G115" s="13">
        <f t="shared" si="15"/>
        <v>0.10917788957279481</v>
      </c>
      <c r="H115" s="13">
        <f t="shared" si="16"/>
        <v>40.195472579914636</v>
      </c>
      <c r="I115" s="16">
        <f t="shared" si="24"/>
        <v>40.536628370449549</v>
      </c>
      <c r="J115" s="13">
        <f t="shared" si="17"/>
        <v>39.427347076265384</v>
      </c>
      <c r="K115" s="13">
        <f t="shared" si="18"/>
        <v>1.1092812941841643</v>
      </c>
      <c r="L115" s="13">
        <f t="shared" si="19"/>
        <v>0</v>
      </c>
      <c r="M115" s="13">
        <f t="shared" si="25"/>
        <v>1.5547263421164783E-7</v>
      </c>
      <c r="N115" s="13">
        <f t="shared" si="20"/>
        <v>9.639303321122165E-8</v>
      </c>
      <c r="O115" s="13">
        <f t="shared" si="21"/>
        <v>0.10917798596582802</v>
      </c>
      <c r="Q115" s="41">
        <v>16.97355691428395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30.702789905957559</v>
      </c>
      <c r="G116" s="13">
        <f t="shared" si="15"/>
        <v>0</v>
      </c>
      <c r="H116" s="13">
        <f t="shared" si="16"/>
        <v>30.702789905957559</v>
      </c>
      <c r="I116" s="16">
        <f t="shared" si="24"/>
        <v>31.812071200141723</v>
      </c>
      <c r="J116" s="13">
        <f t="shared" si="17"/>
        <v>30.82723650616024</v>
      </c>
      <c r="K116" s="13">
        <f t="shared" si="18"/>
        <v>0.98483469398148316</v>
      </c>
      <c r="L116" s="13">
        <f t="shared" si="19"/>
        <v>0</v>
      </c>
      <c r="M116" s="13">
        <f t="shared" si="25"/>
        <v>5.9079601000426182E-8</v>
      </c>
      <c r="N116" s="13">
        <f t="shared" si="20"/>
        <v>3.6629352620264231E-8</v>
      </c>
      <c r="O116" s="13">
        <f t="shared" si="21"/>
        <v>3.6629352620264231E-8</v>
      </c>
      <c r="Q116" s="41">
        <v>12.555497831398149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53.189773937633561</v>
      </c>
      <c r="G117" s="13">
        <f t="shared" si="15"/>
        <v>2.2657185141580007</v>
      </c>
      <c r="H117" s="13">
        <f t="shared" si="16"/>
        <v>50.924055423475558</v>
      </c>
      <c r="I117" s="16">
        <f t="shared" si="24"/>
        <v>51.908890117457041</v>
      </c>
      <c r="J117" s="13">
        <f t="shared" si="17"/>
        <v>46.531716669153859</v>
      </c>
      <c r="K117" s="13">
        <f t="shared" si="18"/>
        <v>5.3771734483031821</v>
      </c>
      <c r="L117" s="13">
        <f t="shared" si="19"/>
        <v>0</v>
      </c>
      <c r="M117" s="13">
        <f t="shared" si="25"/>
        <v>2.2450248380161951E-8</v>
      </c>
      <c r="N117" s="13">
        <f t="shared" si="20"/>
        <v>1.3919153995700409E-8</v>
      </c>
      <c r="O117" s="13">
        <f t="shared" si="21"/>
        <v>2.2657185280771546</v>
      </c>
      <c r="Q117" s="41">
        <v>9.9845356516129051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56.53410225892366</v>
      </c>
      <c r="G118" s="13">
        <f t="shared" si="15"/>
        <v>2.8254477169586165</v>
      </c>
      <c r="H118" s="13">
        <f t="shared" si="16"/>
        <v>53.708654541965046</v>
      </c>
      <c r="I118" s="16">
        <f t="shared" si="24"/>
        <v>59.085827990268228</v>
      </c>
      <c r="J118" s="13">
        <f t="shared" si="17"/>
        <v>52.901681734886388</v>
      </c>
      <c r="K118" s="13">
        <f t="shared" si="18"/>
        <v>6.1841462553818403</v>
      </c>
      <c r="L118" s="13">
        <f t="shared" si="19"/>
        <v>0</v>
      </c>
      <c r="M118" s="13">
        <f t="shared" si="25"/>
        <v>8.531094384461542E-9</v>
      </c>
      <c r="N118" s="13">
        <f t="shared" si="20"/>
        <v>5.2892785183661564E-9</v>
      </c>
      <c r="O118" s="13">
        <f t="shared" si="21"/>
        <v>2.8254477222478949</v>
      </c>
      <c r="Q118" s="41">
        <v>11.82103523895114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85.393742922026789</v>
      </c>
      <c r="G119" s="13">
        <f t="shared" si="15"/>
        <v>7.6555906065298149</v>
      </c>
      <c r="H119" s="13">
        <f t="shared" si="16"/>
        <v>77.738152315496976</v>
      </c>
      <c r="I119" s="16">
        <f t="shared" si="24"/>
        <v>83.922298570878809</v>
      </c>
      <c r="J119" s="13">
        <f t="shared" si="17"/>
        <v>69.203750901341209</v>
      </c>
      <c r="K119" s="13">
        <f t="shared" si="18"/>
        <v>14.7185476695376</v>
      </c>
      <c r="L119" s="13">
        <f t="shared" si="19"/>
        <v>0</v>
      </c>
      <c r="M119" s="13">
        <f t="shared" si="25"/>
        <v>3.2418158660953856E-9</v>
      </c>
      <c r="N119" s="13">
        <f t="shared" si="20"/>
        <v>2.0099258369791389E-9</v>
      </c>
      <c r="O119" s="13">
        <f t="shared" si="21"/>
        <v>7.6555906085397405</v>
      </c>
      <c r="Q119" s="41">
        <v>12.25574769137984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15.982171923929529</v>
      </c>
      <c r="G120" s="13">
        <f t="shared" si="15"/>
        <v>0</v>
      </c>
      <c r="H120" s="13">
        <f t="shared" si="16"/>
        <v>15.982171923929529</v>
      </c>
      <c r="I120" s="16">
        <f t="shared" si="24"/>
        <v>30.700719593467127</v>
      </c>
      <c r="J120" s="13">
        <f t="shared" si="17"/>
        <v>29.959023997794031</v>
      </c>
      <c r="K120" s="13">
        <f t="shared" si="18"/>
        <v>0.74169559567309662</v>
      </c>
      <c r="L120" s="13">
        <f t="shared" si="19"/>
        <v>0</v>
      </c>
      <c r="M120" s="13">
        <f t="shared" si="25"/>
        <v>1.2318900291162467E-9</v>
      </c>
      <c r="N120" s="13">
        <f t="shared" si="20"/>
        <v>7.6377181805207298E-10</v>
      </c>
      <c r="O120" s="13">
        <f t="shared" si="21"/>
        <v>7.6377181805207298E-10</v>
      </c>
      <c r="Q120" s="41">
        <v>13.920169328307781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30.756643920817961</v>
      </c>
      <c r="G121" s="13">
        <f t="shared" si="15"/>
        <v>0</v>
      </c>
      <c r="H121" s="13">
        <f t="shared" si="16"/>
        <v>30.756643920817961</v>
      </c>
      <c r="I121" s="16">
        <f t="shared" si="24"/>
        <v>31.498339516491058</v>
      </c>
      <c r="J121" s="13">
        <f t="shared" si="17"/>
        <v>30.940299403634235</v>
      </c>
      <c r="K121" s="13">
        <f t="shared" si="18"/>
        <v>0.55804011285682265</v>
      </c>
      <c r="L121" s="13">
        <f t="shared" si="19"/>
        <v>0</v>
      </c>
      <c r="M121" s="13">
        <f t="shared" si="25"/>
        <v>4.6811821106417377E-10</v>
      </c>
      <c r="N121" s="13">
        <f t="shared" si="20"/>
        <v>2.9023329085978772E-10</v>
      </c>
      <c r="O121" s="13">
        <f t="shared" si="21"/>
        <v>2.9023329085978772E-10</v>
      </c>
      <c r="Q121" s="41">
        <v>16.58325559455292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40.643842005243243</v>
      </c>
      <c r="G122" s="13">
        <f t="shared" si="15"/>
        <v>0.16594725838646485</v>
      </c>
      <c r="H122" s="13">
        <f t="shared" si="16"/>
        <v>40.477894746856776</v>
      </c>
      <c r="I122" s="16">
        <f t="shared" si="24"/>
        <v>41.035934859713599</v>
      </c>
      <c r="J122" s="13">
        <f t="shared" si="17"/>
        <v>40.511055834337299</v>
      </c>
      <c r="K122" s="13">
        <f t="shared" si="18"/>
        <v>0.52487902537630049</v>
      </c>
      <c r="L122" s="13">
        <f t="shared" si="19"/>
        <v>0</v>
      </c>
      <c r="M122" s="13">
        <f t="shared" si="25"/>
        <v>1.7788492020438605E-10</v>
      </c>
      <c r="N122" s="13">
        <f t="shared" si="20"/>
        <v>1.1028865052671935E-10</v>
      </c>
      <c r="O122" s="13">
        <f t="shared" si="21"/>
        <v>0.16594725849675349</v>
      </c>
      <c r="Q122" s="41">
        <v>22.683938029740119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111.2141882826246</v>
      </c>
      <c r="G123" s="13">
        <f t="shared" si="15"/>
        <v>11.977073400440773</v>
      </c>
      <c r="H123" s="13">
        <f t="shared" si="16"/>
        <v>99.237114882183832</v>
      </c>
      <c r="I123" s="16">
        <f t="shared" si="24"/>
        <v>99.761993907560139</v>
      </c>
      <c r="J123" s="13">
        <f t="shared" si="17"/>
        <v>92.40103197038826</v>
      </c>
      <c r="K123" s="13">
        <f t="shared" si="18"/>
        <v>7.3609619371718793</v>
      </c>
      <c r="L123" s="13">
        <f t="shared" si="19"/>
        <v>0</v>
      </c>
      <c r="M123" s="13">
        <f t="shared" si="25"/>
        <v>6.7596269677666698E-11</v>
      </c>
      <c r="N123" s="13">
        <f t="shared" si="20"/>
        <v>4.1909687200153352E-11</v>
      </c>
      <c r="O123" s="13">
        <f t="shared" si="21"/>
        <v>11.977073400482682</v>
      </c>
      <c r="Q123" s="41">
        <v>22.172340144595481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4.920824675909472</v>
      </c>
      <c r="G124" s="13">
        <f t="shared" si="15"/>
        <v>0</v>
      </c>
      <c r="H124" s="13">
        <f t="shared" si="16"/>
        <v>4.920824675909472</v>
      </c>
      <c r="I124" s="16">
        <f t="shared" si="24"/>
        <v>12.281786613081351</v>
      </c>
      <c r="J124" s="13">
        <f t="shared" si="17"/>
        <v>12.272224592859672</v>
      </c>
      <c r="K124" s="13">
        <f t="shared" si="18"/>
        <v>9.5620202216792904E-3</v>
      </c>
      <c r="L124" s="13">
        <f t="shared" si="19"/>
        <v>0</v>
      </c>
      <c r="M124" s="13">
        <f t="shared" si="25"/>
        <v>2.5686582477513346E-11</v>
      </c>
      <c r="N124" s="13">
        <f t="shared" si="20"/>
        <v>1.5925681136058275E-11</v>
      </c>
      <c r="O124" s="13">
        <f t="shared" si="21"/>
        <v>1.5925681136058275E-11</v>
      </c>
      <c r="Q124" s="41">
        <v>25.57620787096775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13.11935484</v>
      </c>
      <c r="G125" s="18">
        <f t="shared" si="15"/>
        <v>0</v>
      </c>
      <c r="H125" s="18">
        <f t="shared" si="16"/>
        <v>13.11935484</v>
      </c>
      <c r="I125" s="17">
        <f t="shared" si="24"/>
        <v>13.128916860221679</v>
      </c>
      <c r="J125" s="18">
        <f t="shared" si="17"/>
        <v>13.114724160260915</v>
      </c>
      <c r="K125" s="18">
        <f t="shared" si="18"/>
        <v>1.4192699960764443E-2</v>
      </c>
      <c r="L125" s="18">
        <f t="shared" si="19"/>
        <v>0</v>
      </c>
      <c r="M125" s="18">
        <f t="shared" si="25"/>
        <v>9.7609013414550713E-12</v>
      </c>
      <c r="N125" s="18">
        <f t="shared" si="20"/>
        <v>6.0517588317021439E-12</v>
      </c>
      <c r="O125" s="18">
        <f t="shared" si="21"/>
        <v>6.0517588317021439E-12</v>
      </c>
      <c r="P125" s="3"/>
      <c r="Q125" s="42">
        <v>24.17425207122351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17.315818897446469</v>
      </c>
      <c r="G126" s="13">
        <f t="shared" si="15"/>
        <v>0</v>
      </c>
      <c r="H126" s="13">
        <f t="shared" si="16"/>
        <v>17.315818897446469</v>
      </c>
      <c r="I126" s="16">
        <f t="shared" si="24"/>
        <v>17.330011597407236</v>
      </c>
      <c r="J126" s="13">
        <f t="shared" si="17"/>
        <v>17.289006437363003</v>
      </c>
      <c r="K126" s="13">
        <f t="shared" si="18"/>
        <v>4.1005160044232269E-2</v>
      </c>
      <c r="L126" s="13">
        <f t="shared" si="19"/>
        <v>0</v>
      </c>
      <c r="M126" s="13">
        <f t="shared" si="25"/>
        <v>3.7091425097529275E-12</v>
      </c>
      <c r="N126" s="13">
        <f t="shared" si="20"/>
        <v>2.299668356046815E-12</v>
      </c>
      <c r="O126" s="13">
        <f t="shared" si="21"/>
        <v>2.299668356046815E-12</v>
      </c>
      <c r="Q126" s="41">
        <v>22.53648061862091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108.86258638654721</v>
      </c>
      <c r="G127" s="13">
        <f t="shared" si="15"/>
        <v>11.583493545790597</v>
      </c>
      <c r="H127" s="13">
        <f t="shared" si="16"/>
        <v>97.279092840756604</v>
      </c>
      <c r="I127" s="16">
        <f t="shared" si="24"/>
        <v>97.32009800080084</v>
      </c>
      <c r="J127" s="13">
        <f t="shared" si="17"/>
        <v>84.346965136149038</v>
      </c>
      <c r="K127" s="13">
        <f t="shared" si="18"/>
        <v>12.973132864651802</v>
      </c>
      <c r="L127" s="13">
        <f t="shared" si="19"/>
        <v>0</v>
      </c>
      <c r="M127" s="13">
        <f t="shared" si="25"/>
        <v>1.4094741537061125E-12</v>
      </c>
      <c r="N127" s="13">
        <f t="shared" si="20"/>
        <v>8.7387397529778973E-13</v>
      </c>
      <c r="O127" s="13">
        <f t="shared" si="21"/>
        <v>11.583493545791471</v>
      </c>
      <c r="Q127" s="41">
        <v>16.922348871736091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30.984838245996471</v>
      </c>
      <c r="G128" s="13">
        <f t="shared" si="15"/>
        <v>0</v>
      </c>
      <c r="H128" s="13">
        <f t="shared" si="16"/>
        <v>30.984838245996471</v>
      </c>
      <c r="I128" s="16">
        <f t="shared" si="24"/>
        <v>43.957971110648273</v>
      </c>
      <c r="J128" s="13">
        <f t="shared" si="17"/>
        <v>41.467851397778212</v>
      </c>
      <c r="K128" s="13">
        <f t="shared" si="18"/>
        <v>2.4901197128700616</v>
      </c>
      <c r="L128" s="13">
        <f t="shared" si="19"/>
        <v>0</v>
      </c>
      <c r="M128" s="13">
        <f t="shared" si="25"/>
        <v>5.3560017840832275E-13</v>
      </c>
      <c r="N128" s="13">
        <f t="shared" si="20"/>
        <v>3.320721106131601E-13</v>
      </c>
      <c r="O128" s="13">
        <f t="shared" si="21"/>
        <v>3.320721106131601E-13</v>
      </c>
      <c r="Q128" s="41">
        <v>12.569772286521671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61.407514405289362</v>
      </c>
      <c r="G129" s="13">
        <f t="shared" si="15"/>
        <v>3.6410946372202755</v>
      </c>
      <c r="H129" s="13">
        <f t="shared" si="16"/>
        <v>57.766419768069085</v>
      </c>
      <c r="I129" s="16">
        <f t="shared" si="24"/>
        <v>60.256539480939146</v>
      </c>
      <c r="J129" s="13">
        <f t="shared" si="17"/>
        <v>53.046879387592163</v>
      </c>
      <c r="K129" s="13">
        <f t="shared" si="18"/>
        <v>7.209660093346983</v>
      </c>
      <c r="L129" s="13">
        <f t="shared" si="19"/>
        <v>0</v>
      </c>
      <c r="M129" s="13">
        <f t="shared" si="25"/>
        <v>2.0352806779516265E-13</v>
      </c>
      <c r="N129" s="13">
        <f t="shared" si="20"/>
        <v>1.2618740203300083E-13</v>
      </c>
      <c r="O129" s="13">
        <f t="shared" si="21"/>
        <v>3.6410946372204016</v>
      </c>
      <c r="Q129" s="41">
        <v>10.92916266710437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42.269721034494147</v>
      </c>
      <c r="G130" s="13">
        <f t="shared" si="15"/>
        <v>0.43806526997624451</v>
      </c>
      <c r="H130" s="13">
        <f t="shared" si="16"/>
        <v>41.831655764517905</v>
      </c>
      <c r="I130" s="16">
        <f t="shared" si="24"/>
        <v>49.041315857864888</v>
      </c>
      <c r="J130" s="13">
        <f t="shared" si="17"/>
        <v>44.824861047410288</v>
      </c>
      <c r="K130" s="13">
        <f t="shared" si="18"/>
        <v>4.2164548104546</v>
      </c>
      <c r="L130" s="13">
        <f t="shared" si="19"/>
        <v>0</v>
      </c>
      <c r="M130" s="13">
        <f t="shared" si="25"/>
        <v>7.7340665762161815E-14</v>
      </c>
      <c r="N130" s="13">
        <f t="shared" si="20"/>
        <v>4.7951212772540323E-14</v>
      </c>
      <c r="O130" s="13">
        <f t="shared" si="21"/>
        <v>0.43806526997629247</v>
      </c>
      <c r="Q130" s="41">
        <v>10.7497713516129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63.019693209308457</v>
      </c>
      <c r="G131" s="13">
        <f t="shared" si="15"/>
        <v>3.9109196872911842</v>
      </c>
      <c r="H131" s="13">
        <f t="shared" si="16"/>
        <v>59.108773522017273</v>
      </c>
      <c r="I131" s="16">
        <f t="shared" si="24"/>
        <v>63.325228332471873</v>
      </c>
      <c r="J131" s="13">
        <f t="shared" si="17"/>
        <v>55.289557576750028</v>
      </c>
      <c r="K131" s="13">
        <f t="shared" si="18"/>
        <v>8.0356707557218456</v>
      </c>
      <c r="L131" s="13">
        <f t="shared" si="19"/>
        <v>0</v>
      </c>
      <c r="M131" s="13">
        <f t="shared" si="25"/>
        <v>2.9389452989621492E-14</v>
      </c>
      <c r="N131" s="13">
        <f t="shared" si="20"/>
        <v>1.8221460853565324E-14</v>
      </c>
      <c r="O131" s="13">
        <f t="shared" si="21"/>
        <v>3.9109196872912024</v>
      </c>
      <c r="Q131" s="41">
        <v>11.136365486594579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80.944551515622081</v>
      </c>
      <c r="G132" s="13">
        <f t="shared" si="15"/>
        <v>6.9109441125953941</v>
      </c>
      <c r="H132" s="13">
        <f t="shared" si="16"/>
        <v>74.033607403026693</v>
      </c>
      <c r="I132" s="16">
        <f t="shared" si="24"/>
        <v>82.069278158748546</v>
      </c>
      <c r="J132" s="13">
        <f t="shared" si="17"/>
        <v>68.456190205149909</v>
      </c>
      <c r="K132" s="13">
        <f t="shared" si="18"/>
        <v>13.613087953598637</v>
      </c>
      <c r="L132" s="13">
        <f t="shared" si="19"/>
        <v>0</v>
      </c>
      <c r="M132" s="13">
        <f t="shared" si="25"/>
        <v>1.1167992136056169E-14</v>
      </c>
      <c r="N132" s="13">
        <f t="shared" si="20"/>
        <v>6.9241551243548248E-15</v>
      </c>
      <c r="O132" s="13">
        <f t="shared" si="21"/>
        <v>6.9109441125954012</v>
      </c>
      <c r="Q132" s="41">
        <v>12.46735002130718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43.179305247385336</v>
      </c>
      <c r="G133" s="13">
        <f t="shared" si="15"/>
        <v>0.59029938022209927</v>
      </c>
      <c r="H133" s="13">
        <f t="shared" si="16"/>
        <v>42.589005867163237</v>
      </c>
      <c r="I133" s="16">
        <f t="shared" si="24"/>
        <v>56.202093820761874</v>
      </c>
      <c r="J133" s="13">
        <f t="shared" si="17"/>
        <v>51.329077895508441</v>
      </c>
      <c r="K133" s="13">
        <f t="shared" si="18"/>
        <v>4.8730159252534335</v>
      </c>
      <c r="L133" s="13">
        <f t="shared" si="19"/>
        <v>0</v>
      </c>
      <c r="M133" s="13">
        <f t="shared" si="25"/>
        <v>4.2438370117013439E-15</v>
      </c>
      <c r="N133" s="13">
        <f t="shared" si="20"/>
        <v>2.6311789472548332E-15</v>
      </c>
      <c r="O133" s="13">
        <f t="shared" si="21"/>
        <v>0.59029938022210193</v>
      </c>
      <c r="Q133" s="41">
        <v>12.691339978416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19.50500372198529</v>
      </c>
      <c r="G134" s="13">
        <f t="shared" ref="G134:G197" si="28">IF((F134-$J$2)&gt;0,$I$2*(F134-$J$2),0)</f>
        <v>0</v>
      </c>
      <c r="H134" s="13">
        <f t="shared" ref="H134:H197" si="29">F134-G134</f>
        <v>19.50500372198529</v>
      </c>
      <c r="I134" s="16">
        <f t="shared" si="24"/>
        <v>24.378019647238723</v>
      </c>
      <c r="J134" s="13">
        <f t="shared" ref="J134:J197" si="30">I134/SQRT(1+(I134/($K$2*(300+(25*Q134)+0.05*(Q134)^3)))^2)</f>
        <v>24.225065531705258</v>
      </c>
      <c r="K134" s="13">
        <f t="shared" ref="K134:K197" si="31">I134-J134</f>
        <v>0.15295411553346483</v>
      </c>
      <c r="L134" s="13">
        <f t="shared" ref="L134:L197" si="32">IF(K134&gt;$N$2,(K134-$N$2)/$L$2,0)</f>
        <v>0</v>
      </c>
      <c r="M134" s="13">
        <f t="shared" si="25"/>
        <v>1.6126580644465107E-15</v>
      </c>
      <c r="N134" s="13">
        <f t="shared" ref="N134:N197" si="33">$M$2*M134</f>
        <v>9.9984799995683672E-16</v>
      </c>
      <c r="O134" s="13">
        <f t="shared" ref="O134:O197" si="34">N134+G134</f>
        <v>9.9984799995683672E-16</v>
      </c>
      <c r="Q134" s="41">
        <v>20.42414456765415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19.26866593386249</v>
      </c>
      <c r="G135" s="13">
        <f t="shared" si="28"/>
        <v>0</v>
      </c>
      <c r="H135" s="13">
        <f t="shared" si="29"/>
        <v>19.26866593386249</v>
      </c>
      <c r="I135" s="16">
        <f t="shared" ref="I135:I198" si="36">H135+K134-L134</f>
        <v>19.421620049395955</v>
      </c>
      <c r="J135" s="13">
        <f t="shared" si="30"/>
        <v>19.373324786302373</v>
      </c>
      <c r="K135" s="13">
        <f t="shared" si="31"/>
        <v>4.8295263093582008E-2</v>
      </c>
      <c r="L135" s="13">
        <f t="shared" si="32"/>
        <v>0</v>
      </c>
      <c r="M135" s="13">
        <f t="shared" ref="M135:M198" si="37">L135+M134-N134</f>
        <v>6.1281006448967403E-16</v>
      </c>
      <c r="N135" s="13">
        <f t="shared" si="33"/>
        <v>3.7994223998359791E-16</v>
      </c>
      <c r="O135" s="13">
        <f t="shared" si="34"/>
        <v>3.7994223998359791E-16</v>
      </c>
      <c r="Q135" s="41">
        <v>23.80282927196625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11.273148138019881</v>
      </c>
      <c r="G136" s="13">
        <f t="shared" si="28"/>
        <v>0</v>
      </c>
      <c r="H136" s="13">
        <f t="shared" si="29"/>
        <v>11.273148138019881</v>
      </c>
      <c r="I136" s="16">
        <f t="shared" si="36"/>
        <v>11.321443401113463</v>
      </c>
      <c r="J136" s="13">
        <f t="shared" si="30"/>
        <v>11.312838316698743</v>
      </c>
      <c r="K136" s="13">
        <f t="shared" si="31"/>
        <v>8.6050844147198546E-3</v>
      </c>
      <c r="L136" s="13">
        <f t="shared" si="32"/>
        <v>0</v>
      </c>
      <c r="M136" s="13">
        <f t="shared" si="37"/>
        <v>2.3286782450607611E-16</v>
      </c>
      <c r="N136" s="13">
        <f t="shared" si="33"/>
        <v>1.4437805119376718E-16</v>
      </c>
      <c r="O136" s="13">
        <f t="shared" si="34"/>
        <v>1.4437805119376718E-16</v>
      </c>
      <c r="Q136" s="41">
        <v>24.578621870967741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4.7219741210073654</v>
      </c>
      <c r="G137" s="18">
        <f t="shared" si="28"/>
        <v>0</v>
      </c>
      <c r="H137" s="18">
        <f t="shared" si="29"/>
        <v>4.7219741210073654</v>
      </c>
      <c r="I137" s="17">
        <f t="shared" si="36"/>
        <v>4.7305792054220852</v>
      </c>
      <c r="J137" s="18">
        <f t="shared" si="30"/>
        <v>4.7298835782832835</v>
      </c>
      <c r="K137" s="18">
        <f t="shared" si="31"/>
        <v>6.9562713880166882E-4</v>
      </c>
      <c r="L137" s="18">
        <f t="shared" si="32"/>
        <v>0</v>
      </c>
      <c r="M137" s="18">
        <f t="shared" si="37"/>
        <v>8.8489773312308934E-17</v>
      </c>
      <c r="N137" s="18">
        <f t="shared" si="33"/>
        <v>5.4863659453631541E-17</v>
      </c>
      <c r="O137" s="18">
        <f t="shared" si="34"/>
        <v>5.4863659453631541E-17</v>
      </c>
      <c r="P137" s="3"/>
      <c r="Q137" s="42">
        <v>23.851150358947638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20.33383610809566</v>
      </c>
      <c r="G138" s="13">
        <f t="shared" si="28"/>
        <v>0</v>
      </c>
      <c r="H138" s="13">
        <f t="shared" si="29"/>
        <v>20.33383610809566</v>
      </c>
      <c r="I138" s="16">
        <f t="shared" si="36"/>
        <v>20.334531735234464</v>
      </c>
      <c r="J138" s="13">
        <f t="shared" si="30"/>
        <v>20.26182151289326</v>
      </c>
      <c r="K138" s="13">
        <f t="shared" si="31"/>
        <v>7.2710222341203945E-2</v>
      </c>
      <c r="L138" s="13">
        <f t="shared" si="32"/>
        <v>0</v>
      </c>
      <c r="M138" s="13">
        <f t="shared" si="37"/>
        <v>3.3626113858677393E-17</v>
      </c>
      <c r="N138" s="13">
        <f t="shared" si="33"/>
        <v>2.0848190592379984E-17</v>
      </c>
      <c r="O138" s="13">
        <f t="shared" si="34"/>
        <v>2.0848190592379984E-17</v>
      </c>
      <c r="Q138" s="41">
        <v>21.863525130825199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47.687189262373472</v>
      </c>
      <c r="G139" s="13">
        <f t="shared" si="28"/>
        <v>1.3447690625090372</v>
      </c>
      <c r="H139" s="13">
        <f t="shared" si="29"/>
        <v>46.342420199864435</v>
      </c>
      <c r="I139" s="16">
        <f t="shared" si="36"/>
        <v>46.415130422205635</v>
      </c>
      <c r="J139" s="13">
        <f t="shared" si="30"/>
        <v>44.307123590579025</v>
      </c>
      <c r="K139" s="13">
        <f t="shared" si="31"/>
        <v>2.1080068316266107</v>
      </c>
      <c r="L139" s="13">
        <f t="shared" si="32"/>
        <v>0</v>
      </c>
      <c r="M139" s="13">
        <f t="shared" si="37"/>
        <v>1.2777923266297409E-17</v>
      </c>
      <c r="N139" s="13">
        <f t="shared" si="33"/>
        <v>7.9223124251043938E-18</v>
      </c>
      <c r="O139" s="13">
        <f t="shared" si="34"/>
        <v>1.3447690625090372</v>
      </c>
      <c r="Q139" s="41">
        <v>15.08936816285069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112.6270823454245</v>
      </c>
      <c r="G140" s="13">
        <f t="shared" si="28"/>
        <v>12.213544820539752</v>
      </c>
      <c r="H140" s="13">
        <f t="shared" si="29"/>
        <v>100.41353752488475</v>
      </c>
      <c r="I140" s="16">
        <f t="shared" si="36"/>
        <v>102.52154435651136</v>
      </c>
      <c r="J140" s="13">
        <f t="shared" si="30"/>
        <v>80.246471671124354</v>
      </c>
      <c r="K140" s="13">
        <f t="shared" si="31"/>
        <v>22.275072685387002</v>
      </c>
      <c r="L140" s="13">
        <f t="shared" si="32"/>
        <v>3.1576573411625533</v>
      </c>
      <c r="M140" s="13">
        <f t="shared" si="37"/>
        <v>3.1576573411625533</v>
      </c>
      <c r="N140" s="13">
        <f t="shared" si="33"/>
        <v>1.9577475515207829</v>
      </c>
      <c r="O140" s="13">
        <f t="shared" si="34"/>
        <v>14.171292372060535</v>
      </c>
      <c r="Q140" s="41">
        <v>13.025524418315429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29.86476775144774</v>
      </c>
      <c r="G141" s="13">
        <f t="shared" si="28"/>
        <v>0</v>
      </c>
      <c r="H141" s="13">
        <f t="shared" si="29"/>
        <v>29.86476775144774</v>
      </c>
      <c r="I141" s="16">
        <f t="shared" si="36"/>
        <v>48.982183095672191</v>
      </c>
      <c r="J141" s="13">
        <f t="shared" si="30"/>
        <v>45.806425436936216</v>
      </c>
      <c r="K141" s="13">
        <f t="shared" si="31"/>
        <v>3.175757658735975</v>
      </c>
      <c r="L141" s="13">
        <f t="shared" si="32"/>
        <v>0</v>
      </c>
      <c r="M141" s="13">
        <f t="shared" si="37"/>
        <v>1.1999097896417703</v>
      </c>
      <c r="N141" s="13">
        <f t="shared" si="33"/>
        <v>0.7439440695778976</v>
      </c>
      <c r="O141" s="13">
        <f t="shared" si="34"/>
        <v>0.7439440695778976</v>
      </c>
      <c r="Q141" s="41">
        <v>13.06856775865104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116.0094229997692</v>
      </c>
      <c r="G142" s="13">
        <f t="shared" si="28"/>
        <v>12.779636022173376</v>
      </c>
      <c r="H142" s="13">
        <f t="shared" si="29"/>
        <v>103.22978697759582</v>
      </c>
      <c r="I142" s="16">
        <f t="shared" si="36"/>
        <v>106.4055446363318</v>
      </c>
      <c r="J142" s="13">
        <f t="shared" si="30"/>
        <v>70.685390981351077</v>
      </c>
      <c r="K142" s="13">
        <f t="shared" si="31"/>
        <v>35.72015365498072</v>
      </c>
      <c r="L142" s="13">
        <f t="shared" si="32"/>
        <v>11.34595663797924</v>
      </c>
      <c r="M142" s="13">
        <f t="shared" si="37"/>
        <v>11.801922358043113</v>
      </c>
      <c r="N142" s="13">
        <f t="shared" si="33"/>
        <v>7.3171918619867302</v>
      </c>
      <c r="O142" s="13">
        <f t="shared" si="34"/>
        <v>20.096827884160106</v>
      </c>
      <c r="Q142" s="41">
        <v>8.4075323516129039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40.329491137655182</v>
      </c>
      <c r="G143" s="13">
        <f t="shared" si="28"/>
        <v>0.1133353902888754</v>
      </c>
      <c r="H143" s="13">
        <f t="shared" si="29"/>
        <v>40.216155747366308</v>
      </c>
      <c r="I143" s="16">
        <f t="shared" si="36"/>
        <v>64.590352764367793</v>
      </c>
      <c r="J143" s="13">
        <f t="shared" si="30"/>
        <v>57.747025308247011</v>
      </c>
      <c r="K143" s="13">
        <f t="shared" si="31"/>
        <v>6.8433274561207824</v>
      </c>
      <c r="L143" s="13">
        <f t="shared" si="32"/>
        <v>0</v>
      </c>
      <c r="M143" s="13">
        <f t="shared" si="37"/>
        <v>4.4847304960563825</v>
      </c>
      <c r="N143" s="13">
        <f t="shared" si="33"/>
        <v>2.780532907554957</v>
      </c>
      <c r="O143" s="13">
        <f t="shared" si="34"/>
        <v>2.8938682978438326</v>
      </c>
      <c r="Q143" s="41">
        <v>13.02225213653568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59.422885919021027</v>
      </c>
      <c r="G144" s="13">
        <f t="shared" si="28"/>
        <v>3.3089339120299188</v>
      </c>
      <c r="H144" s="13">
        <f t="shared" si="29"/>
        <v>56.113952006991106</v>
      </c>
      <c r="I144" s="16">
        <f t="shared" si="36"/>
        <v>62.957279463111888</v>
      </c>
      <c r="J144" s="13">
        <f t="shared" si="30"/>
        <v>56.607652446985227</v>
      </c>
      <c r="K144" s="13">
        <f t="shared" si="31"/>
        <v>6.3496270161266608</v>
      </c>
      <c r="L144" s="13">
        <f t="shared" si="32"/>
        <v>0</v>
      </c>
      <c r="M144" s="13">
        <f t="shared" si="37"/>
        <v>1.7041975885014256</v>
      </c>
      <c r="N144" s="13">
        <f t="shared" si="33"/>
        <v>1.0566025048708838</v>
      </c>
      <c r="O144" s="13">
        <f t="shared" si="34"/>
        <v>4.3655364169008024</v>
      </c>
      <c r="Q144" s="41">
        <v>13.07133149254452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73.911124331500019</v>
      </c>
      <c r="G145" s="13">
        <f t="shared" si="28"/>
        <v>5.7337825983795394</v>
      </c>
      <c r="H145" s="13">
        <f t="shared" si="29"/>
        <v>68.177341733120485</v>
      </c>
      <c r="I145" s="16">
        <f t="shared" si="36"/>
        <v>74.526968749247146</v>
      </c>
      <c r="J145" s="13">
        <f t="shared" si="30"/>
        <v>68.785970713099957</v>
      </c>
      <c r="K145" s="13">
        <f t="shared" si="31"/>
        <v>5.7409980361471895</v>
      </c>
      <c r="L145" s="13">
        <f t="shared" si="32"/>
        <v>0</v>
      </c>
      <c r="M145" s="13">
        <f t="shared" si="37"/>
        <v>0.64759508363054175</v>
      </c>
      <c r="N145" s="13">
        <f t="shared" si="33"/>
        <v>0.40150895185093588</v>
      </c>
      <c r="O145" s="13">
        <f t="shared" si="34"/>
        <v>6.135291550230475</v>
      </c>
      <c r="Q145" s="41">
        <v>17.708321266611421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90.959261729990871</v>
      </c>
      <c r="G146" s="13">
        <f t="shared" si="28"/>
        <v>8.5870731364364072</v>
      </c>
      <c r="H146" s="13">
        <f t="shared" si="29"/>
        <v>82.372188593554469</v>
      </c>
      <c r="I146" s="16">
        <f t="shared" si="36"/>
        <v>88.113186629701659</v>
      </c>
      <c r="J146" s="13">
        <f t="shared" si="30"/>
        <v>80.363418072659741</v>
      </c>
      <c r="K146" s="13">
        <f t="shared" si="31"/>
        <v>7.7497685570419179</v>
      </c>
      <c r="L146" s="13">
        <f t="shared" si="32"/>
        <v>0</v>
      </c>
      <c r="M146" s="13">
        <f t="shared" si="37"/>
        <v>0.24608613177960587</v>
      </c>
      <c r="N146" s="13">
        <f t="shared" si="33"/>
        <v>0.15257340170335565</v>
      </c>
      <c r="O146" s="13">
        <f t="shared" si="34"/>
        <v>8.7396465381397626</v>
      </c>
      <c r="Q146" s="41">
        <v>19.011046165590411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12.34527096965018</v>
      </c>
      <c r="G147" s="13">
        <f t="shared" si="28"/>
        <v>0</v>
      </c>
      <c r="H147" s="13">
        <f t="shared" si="29"/>
        <v>12.34527096965018</v>
      </c>
      <c r="I147" s="16">
        <f t="shared" si="36"/>
        <v>20.095039526692098</v>
      </c>
      <c r="J147" s="13">
        <f t="shared" si="30"/>
        <v>20.030502276862567</v>
      </c>
      <c r="K147" s="13">
        <f t="shared" si="31"/>
        <v>6.4537249829530907E-2</v>
      </c>
      <c r="L147" s="13">
        <f t="shared" si="32"/>
        <v>0</v>
      </c>
      <c r="M147" s="13">
        <f t="shared" si="37"/>
        <v>9.3512730076250217E-2</v>
      </c>
      <c r="N147" s="13">
        <f t="shared" si="33"/>
        <v>5.7977892647275132E-2</v>
      </c>
      <c r="O147" s="13">
        <f t="shared" si="34"/>
        <v>5.7977892647275132E-2</v>
      </c>
      <c r="Q147" s="41">
        <v>22.460455985609951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6.4741935479999997</v>
      </c>
      <c r="G148" s="13">
        <f t="shared" si="28"/>
        <v>0</v>
      </c>
      <c r="H148" s="13">
        <f t="shared" si="29"/>
        <v>6.4741935479999997</v>
      </c>
      <c r="I148" s="16">
        <f t="shared" si="36"/>
        <v>6.5387307978295306</v>
      </c>
      <c r="J148" s="13">
        <f t="shared" si="30"/>
        <v>6.5365916385179315</v>
      </c>
      <c r="K148" s="13">
        <f t="shared" si="31"/>
        <v>2.139159311599137E-3</v>
      </c>
      <c r="L148" s="13">
        <f t="shared" si="32"/>
        <v>0</v>
      </c>
      <c r="M148" s="13">
        <f t="shared" si="37"/>
        <v>3.5534837428975084E-2</v>
      </c>
      <c r="N148" s="13">
        <f t="shared" si="33"/>
        <v>2.2031599205964553E-2</v>
      </c>
      <c r="O148" s="13">
        <f t="shared" si="34"/>
        <v>2.2031599205964553E-2</v>
      </c>
      <c r="Q148" s="41">
        <v>22.765437870967741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20.333814027321338</v>
      </c>
      <c r="G149" s="18">
        <f t="shared" si="28"/>
        <v>0</v>
      </c>
      <c r="H149" s="18">
        <f t="shared" si="29"/>
        <v>20.333814027321338</v>
      </c>
      <c r="I149" s="17">
        <f t="shared" si="36"/>
        <v>20.335953186632938</v>
      </c>
      <c r="J149" s="18">
        <f t="shared" si="30"/>
        <v>20.257596767232812</v>
      </c>
      <c r="K149" s="18">
        <f t="shared" si="31"/>
        <v>7.8356419400126498E-2</v>
      </c>
      <c r="L149" s="18">
        <f t="shared" si="32"/>
        <v>0</v>
      </c>
      <c r="M149" s="18">
        <f t="shared" si="37"/>
        <v>1.3503238223010531E-2</v>
      </c>
      <c r="N149" s="18">
        <f t="shared" si="33"/>
        <v>8.3720076982665287E-3</v>
      </c>
      <c r="O149" s="18">
        <f t="shared" si="34"/>
        <v>8.3720076982665287E-3</v>
      </c>
      <c r="P149" s="3"/>
      <c r="Q149" s="42">
        <v>21.332990640769161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16.744500324945921</v>
      </c>
      <c r="G150" s="13">
        <f t="shared" si="28"/>
        <v>0</v>
      </c>
      <c r="H150" s="13">
        <f t="shared" si="29"/>
        <v>16.744500324945921</v>
      </c>
      <c r="I150" s="16">
        <f t="shared" si="36"/>
        <v>16.822856744346048</v>
      </c>
      <c r="J150" s="13">
        <f t="shared" si="30"/>
        <v>16.779682353803686</v>
      </c>
      <c r="K150" s="13">
        <f t="shared" si="31"/>
        <v>4.3174390542361607E-2</v>
      </c>
      <c r="L150" s="13">
        <f t="shared" si="32"/>
        <v>0</v>
      </c>
      <c r="M150" s="13">
        <f t="shared" si="37"/>
        <v>5.1312305247440022E-3</v>
      </c>
      <c r="N150" s="13">
        <f t="shared" si="33"/>
        <v>3.1813629253412815E-3</v>
      </c>
      <c r="O150" s="13">
        <f t="shared" si="34"/>
        <v>3.1813629253412815E-3</v>
      </c>
      <c r="Q150" s="41">
        <v>21.53807903139732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12.88649372348287</v>
      </c>
      <c r="G151" s="13">
        <f t="shared" si="28"/>
        <v>0</v>
      </c>
      <c r="H151" s="13">
        <f t="shared" si="29"/>
        <v>12.88649372348287</v>
      </c>
      <c r="I151" s="16">
        <f t="shared" si="36"/>
        <v>12.929668114025231</v>
      </c>
      <c r="J151" s="13">
        <f t="shared" si="30"/>
        <v>12.893860751950784</v>
      </c>
      <c r="K151" s="13">
        <f t="shared" si="31"/>
        <v>3.5807362074447013E-2</v>
      </c>
      <c r="L151" s="13">
        <f t="shared" si="32"/>
        <v>0</v>
      </c>
      <c r="M151" s="13">
        <f t="shared" si="37"/>
        <v>1.9498675994027207E-3</v>
      </c>
      <c r="N151" s="13">
        <f t="shared" si="33"/>
        <v>1.2089179116296868E-3</v>
      </c>
      <c r="O151" s="13">
        <f t="shared" si="34"/>
        <v>1.2089179116296868E-3</v>
      </c>
      <c r="Q151" s="41">
        <v>17.277481795992831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106.4167165784998</v>
      </c>
      <c r="G152" s="13">
        <f t="shared" si="28"/>
        <v>11.17413638157403</v>
      </c>
      <c r="H152" s="13">
        <f t="shared" si="29"/>
        <v>95.242580196925772</v>
      </c>
      <c r="I152" s="16">
        <f t="shared" si="36"/>
        <v>95.278387559000222</v>
      </c>
      <c r="J152" s="13">
        <f t="shared" si="30"/>
        <v>75.495649854408157</v>
      </c>
      <c r="K152" s="13">
        <f t="shared" si="31"/>
        <v>19.782737704592066</v>
      </c>
      <c r="L152" s="13">
        <f t="shared" si="32"/>
        <v>1.6397799243713997</v>
      </c>
      <c r="M152" s="13">
        <f t="shared" si="37"/>
        <v>1.6405208740591728</v>
      </c>
      <c r="N152" s="13">
        <f t="shared" si="33"/>
        <v>1.0171229419166872</v>
      </c>
      <c r="O152" s="13">
        <f t="shared" si="34"/>
        <v>12.191259323490717</v>
      </c>
      <c r="Q152" s="41">
        <v>12.42520437638729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16.345137533693389</v>
      </c>
      <c r="G153" s="13">
        <f t="shared" si="28"/>
        <v>0</v>
      </c>
      <c r="H153" s="13">
        <f t="shared" si="29"/>
        <v>16.345137533693389</v>
      </c>
      <c r="I153" s="16">
        <f t="shared" si="36"/>
        <v>34.488095313914059</v>
      </c>
      <c r="J153" s="13">
        <f t="shared" si="30"/>
        <v>33.078857787520235</v>
      </c>
      <c r="K153" s="13">
        <f t="shared" si="31"/>
        <v>1.4092375263938237</v>
      </c>
      <c r="L153" s="13">
        <f t="shared" si="32"/>
        <v>0</v>
      </c>
      <c r="M153" s="13">
        <f t="shared" si="37"/>
        <v>0.62339793214248562</v>
      </c>
      <c r="N153" s="13">
        <f t="shared" si="33"/>
        <v>0.38650671792834107</v>
      </c>
      <c r="O153" s="13">
        <f t="shared" si="34"/>
        <v>0.38650671792834107</v>
      </c>
      <c r="Q153" s="41">
        <v>11.58746253823954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91.026566313000458</v>
      </c>
      <c r="G154" s="13">
        <f t="shared" si="28"/>
        <v>8.5983376825495874</v>
      </c>
      <c r="H154" s="13">
        <f t="shared" si="29"/>
        <v>82.428228630450874</v>
      </c>
      <c r="I154" s="16">
        <f t="shared" si="36"/>
        <v>83.837466156844698</v>
      </c>
      <c r="J154" s="13">
        <f t="shared" si="30"/>
        <v>62.846934481172042</v>
      </c>
      <c r="K154" s="13">
        <f t="shared" si="31"/>
        <v>20.990531675672656</v>
      </c>
      <c r="L154" s="13">
        <f t="shared" si="32"/>
        <v>2.3753484602890742</v>
      </c>
      <c r="M154" s="13">
        <f t="shared" si="37"/>
        <v>2.6122396745032188</v>
      </c>
      <c r="N154" s="13">
        <f t="shared" si="33"/>
        <v>1.6195885981919957</v>
      </c>
      <c r="O154" s="13">
        <f t="shared" si="34"/>
        <v>10.217926280741583</v>
      </c>
      <c r="Q154" s="41">
        <v>8.4696573516129057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108.5238809096309</v>
      </c>
      <c r="G155" s="13">
        <f t="shared" si="28"/>
        <v>11.526805527042059</v>
      </c>
      <c r="H155" s="13">
        <f t="shared" si="29"/>
        <v>96.997075382588847</v>
      </c>
      <c r="I155" s="16">
        <f t="shared" si="36"/>
        <v>115.61225859797243</v>
      </c>
      <c r="J155" s="13">
        <f t="shared" si="30"/>
        <v>82.457577645690975</v>
      </c>
      <c r="K155" s="13">
        <f t="shared" si="31"/>
        <v>33.154680952281453</v>
      </c>
      <c r="L155" s="13">
        <f t="shared" si="32"/>
        <v>9.7835370158868038</v>
      </c>
      <c r="M155" s="13">
        <f t="shared" si="37"/>
        <v>10.776188092198026</v>
      </c>
      <c r="N155" s="13">
        <f t="shared" si="33"/>
        <v>6.6812366171627762</v>
      </c>
      <c r="O155" s="13">
        <f t="shared" si="34"/>
        <v>18.208042144204835</v>
      </c>
      <c r="Q155" s="41">
        <v>11.679093565679461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86.691420783808297</v>
      </c>
      <c r="G156" s="13">
        <f t="shared" si="28"/>
        <v>7.8727786710039327</v>
      </c>
      <c r="H156" s="13">
        <f t="shared" si="29"/>
        <v>78.818642112804369</v>
      </c>
      <c r="I156" s="16">
        <f t="shared" si="36"/>
        <v>102.18978604919901</v>
      </c>
      <c r="J156" s="13">
        <f t="shared" si="30"/>
        <v>80.01587616645547</v>
      </c>
      <c r="K156" s="13">
        <f t="shared" si="31"/>
        <v>22.173909882743544</v>
      </c>
      <c r="L156" s="13">
        <f t="shared" si="32"/>
        <v>3.096047351038822</v>
      </c>
      <c r="M156" s="13">
        <f t="shared" si="37"/>
        <v>7.1909988260740718</v>
      </c>
      <c r="N156" s="13">
        <f t="shared" si="33"/>
        <v>4.4584192721659246</v>
      </c>
      <c r="O156" s="13">
        <f t="shared" si="34"/>
        <v>12.331197943169858</v>
      </c>
      <c r="Q156" s="41">
        <v>12.991926538372599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55.132290968383693</v>
      </c>
      <c r="G157" s="13">
        <f t="shared" si="28"/>
        <v>2.5908311839059768</v>
      </c>
      <c r="H157" s="13">
        <f t="shared" si="29"/>
        <v>52.541459784477716</v>
      </c>
      <c r="I157" s="16">
        <f t="shared" si="36"/>
        <v>71.619322316182448</v>
      </c>
      <c r="J157" s="13">
        <f t="shared" si="30"/>
        <v>65.730972991614806</v>
      </c>
      <c r="K157" s="13">
        <f t="shared" si="31"/>
        <v>5.8883493245676419</v>
      </c>
      <c r="L157" s="13">
        <f t="shared" si="32"/>
        <v>0</v>
      </c>
      <c r="M157" s="13">
        <f t="shared" si="37"/>
        <v>2.7325795539081472</v>
      </c>
      <c r="N157" s="13">
        <f t="shared" si="33"/>
        <v>1.6941993234230512</v>
      </c>
      <c r="O157" s="13">
        <f t="shared" si="34"/>
        <v>4.2850305073290276</v>
      </c>
      <c r="Q157" s="41">
        <v>16.62046654159187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42.433816256361688</v>
      </c>
      <c r="G158" s="13">
        <f t="shared" si="28"/>
        <v>0.4655293461360509</v>
      </c>
      <c r="H158" s="13">
        <f t="shared" si="29"/>
        <v>41.968286910225636</v>
      </c>
      <c r="I158" s="16">
        <f t="shared" si="36"/>
        <v>47.856636234793278</v>
      </c>
      <c r="J158" s="13">
        <f t="shared" si="30"/>
        <v>45.984135876531106</v>
      </c>
      <c r="K158" s="13">
        <f t="shared" si="31"/>
        <v>1.8725003582621724</v>
      </c>
      <c r="L158" s="13">
        <f t="shared" si="32"/>
        <v>0</v>
      </c>
      <c r="M158" s="13">
        <f t="shared" si="37"/>
        <v>1.038380230485096</v>
      </c>
      <c r="N158" s="13">
        <f t="shared" si="33"/>
        <v>0.64379574290075947</v>
      </c>
      <c r="O158" s="13">
        <f t="shared" si="34"/>
        <v>1.1093250890368105</v>
      </c>
      <c r="Q158" s="41">
        <v>16.661562624624459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91.003744050542934</v>
      </c>
      <c r="G159" s="13">
        <f t="shared" si="28"/>
        <v>8.5945179957412865</v>
      </c>
      <c r="H159" s="13">
        <f t="shared" si="29"/>
        <v>82.40922605480165</v>
      </c>
      <c r="I159" s="16">
        <f t="shared" si="36"/>
        <v>84.281726413063822</v>
      </c>
      <c r="J159" s="13">
        <f t="shared" si="30"/>
        <v>78.013902641293626</v>
      </c>
      <c r="K159" s="13">
        <f t="shared" si="31"/>
        <v>6.2678237717701961</v>
      </c>
      <c r="L159" s="13">
        <f t="shared" si="32"/>
        <v>0</v>
      </c>
      <c r="M159" s="13">
        <f t="shared" si="37"/>
        <v>0.39458448758433651</v>
      </c>
      <c r="N159" s="13">
        <f t="shared" si="33"/>
        <v>0.24464238230228863</v>
      </c>
      <c r="O159" s="13">
        <f t="shared" si="34"/>
        <v>8.8391603780435748</v>
      </c>
      <c r="Q159" s="41">
        <v>19.726595843537609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21.84960832096494</v>
      </c>
      <c r="G160" s="13">
        <f t="shared" si="28"/>
        <v>0</v>
      </c>
      <c r="H160" s="13">
        <f t="shared" si="29"/>
        <v>21.84960832096494</v>
      </c>
      <c r="I160" s="16">
        <f t="shared" si="36"/>
        <v>28.117432092735136</v>
      </c>
      <c r="J160" s="13">
        <f t="shared" si="30"/>
        <v>27.962515150001668</v>
      </c>
      <c r="K160" s="13">
        <f t="shared" si="31"/>
        <v>0.15491694273346823</v>
      </c>
      <c r="L160" s="13">
        <f t="shared" si="32"/>
        <v>0</v>
      </c>
      <c r="M160" s="13">
        <f t="shared" si="37"/>
        <v>0.14994210528204788</v>
      </c>
      <c r="N160" s="13">
        <f t="shared" si="33"/>
        <v>9.2964105274869688E-2</v>
      </c>
      <c r="O160" s="13">
        <f t="shared" si="34"/>
        <v>9.2964105274869688E-2</v>
      </c>
      <c r="Q160" s="41">
        <v>23.37448987096775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5.0277325506843997</v>
      </c>
      <c r="G161" s="18">
        <f t="shared" si="28"/>
        <v>0</v>
      </c>
      <c r="H161" s="18">
        <f t="shared" si="29"/>
        <v>5.0277325506843997</v>
      </c>
      <c r="I161" s="17">
        <f t="shared" si="36"/>
        <v>5.182649493417868</v>
      </c>
      <c r="J161" s="18">
        <f t="shared" si="30"/>
        <v>5.1814256099049949</v>
      </c>
      <c r="K161" s="18">
        <f t="shared" si="31"/>
        <v>1.2238835128730585E-3</v>
      </c>
      <c r="L161" s="18">
        <f t="shared" si="32"/>
        <v>0</v>
      </c>
      <c r="M161" s="18">
        <f t="shared" si="37"/>
        <v>5.6978000007178189E-2</v>
      </c>
      <c r="N161" s="18">
        <f t="shared" si="33"/>
        <v>3.5326360004450476E-2</v>
      </c>
      <c r="O161" s="18">
        <f t="shared" si="34"/>
        <v>3.5326360004450476E-2</v>
      </c>
      <c r="P161" s="3"/>
      <c r="Q161" s="42">
        <v>21.781848951373441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3.396393980625136</v>
      </c>
      <c r="G162" s="13">
        <f t="shared" si="28"/>
        <v>0</v>
      </c>
      <c r="H162" s="13">
        <f t="shared" si="29"/>
        <v>3.396393980625136</v>
      </c>
      <c r="I162" s="16">
        <f t="shared" si="36"/>
        <v>3.397617864138009</v>
      </c>
      <c r="J162" s="13">
        <f t="shared" si="30"/>
        <v>3.3972748953090446</v>
      </c>
      <c r="K162" s="13">
        <f t="shared" si="31"/>
        <v>3.4296882896445169E-4</v>
      </c>
      <c r="L162" s="13">
        <f t="shared" si="32"/>
        <v>0</v>
      </c>
      <c r="M162" s="13">
        <f t="shared" si="37"/>
        <v>2.1651640002727714E-2</v>
      </c>
      <c r="N162" s="13">
        <f t="shared" si="33"/>
        <v>1.3424016801691183E-2</v>
      </c>
      <c r="O162" s="13">
        <f t="shared" si="34"/>
        <v>1.3424016801691183E-2</v>
      </c>
      <c r="Q162" s="41">
        <v>21.821641383445058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73.154653896486209</v>
      </c>
      <c r="G163" s="13">
        <f t="shared" si="28"/>
        <v>5.607174636225519</v>
      </c>
      <c r="H163" s="13">
        <f t="shared" si="29"/>
        <v>67.547479260260687</v>
      </c>
      <c r="I163" s="16">
        <f t="shared" si="36"/>
        <v>67.547822229089647</v>
      </c>
      <c r="J163" s="13">
        <f t="shared" si="30"/>
        <v>62.995357951010973</v>
      </c>
      <c r="K163" s="13">
        <f t="shared" si="31"/>
        <v>4.5524642780786735</v>
      </c>
      <c r="L163" s="13">
        <f t="shared" si="32"/>
        <v>0</v>
      </c>
      <c r="M163" s="13">
        <f t="shared" si="37"/>
        <v>8.2276232010365311E-3</v>
      </c>
      <c r="N163" s="13">
        <f t="shared" si="33"/>
        <v>5.1011263846426494E-3</v>
      </c>
      <c r="O163" s="13">
        <f t="shared" si="34"/>
        <v>5.612275762610162</v>
      </c>
      <c r="Q163" s="41">
        <v>17.373596766459109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108.02181467697331</v>
      </c>
      <c r="G164" s="13">
        <f t="shared" si="28"/>
        <v>11.44277635730727</v>
      </c>
      <c r="H164" s="13">
        <f t="shared" si="29"/>
        <v>96.57903831966604</v>
      </c>
      <c r="I164" s="16">
        <f t="shared" si="36"/>
        <v>101.13150259774471</v>
      </c>
      <c r="J164" s="13">
        <f t="shared" si="30"/>
        <v>78.416825569583253</v>
      </c>
      <c r="K164" s="13">
        <f t="shared" si="31"/>
        <v>22.714677028161461</v>
      </c>
      <c r="L164" s="13">
        <f t="shared" si="32"/>
        <v>3.4253843960578152</v>
      </c>
      <c r="M164" s="13">
        <f t="shared" si="37"/>
        <v>3.428510892874209</v>
      </c>
      <c r="N164" s="13">
        <f t="shared" si="33"/>
        <v>2.1256767535820096</v>
      </c>
      <c r="O164" s="13">
        <f t="shared" si="34"/>
        <v>13.56845311088928</v>
      </c>
      <c r="Q164" s="41">
        <v>12.4755127395901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62.053656695974688</v>
      </c>
      <c r="G165" s="13">
        <f t="shared" si="28"/>
        <v>3.7492373416786546</v>
      </c>
      <c r="H165" s="13">
        <f t="shared" si="29"/>
        <v>58.30441935429603</v>
      </c>
      <c r="I165" s="16">
        <f t="shared" si="36"/>
        <v>77.593711986399683</v>
      </c>
      <c r="J165" s="13">
        <f t="shared" si="30"/>
        <v>64.049116194205396</v>
      </c>
      <c r="K165" s="13">
        <f t="shared" si="31"/>
        <v>13.544595792194286</v>
      </c>
      <c r="L165" s="13">
        <f t="shared" si="32"/>
        <v>0</v>
      </c>
      <c r="M165" s="13">
        <f t="shared" si="37"/>
        <v>1.3028341392921994</v>
      </c>
      <c r="N165" s="13">
        <f t="shared" si="33"/>
        <v>0.80775716636116357</v>
      </c>
      <c r="O165" s="13">
        <f t="shared" si="34"/>
        <v>4.5569945080398178</v>
      </c>
      <c r="Q165" s="41">
        <v>11.143885738923521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106.7786986510651</v>
      </c>
      <c r="G166" s="13">
        <f t="shared" si="28"/>
        <v>11.234720127378907</v>
      </c>
      <c r="H166" s="13">
        <f t="shared" si="29"/>
        <v>95.543978523686192</v>
      </c>
      <c r="I166" s="16">
        <f t="shared" si="36"/>
        <v>109.08857431588048</v>
      </c>
      <c r="J166" s="13">
        <f t="shared" si="30"/>
        <v>79.235306503787555</v>
      </c>
      <c r="K166" s="13">
        <f t="shared" si="31"/>
        <v>29.853267812092923</v>
      </c>
      <c r="L166" s="13">
        <f t="shared" si="32"/>
        <v>7.7729162576003636</v>
      </c>
      <c r="M166" s="13">
        <f t="shared" si="37"/>
        <v>8.267993230531399</v>
      </c>
      <c r="N166" s="13">
        <f t="shared" si="33"/>
        <v>5.1261558029294676</v>
      </c>
      <c r="O166" s="13">
        <f t="shared" si="34"/>
        <v>16.360875930308374</v>
      </c>
      <c r="Q166" s="41">
        <v>11.379191351612899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67.32601183044153</v>
      </c>
      <c r="G167" s="13">
        <f t="shared" si="28"/>
        <v>4.6316540342952619</v>
      </c>
      <c r="H167" s="13">
        <f t="shared" si="29"/>
        <v>62.694357796146271</v>
      </c>
      <c r="I167" s="16">
        <f t="shared" si="36"/>
        <v>84.774709350638844</v>
      </c>
      <c r="J167" s="13">
        <f t="shared" si="30"/>
        <v>69.975713730378089</v>
      </c>
      <c r="K167" s="13">
        <f t="shared" si="31"/>
        <v>14.798995620260754</v>
      </c>
      <c r="L167" s="13">
        <f t="shared" si="32"/>
        <v>0</v>
      </c>
      <c r="M167" s="13">
        <f t="shared" si="37"/>
        <v>3.1418374276019314</v>
      </c>
      <c r="N167" s="13">
        <f t="shared" si="33"/>
        <v>1.9479392051131974</v>
      </c>
      <c r="O167" s="13">
        <f t="shared" si="34"/>
        <v>6.5795932394084593</v>
      </c>
      <c r="Q167" s="41">
        <v>12.44950440571926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105.3147767749023</v>
      </c>
      <c r="G168" s="13">
        <f t="shared" si="28"/>
        <v>10.989708350427863</v>
      </c>
      <c r="H168" s="13">
        <f t="shared" si="29"/>
        <v>94.325068424474438</v>
      </c>
      <c r="I168" s="16">
        <f t="shared" si="36"/>
        <v>109.12406404473519</v>
      </c>
      <c r="J168" s="13">
        <f t="shared" si="30"/>
        <v>81.241441844909332</v>
      </c>
      <c r="K168" s="13">
        <f t="shared" si="31"/>
        <v>27.88262219982586</v>
      </c>
      <c r="L168" s="13">
        <f t="shared" si="32"/>
        <v>6.5727571720810092</v>
      </c>
      <c r="M168" s="13">
        <f t="shared" si="37"/>
        <v>7.7666553945697423</v>
      </c>
      <c r="N168" s="13">
        <f t="shared" si="33"/>
        <v>4.8153263446332399</v>
      </c>
      <c r="O168" s="13">
        <f t="shared" si="34"/>
        <v>15.805034695061103</v>
      </c>
      <c r="Q168" s="41">
        <v>12.17746596655747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94.009606482159498</v>
      </c>
      <c r="G169" s="13">
        <f t="shared" si="28"/>
        <v>9.0975992787201179</v>
      </c>
      <c r="H169" s="13">
        <f t="shared" si="29"/>
        <v>84.912007203439373</v>
      </c>
      <c r="I169" s="16">
        <f t="shared" si="36"/>
        <v>106.22187223118422</v>
      </c>
      <c r="J169" s="13">
        <f t="shared" si="30"/>
        <v>83.410753326514325</v>
      </c>
      <c r="K169" s="13">
        <f t="shared" si="31"/>
        <v>22.811118904669897</v>
      </c>
      <c r="L169" s="13">
        <f t="shared" si="32"/>
        <v>3.4841192561440892</v>
      </c>
      <c r="M169" s="13">
        <f t="shared" si="37"/>
        <v>6.4354483060805912</v>
      </c>
      <c r="N169" s="13">
        <f t="shared" si="33"/>
        <v>3.9899779497699663</v>
      </c>
      <c r="O169" s="13">
        <f t="shared" si="34"/>
        <v>13.087577228490083</v>
      </c>
      <c r="Q169" s="41">
        <v>13.66293690692903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21.758321698664069</v>
      </c>
      <c r="G170" s="13">
        <f t="shared" si="28"/>
        <v>0</v>
      </c>
      <c r="H170" s="13">
        <f t="shared" si="29"/>
        <v>21.758321698664069</v>
      </c>
      <c r="I170" s="16">
        <f t="shared" si="36"/>
        <v>41.085321347189875</v>
      </c>
      <c r="J170" s="13">
        <f t="shared" si="30"/>
        <v>39.90250546196107</v>
      </c>
      <c r="K170" s="13">
        <f t="shared" si="31"/>
        <v>1.1828158852288055</v>
      </c>
      <c r="L170" s="13">
        <f t="shared" si="32"/>
        <v>0</v>
      </c>
      <c r="M170" s="13">
        <f t="shared" si="37"/>
        <v>2.4454703563106248</v>
      </c>
      <c r="N170" s="13">
        <f t="shared" si="33"/>
        <v>1.5161916209125874</v>
      </c>
      <c r="O170" s="13">
        <f t="shared" si="34"/>
        <v>1.5161916209125874</v>
      </c>
      <c r="Q170" s="41">
        <v>16.788424711502788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101.6693128710553</v>
      </c>
      <c r="G171" s="13">
        <f t="shared" si="28"/>
        <v>10.379579078206296</v>
      </c>
      <c r="H171" s="13">
        <f t="shared" si="29"/>
        <v>91.289733792849006</v>
      </c>
      <c r="I171" s="16">
        <f t="shared" si="36"/>
        <v>92.472549678077812</v>
      </c>
      <c r="J171" s="13">
        <f t="shared" si="30"/>
        <v>84.197704175265812</v>
      </c>
      <c r="K171" s="13">
        <f t="shared" si="31"/>
        <v>8.2748455028119992</v>
      </c>
      <c r="L171" s="13">
        <f t="shared" si="32"/>
        <v>0</v>
      </c>
      <c r="M171" s="13">
        <f t="shared" si="37"/>
        <v>0.9292787353980374</v>
      </c>
      <c r="N171" s="13">
        <f t="shared" si="33"/>
        <v>0.57615281594678314</v>
      </c>
      <c r="O171" s="13">
        <f t="shared" si="34"/>
        <v>10.955731894153079</v>
      </c>
      <c r="Q171" s="41">
        <v>19.552934995716271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18.975688490353939</v>
      </c>
      <c r="G172" s="13">
        <f t="shared" si="28"/>
        <v>0</v>
      </c>
      <c r="H172" s="13">
        <f t="shared" si="29"/>
        <v>18.975688490353939</v>
      </c>
      <c r="I172" s="16">
        <f t="shared" si="36"/>
        <v>27.250533993165938</v>
      </c>
      <c r="J172" s="13">
        <f t="shared" si="30"/>
        <v>27.123949369693154</v>
      </c>
      <c r="K172" s="13">
        <f t="shared" si="31"/>
        <v>0.12658462347278387</v>
      </c>
      <c r="L172" s="13">
        <f t="shared" si="32"/>
        <v>0</v>
      </c>
      <c r="M172" s="13">
        <f t="shared" si="37"/>
        <v>0.35312591945125427</v>
      </c>
      <c r="N172" s="13">
        <f t="shared" si="33"/>
        <v>0.21893807005977764</v>
      </c>
      <c r="O172" s="13">
        <f t="shared" si="34"/>
        <v>0.21893807005977764</v>
      </c>
      <c r="Q172" s="41">
        <v>24.15438187096774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34.217079032528943</v>
      </c>
      <c r="G173" s="18">
        <f t="shared" si="28"/>
        <v>0</v>
      </c>
      <c r="H173" s="18">
        <f t="shared" si="29"/>
        <v>34.217079032528943</v>
      </c>
      <c r="I173" s="17">
        <f t="shared" si="36"/>
        <v>34.343663656001723</v>
      </c>
      <c r="J173" s="18">
        <f t="shared" si="30"/>
        <v>34.026937246893368</v>
      </c>
      <c r="K173" s="18">
        <f t="shared" si="31"/>
        <v>0.31672640910835526</v>
      </c>
      <c r="L173" s="18">
        <f t="shared" si="32"/>
        <v>0</v>
      </c>
      <c r="M173" s="18">
        <f t="shared" si="37"/>
        <v>0.13418784939147663</v>
      </c>
      <c r="N173" s="18">
        <f t="shared" si="33"/>
        <v>8.3196466622715515E-2</v>
      </c>
      <c r="O173" s="18">
        <f t="shared" si="34"/>
        <v>8.3196466622715515E-2</v>
      </c>
      <c r="P173" s="3"/>
      <c r="Q173" s="42">
        <v>22.516890785225151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27.21562450372673</v>
      </c>
      <c r="G174" s="13">
        <f t="shared" si="28"/>
        <v>0</v>
      </c>
      <c r="H174" s="13">
        <f t="shared" si="29"/>
        <v>27.21562450372673</v>
      </c>
      <c r="I174" s="16">
        <f t="shared" si="36"/>
        <v>27.532350912835085</v>
      </c>
      <c r="J174" s="13">
        <f t="shared" si="30"/>
        <v>27.352663647889919</v>
      </c>
      <c r="K174" s="13">
        <f t="shared" si="31"/>
        <v>0.17968726494516574</v>
      </c>
      <c r="L174" s="13">
        <f t="shared" si="32"/>
        <v>0</v>
      </c>
      <c r="M174" s="13">
        <f t="shared" si="37"/>
        <v>5.0991382768761112E-2</v>
      </c>
      <c r="N174" s="13">
        <f t="shared" si="33"/>
        <v>3.1614657316631892E-2</v>
      </c>
      <c r="O174" s="13">
        <f t="shared" si="34"/>
        <v>3.1614657316631892E-2</v>
      </c>
      <c r="Q174" s="41">
        <v>21.863067637414801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12.34528664354124</v>
      </c>
      <c r="G175" s="13">
        <f t="shared" si="28"/>
        <v>0</v>
      </c>
      <c r="H175" s="13">
        <f t="shared" si="29"/>
        <v>12.34528664354124</v>
      </c>
      <c r="I175" s="16">
        <f t="shared" si="36"/>
        <v>12.524973908486405</v>
      </c>
      <c r="J175" s="13">
        <f t="shared" si="30"/>
        <v>12.484705991562226</v>
      </c>
      <c r="K175" s="13">
        <f t="shared" si="31"/>
        <v>4.0267916924179303E-2</v>
      </c>
      <c r="L175" s="13">
        <f t="shared" si="32"/>
        <v>0</v>
      </c>
      <c r="M175" s="13">
        <f t="shared" si="37"/>
        <v>1.937672545212922E-2</v>
      </c>
      <c r="N175" s="13">
        <f t="shared" si="33"/>
        <v>1.2013569780320116E-2</v>
      </c>
      <c r="O175" s="13">
        <f t="shared" si="34"/>
        <v>1.2013569780320116E-2</v>
      </c>
      <c r="Q175" s="41">
        <v>15.75816634695839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86.748748957983878</v>
      </c>
      <c r="G176" s="13">
        <f t="shared" si="28"/>
        <v>7.8823734984689988</v>
      </c>
      <c r="H176" s="13">
        <f t="shared" si="29"/>
        <v>78.866375459514884</v>
      </c>
      <c r="I176" s="16">
        <f t="shared" si="36"/>
        <v>78.906643376439064</v>
      </c>
      <c r="J176" s="13">
        <f t="shared" si="30"/>
        <v>68.325384705684954</v>
      </c>
      <c r="K176" s="13">
        <f t="shared" si="31"/>
        <v>10.58125867075411</v>
      </c>
      <c r="L176" s="13">
        <f t="shared" si="32"/>
        <v>0</v>
      </c>
      <c r="M176" s="13">
        <f t="shared" si="37"/>
        <v>7.3631556718091046E-3</v>
      </c>
      <c r="N176" s="13">
        <f t="shared" si="33"/>
        <v>4.5651565165216448E-3</v>
      </c>
      <c r="O176" s="13">
        <f t="shared" si="34"/>
        <v>7.8869386549855207</v>
      </c>
      <c r="Q176" s="41">
        <v>13.863901419701451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108.01621810623691</v>
      </c>
      <c r="G177" s="13">
        <f t="shared" si="28"/>
        <v>11.441839677718498</v>
      </c>
      <c r="H177" s="13">
        <f t="shared" si="29"/>
        <v>96.574378428518401</v>
      </c>
      <c r="I177" s="16">
        <f t="shared" si="36"/>
        <v>107.15563709927251</v>
      </c>
      <c r="J177" s="13">
        <f t="shared" si="30"/>
        <v>77.572596006509642</v>
      </c>
      <c r="K177" s="13">
        <f t="shared" si="31"/>
        <v>29.583041092762869</v>
      </c>
      <c r="L177" s="13">
        <f t="shared" si="32"/>
        <v>7.6083432616566862</v>
      </c>
      <c r="M177" s="13">
        <f t="shared" si="37"/>
        <v>7.6111412608119737</v>
      </c>
      <c r="N177" s="13">
        <f t="shared" si="33"/>
        <v>4.7189075817034238</v>
      </c>
      <c r="O177" s="13">
        <f t="shared" si="34"/>
        <v>16.160747259421921</v>
      </c>
      <c r="Q177" s="41">
        <v>11.00964272535804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113.0203140288012</v>
      </c>
      <c r="G178" s="13">
        <f t="shared" si="28"/>
        <v>12.2793587106567</v>
      </c>
      <c r="H178" s="13">
        <f t="shared" si="29"/>
        <v>100.7409553181445</v>
      </c>
      <c r="I178" s="16">
        <f t="shared" si="36"/>
        <v>122.71565314925068</v>
      </c>
      <c r="J178" s="13">
        <f t="shared" si="30"/>
        <v>72.920287797710216</v>
      </c>
      <c r="K178" s="13">
        <f t="shared" si="31"/>
        <v>49.795365351540468</v>
      </c>
      <c r="L178" s="13">
        <f t="shared" si="32"/>
        <v>19.918017029294894</v>
      </c>
      <c r="M178" s="13">
        <f t="shared" si="37"/>
        <v>22.810250708403444</v>
      </c>
      <c r="N178" s="13">
        <f t="shared" si="33"/>
        <v>14.142355439210135</v>
      </c>
      <c r="O178" s="13">
        <f t="shared" si="34"/>
        <v>26.421714149866837</v>
      </c>
      <c r="Q178" s="41">
        <v>7.7673463516129049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11.91612903</v>
      </c>
      <c r="G179" s="13">
        <f t="shared" si="28"/>
        <v>0</v>
      </c>
      <c r="H179" s="13">
        <f t="shared" si="29"/>
        <v>11.91612903</v>
      </c>
      <c r="I179" s="16">
        <f t="shared" si="36"/>
        <v>41.793477352245574</v>
      </c>
      <c r="J179" s="13">
        <f t="shared" si="30"/>
        <v>39.650268615971541</v>
      </c>
      <c r="K179" s="13">
        <f t="shared" si="31"/>
        <v>2.1432087362740333</v>
      </c>
      <c r="L179" s="13">
        <f t="shared" si="32"/>
        <v>0</v>
      </c>
      <c r="M179" s="13">
        <f t="shared" si="37"/>
        <v>8.6678952691933091</v>
      </c>
      <c r="N179" s="13">
        <f t="shared" si="33"/>
        <v>5.3740950668998515</v>
      </c>
      <c r="O179" s="13">
        <f t="shared" si="34"/>
        <v>5.3740950668998515</v>
      </c>
      <c r="Q179" s="41">
        <v>12.62202073999436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67.499379587259455</v>
      </c>
      <c r="G180" s="13">
        <f t="shared" si="28"/>
        <v>4.6606700240523899</v>
      </c>
      <c r="H180" s="13">
        <f t="shared" si="29"/>
        <v>62.838709563207061</v>
      </c>
      <c r="I180" s="16">
        <f t="shared" si="36"/>
        <v>64.981918299481094</v>
      </c>
      <c r="J180" s="13">
        <f t="shared" si="30"/>
        <v>59.105454056321626</v>
      </c>
      <c r="K180" s="13">
        <f t="shared" si="31"/>
        <v>5.876464243159468</v>
      </c>
      <c r="L180" s="13">
        <f t="shared" si="32"/>
        <v>0</v>
      </c>
      <c r="M180" s="13">
        <f t="shared" si="37"/>
        <v>3.2938002022934576</v>
      </c>
      <c r="N180" s="13">
        <f t="shared" si="33"/>
        <v>2.0421561254219438</v>
      </c>
      <c r="O180" s="13">
        <f t="shared" si="34"/>
        <v>6.7028261494743333</v>
      </c>
      <c r="Q180" s="41">
        <v>14.44868433361717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32.453913004388248</v>
      </c>
      <c r="G181" s="13">
        <f t="shared" si="28"/>
        <v>0</v>
      </c>
      <c r="H181" s="13">
        <f t="shared" si="29"/>
        <v>32.453913004388248</v>
      </c>
      <c r="I181" s="16">
        <f t="shared" si="36"/>
        <v>38.330377247547716</v>
      </c>
      <c r="J181" s="13">
        <f t="shared" si="30"/>
        <v>37.325114147344181</v>
      </c>
      <c r="K181" s="13">
        <f t="shared" si="31"/>
        <v>1.0052631002035355</v>
      </c>
      <c r="L181" s="13">
        <f t="shared" si="32"/>
        <v>0</v>
      </c>
      <c r="M181" s="13">
        <f t="shared" si="37"/>
        <v>1.2516440768715138</v>
      </c>
      <c r="N181" s="13">
        <f t="shared" si="33"/>
        <v>0.77601932766033854</v>
      </c>
      <c r="O181" s="13">
        <f t="shared" si="34"/>
        <v>0.77601932766033854</v>
      </c>
      <c r="Q181" s="41">
        <v>16.492533616521388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16.22339933372017</v>
      </c>
      <c r="G182" s="13">
        <f t="shared" si="28"/>
        <v>0</v>
      </c>
      <c r="H182" s="13">
        <f t="shared" si="29"/>
        <v>16.22339933372017</v>
      </c>
      <c r="I182" s="16">
        <f t="shared" si="36"/>
        <v>17.228662433923706</v>
      </c>
      <c r="J182" s="13">
        <f t="shared" si="30"/>
        <v>17.17342296633576</v>
      </c>
      <c r="K182" s="13">
        <f t="shared" si="31"/>
        <v>5.5239467587945512E-2</v>
      </c>
      <c r="L182" s="13">
        <f t="shared" si="32"/>
        <v>0</v>
      </c>
      <c r="M182" s="13">
        <f t="shared" si="37"/>
        <v>0.47562474921117526</v>
      </c>
      <c r="N182" s="13">
        <f t="shared" si="33"/>
        <v>0.29488734451092868</v>
      </c>
      <c r="O182" s="13">
        <f t="shared" si="34"/>
        <v>0.29488734451092868</v>
      </c>
      <c r="Q182" s="41">
        <v>20.29540680544439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51.994583425729658</v>
      </c>
      <c r="G183" s="13">
        <f t="shared" si="28"/>
        <v>2.0656834194682645</v>
      </c>
      <c r="H183" s="13">
        <f t="shared" si="29"/>
        <v>49.928900006261394</v>
      </c>
      <c r="I183" s="16">
        <f t="shared" si="36"/>
        <v>49.984139473849339</v>
      </c>
      <c r="J183" s="13">
        <f t="shared" si="30"/>
        <v>48.66805737310392</v>
      </c>
      <c r="K183" s="13">
        <f t="shared" si="31"/>
        <v>1.3160821007454189</v>
      </c>
      <c r="L183" s="13">
        <f t="shared" si="32"/>
        <v>0</v>
      </c>
      <c r="M183" s="13">
        <f t="shared" si="37"/>
        <v>0.18073740470024657</v>
      </c>
      <c r="N183" s="13">
        <f t="shared" si="33"/>
        <v>0.11205719091415288</v>
      </c>
      <c r="O183" s="13">
        <f t="shared" si="34"/>
        <v>2.1777406103824175</v>
      </c>
      <c r="Q183" s="41">
        <v>20.220308985399239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12.890927263415749</v>
      </c>
      <c r="G184" s="13">
        <f t="shared" si="28"/>
        <v>0</v>
      </c>
      <c r="H184" s="13">
        <f t="shared" si="29"/>
        <v>12.890927263415749</v>
      </c>
      <c r="I184" s="16">
        <f t="shared" si="36"/>
        <v>14.207009364161168</v>
      </c>
      <c r="J184" s="13">
        <f t="shared" si="30"/>
        <v>14.188824259392893</v>
      </c>
      <c r="K184" s="13">
        <f t="shared" si="31"/>
        <v>1.818510476827484E-2</v>
      </c>
      <c r="L184" s="13">
        <f t="shared" si="32"/>
        <v>0</v>
      </c>
      <c r="M184" s="13">
        <f t="shared" si="37"/>
        <v>6.8680213786093694E-2</v>
      </c>
      <c r="N184" s="13">
        <f t="shared" si="33"/>
        <v>4.2581732547378091E-2</v>
      </c>
      <c r="O184" s="13">
        <f t="shared" si="34"/>
        <v>4.2581732547378091E-2</v>
      </c>
      <c r="Q184" s="41">
        <v>24.09263887096774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4.6610725868773386</v>
      </c>
      <c r="G185" s="18">
        <f t="shared" si="28"/>
        <v>0</v>
      </c>
      <c r="H185" s="18">
        <f t="shared" si="29"/>
        <v>4.6610725868773386</v>
      </c>
      <c r="I185" s="17">
        <f t="shared" si="36"/>
        <v>4.6792576916456134</v>
      </c>
      <c r="J185" s="18">
        <f t="shared" si="30"/>
        <v>4.678418216558403</v>
      </c>
      <c r="K185" s="18">
        <f t="shared" si="31"/>
        <v>8.3947508721049502E-4</v>
      </c>
      <c r="L185" s="18">
        <f t="shared" si="32"/>
        <v>0</v>
      </c>
      <c r="M185" s="18">
        <f t="shared" si="37"/>
        <v>2.6098481238715603E-2</v>
      </c>
      <c r="N185" s="18">
        <f t="shared" si="33"/>
        <v>1.6181058368003674E-2</v>
      </c>
      <c r="O185" s="18">
        <f t="shared" si="34"/>
        <v>1.6181058368003674E-2</v>
      </c>
      <c r="P185" s="3"/>
      <c r="Q185" s="42">
        <v>22.281619873414471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11.91612903</v>
      </c>
      <c r="G186" s="13">
        <f t="shared" si="28"/>
        <v>0</v>
      </c>
      <c r="H186" s="13">
        <f t="shared" si="29"/>
        <v>11.91612903</v>
      </c>
      <c r="I186" s="16">
        <f t="shared" si="36"/>
        <v>11.916968505087212</v>
      </c>
      <c r="J186" s="13">
        <f t="shared" si="30"/>
        <v>11.900377132065296</v>
      </c>
      <c r="K186" s="13">
        <f t="shared" si="31"/>
        <v>1.6591373021915601E-2</v>
      </c>
      <c r="L186" s="13">
        <f t="shared" si="32"/>
        <v>0</v>
      </c>
      <c r="M186" s="13">
        <f t="shared" si="37"/>
        <v>9.9174228707119283E-3</v>
      </c>
      <c r="N186" s="13">
        <f t="shared" si="33"/>
        <v>6.1488021798413953E-3</v>
      </c>
      <c r="O186" s="13">
        <f t="shared" si="34"/>
        <v>6.1488021798413953E-3</v>
      </c>
      <c r="Q186" s="41">
        <v>20.999441548374929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21.820033878301601</v>
      </c>
      <c r="G187" s="13">
        <f t="shared" si="28"/>
        <v>0</v>
      </c>
      <c r="H187" s="13">
        <f t="shared" si="29"/>
        <v>21.820033878301601</v>
      </c>
      <c r="I187" s="16">
        <f t="shared" si="36"/>
        <v>21.836625251323518</v>
      </c>
      <c r="J187" s="13">
        <f t="shared" si="30"/>
        <v>21.681436491079271</v>
      </c>
      <c r="K187" s="13">
        <f t="shared" si="31"/>
        <v>0.15518876024424699</v>
      </c>
      <c r="L187" s="13">
        <f t="shared" si="32"/>
        <v>0</v>
      </c>
      <c r="M187" s="13">
        <f t="shared" si="37"/>
        <v>3.768620690870533E-3</v>
      </c>
      <c r="N187" s="13">
        <f t="shared" si="33"/>
        <v>2.3365448283397304E-3</v>
      </c>
      <c r="O187" s="13">
        <f t="shared" si="34"/>
        <v>2.3365448283397304E-3</v>
      </c>
      <c r="Q187" s="41">
        <v>17.979945171393119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4.9792117193817713</v>
      </c>
      <c r="G188" s="13">
        <f t="shared" si="28"/>
        <v>0</v>
      </c>
      <c r="H188" s="13">
        <f t="shared" si="29"/>
        <v>4.9792117193817713</v>
      </c>
      <c r="I188" s="16">
        <f t="shared" si="36"/>
        <v>5.1344004796260183</v>
      </c>
      <c r="J188" s="13">
        <f t="shared" si="30"/>
        <v>5.1312259470397441</v>
      </c>
      <c r="K188" s="13">
        <f t="shared" si="31"/>
        <v>3.1745325862742035E-3</v>
      </c>
      <c r="L188" s="13">
        <f t="shared" si="32"/>
        <v>0</v>
      </c>
      <c r="M188" s="13">
        <f t="shared" si="37"/>
        <v>1.4320758625308025E-3</v>
      </c>
      <c r="N188" s="13">
        <f t="shared" si="33"/>
        <v>8.8788703476909761E-4</v>
      </c>
      <c r="O188" s="13">
        <f t="shared" si="34"/>
        <v>8.8788703476909761E-4</v>
      </c>
      <c r="Q188" s="41">
        <v>14.81937308907648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31.0884366742334</v>
      </c>
      <c r="G189" s="13">
        <f t="shared" si="28"/>
        <v>0</v>
      </c>
      <c r="H189" s="13">
        <f t="shared" si="29"/>
        <v>31.0884366742334</v>
      </c>
      <c r="I189" s="16">
        <f t="shared" si="36"/>
        <v>31.091611206819675</v>
      </c>
      <c r="J189" s="13">
        <f t="shared" si="30"/>
        <v>29.809344882520776</v>
      </c>
      <c r="K189" s="13">
        <f t="shared" si="31"/>
        <v>1.2822663242988988</v>
      </c>
      <c r="L189" s="13">
        <f t="shared" si="32"/>
        <v>0</v>
      </c>
      <c r="M189" s="13">
        <f t="shared" si="37"/>
        <v>5.4418882776170491E-4</v>
      </c>
      <c r="N189" s="13">
        <f t="shared" si="33"/>
        <v>3.3739707321225703E-4</v>
      </c>
      <c r="O189" s="13">
        <f t="shared" si="34"/>
        <v>3.3739707321225703E-4</v>
      </c>
      <c r="Q189" s="41">
        <v>9.9696062459485688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132.93194735384</v>
      </c>
      <c r="G190" s="13">
        <f t="shared" si="28"/>
        <v>15.611903119210115</v>
      </c>
      <c r="H190" s="13">
        <f t="shared" si="29"/>
        <v>117.32004423462989</v>
      </c>
      <c r="I190" s="16">
        <f t="shared" si="36"/>
        <v>118.60231055892879</v>
      </c>
      <c r="J190" s="13">
        <f t="shared" si="30"/>
        <v>80.162566179393764</v>
      </c>
      <c r="K190" s="13">
        <f t="shared" si="31"/>
        <v>38.439744379535028</v>
      </c>
      <c r="L190" s="13">
        <f t="shared" si="32"/>
        <v>13.00223694360615</v>
      </c>
      <c r="M190" s="13">
        <f t="shared" si="37"/>
        <v>13.0024437353607</v>
      </c>
      <c r="N190" s="13">
        <f t="shared" si="33"/>
        <v>8.0615151159236333</v>
      </c>
      <c r="O190" s="13">
        <f t="shared" si="34"/>
        <v>23.673418235133749</v>
      </c>
      <c r="Q190" s="41">
        <v>10.514543219264709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139.43693098076881</v>
      </c>
      <c r="G191" s="13">
        <f t="shared" si="28"/>
        <v>16.700620777866121</v>
      </c>
      <c r="H191" s="13">
        <f t="shared" si="29"/>
        <v>122.73631020290269</v>
      </c>
      <c r="I191" s="16">
        <f t="shared" si="36"/>
        <v>148.17381763883157</v>
      </c>
      <c r="J191" s="13">
        <f t="shared" si="30"/>
        <v>86.278928448789742</v>
      </c>
      <c r="K191" s="13">
        <f t="shared" si="31"/>
        <v>61.894889190041823</v>
      </c>
      <c r="L191" s="13">
        <f t="shared" si="32"/>
        <v>27.286847515528194</v>
      </c>
      <c r="M191" s="13">
        <f t="shared" si="37"/>
        <v>32.227776134965261</v>
      </c>
      <c r="N191" s="13">
        <f t="shared" si="33"/>
        <v>19.981221203678462</v>
      </c>
      <c r="O191" s="13">
        <f t="shared" si="34"/>
        <v>36.681841981544579</v>
      </c>
      <c r="Q191" s="41">
        <v>10.146588751612899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75.711163151142557</v>
      </c>
      <c r="G192" s="13">
        <f t="shared" si="28"/>
        <v>6.0350491597738509</v>
      </c>
      <c r="H192" s="13">
        <f t="shared" si="29"/>
        <v>69.676113991368709</v>
      </c>
      <c r="I192" s="16">
        <f t="shared" si="36"/>
        <v>104.28415566588234</v>
      </c>
      <c r="J192" s="13">
        <f t="shared" si="30"/>
        <v>82.229636831896585</v>
      </c>
      <c r="K192" s="13">
        <f t="shared" si="31"/>
        <v>22.054518833985753</v>
      </c>
      <c r="L192" s="13">
        <f t="shared" si="32"/>
        <v>3.0233360268898264</v>
      </c>
      <c r="M192" s="13">
        <f t="shared" si="37"/>
        <v>15.269890958176628</v>
      </c>
      <c r="N192" s="13">
        <f t="shared" si="33"/>
        <v>9.4673323940695084</v>
      </c>
      <c r="O192" s="13">
        <f t="shared" si="34"/>
        <v>15.50238155384336</v>
      </c>
      <c r="Q192" s="41">
        <v>13.55383620650608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94.233897801835809</v>
      </c>
      <c r="G193" s="13">
        <f t="shared" si="28"/>
        <v>9.1351381772661462</v>
      </c>
      <c r="H193" s="13">
        <f t="shared" si="29"/>
        <v>85.098759624569666</v>
      </c>
      <c r="I193" s="16">
        <f t="shared" si="36"/>
        <v>104.1299424316656</v>
      </c>
      <c r="J193" s="13">
        <f t="shared" si="30"/>
        <v>80.890922580671088</v>
      </c>
      <c r="K193" s="13">
        <f t="shared" si="31"/>
        <v>23.239019850994509</v>
      </c>
      <c r="L193" s="13">
        <f t="shared" si="32"/>
        <v>3.7447187293507498</v>
      </c>
      <c r="M193" s="13">
        <f t="shared" si="37"/>
        <v>9.5472772934578707</v>
      </c>
      <c r="N193" s="13">
        <f t="shared" si="33"/>
        <v>5.9193119219438799</v>
      </c>
      <c r="O193" s="13">
        <f t="shared" si="34"/>
        <v>15.054450099210026</v>
      </c>
      <c r="Q193" s="41">
        <v>12.970905223708931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40.445693451071968</v>
      </c>
      <c r="G194" s="13">
        <f t="shared" si="28"/>
        <v>0.13278378829403126</v>
      </c>
      <c r="H194" s="13">
        <f t="shared" si="29"/>
        <v>40.312909662777933</v>
      </c>
      <c r="I194" s="16">
        <f t="shared" si="36"/>
        <v>59.807210784421692</v>
      </c>
      <c r="J194" s="13">
        <f t="shared" si="30"/>
        <v>57.329721441902443</v>
      </c>
      <c r="K194" s="13">
        <f t="shared" si="31"/>
        <v>2.4774893425192488</v>
      </c>
      <c r="L194" s="13">
        <f t="shared" si="32"/>
        <v>0</v>
      </c>
      <c r="M194" s="13">
        <f t="shared" si="37"/>
        <v>3.6279653715139908</v>
      </c>
      <c r="N194" s="13">
        <f t="shared" si="33"/>
        <v>2.2493385303386741</v>
      </c>
      <c r="O194" s="13">
        <f t="shared" si="34"/>
        <v>2.3821223186327054</v>
      </c>
      <c r="Q194" s="41">
        <v>19.388083888939381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0.14799526342542321</v>
      </c>
      <c r="G195" s="13">
        <f t="shared" si="28"/>
        <v>0</v>
      </c>
      <c r="H195" s="13">
        <f t="shared" si="29"/>
        <v>0.14799526342542321</v>
      </c>
      <c r="I195" s="16">
        <f t="shared" si="36"/>
        <v>2.6254846059446719</v>
      </c>
      <c r="J195" s="13">
        <f t="shared" si="30"/>
        <v>2.625271903646293</v>
      </c>
      <c r="K195" s="13">
        <f t="shared" si="31"/>
        <v>2.1270229837888621E-4</v>
      </c>
      <c r="L195" s="13">
        <f t="shared" si="32"/>
        <v>0</v>
      </c>
      <c r="M195" s="13">
        <f t="shared" si="37"/>
        <v>1.3786268411753166</v>
      </c>
      <c r="N195" s="13">
        <f t="shared" si="33"/>
        <v>0.85474864152869634</v>
      </c>
      <c r="O195" s="13">
        <f t="shared" si="34"/>
        <v>0.85474864152869634</v>
      </c>
      <c r="Q195" s="41">
        <v>19.732873172028921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4.8241264667134702</v>
      </c>
      <c r="G196" s="13">
        <f t="shared" si="28"/>
        <v>0</v>
      </c>
      <c r="H196" s="13">
        <f t="shared" si="29"/>
        <v>4.8241264667134702</v>
      </c>
      <c r="I196" s="16">
        <f t="shared" si="36"/>
        <v>4.8243391690118491</v>
      </c>
      <c r="J196" s="13">
        <f t="shared" si="30"/>
        <v>4.8236857949752796</v>
      </c>
      <c r="K196" s="13">
        <f t="shared" si="31"/>
        <v>6.5337403656950954E-4</v>
      </c>
      <c r="L196" s="13">
        <f t="shared" si="32"/>
        <v>0</v>
      </c>
      <c r="M196" s="13">
        <f t="shared" si="37"/>
        <v>0.5238781996466203</v>
      </c>
      <c r="N196" s="13">
        <f t="shared" si="33"/>
        <v>0.3248044837809046</v>
      </c>
      <c r="O196" s="13">
        <f t="shared" si="34"/>
        <v>0.3248044837809046</v>
      </c>
      <c r="Q196" s="41">
        <v>24.720713870967749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8.6320788384666525</v>
      </c>
      <c r="G197" s="18">
        <f t="shared" si="28"/>
        <v>0</v>
      </c>
      <c r="H197" s="18">
        <f t="shared" si="29"/>
        <v>8.6320788384666525</v>
      </c>
      <c r="I197" s="17">
        <f t="shared" si="36"/>
        <v>8.6327322125032211</v>
      </c>
      <c r="J197" s="18">
        <f t="shared" si="30"/>
        <v>8.628683893659284</v>
      </c>
      <c r="K197" s="18">
        <f t="shared" si="31"/>
        <v>4.0483188439370821E-3</v>
      </c>
      <c r="L197" s="18">
        <f t="shared" si="32"/>
        <v>0</v>
      </c>
      <c r="M197" s="18">
        <f t="shared" si="37"/>
        <v>0.19907371586571571</v>
      </c>
      <c r="N197" s="18">
        <f t="shared" si="33"/>
        <v>0.12342570383674374</v>
      </c>
      <c r="O197" s="18">
        <f t="shared" si="34"/>
        <v>0.12342570383674374</v>
      </c>
      <c r="P197" s="3"/>
      <c r="Q197" s="42">
        <v>24.15692866315247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9.5888100686451931</v>
      </c>
      <c r="G198" s="13">
        <f t="shared" ref="G198:G261" si="39">IF((F198-$J$2)&gt;0,$I$2*(F198-$J$2),0)</f>
        <v>0</v>
      </c>
      <c r="H198" s="13">
        <f t="shared" ref="H198:H261" si="40">F198-G198</f>
        <v>9.5888100686451931</v>
      </c>
      <c r="I198" s="16">
        <f t="shared" si="36"/>
        <v>9.5928583874891302</v>
      </c>
      <c r="J198" s="13">
        <f t="shared" ref="J198:J261" si="41">I198/SQRT(1+(I198/($K$2*(300+(25*Q198)+0.05*(Q198)^3)))^2)</f>
        <v>9.5839711590081418</v>
      </c>
      <c r="K198" s="13">
        <f t="shared" ref="K198:K261" si="42">I198-J198</f>
        <v>8.8872284809884405E-3</v>
      </c>
      <c r="L198" s="13">
        <f t="shared" ref="L198:L261" si="43">IF(K198&gt;$N$2,(K198-$N$2)/$L$2,0)</f>
        <v>0</v>
      </c>
      <c r="M198" s="13">
        <f t="shared" si="37"/>
        <v>7.5648012028971964E-2</v>
      </c>
      <c r="N198" s="13">
        <f t="shared" ref="N198:N261" si="44">$M$2*M198</f>
        <v>4.6901767457962616E-2</v>
      </c>
      <c r="O198" s="13">
        <f t="shared" ref="O198:O261" si="45">N198+G198</f>
        <v>4.6901767457962616E-2</v>
      </c>
      <c r="Q198" s="41">
        <v>20.816710692824039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32.441162633903673</v>
      </c>
      <c r="G199" s="13">
        <f t="shared" si="39"/>
        <v>0</v>
      </c>
      <c r="H199" s="13">
        <f t="shared" si="40"/>
        <v>32.441162633903673</v>
      </c>
      <c r="I199" s="16">
        <f t="shared" ref="I199:I262" si="47">H199+K198-L198</f>
        <v>32.45004986238466</v>
      </c>
      <c r="J199" s="13">
        <f t="shared" si="41"/>
        <v>31.850341684242181</v>
      </c>
      <c r="K199" s="13">
        <f t="shared" si="42"/>
        <v>0.59970817814247823</v>
      </c>
      <c r="L199" s="13">
        <f t="shared" si="43"/>
        <v>0</v>
      </c>
      <c r="M199" s="13">
        <f t="shared" ref="M199:M262" si="48">L199+M198-N198</f>
        <v>2.8746244571009348E-2</v>
      </c>
      <c r="N199" s="13">
        <f t="shared" si="44"/>
        <v>1.7822671634025795E-2</v>
      </c>
      <c r="O199" s="13">
        <f t="shared" si="45"/>
        <v>1.7822671634025795E-2</v>
      </c>
      <c r="Q199" s="41">
        <v>16.69788473116488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40.570746780228852</v>
      </c>
      <c r="G200" s="13">
        <f t="shared" si="39"/>
        <v>0.15371355161629513</v>
      </c>
      <c r="H200" s="13">
        <f t="shared" si="40"/>
        <v>40.41703322861256</v>
      </c>
      <c r="I200" s="16">
        <f t="shared" si="47"/>
        <v>41.016741406755038</v>
      </c>
      <c r="J200" s="13">
        <f t="shared" si="41"/>
        <v>39.048054814104908</v>
      </c>
      <c r="K200" s="13">
        <f t="shared" si="42"/>
        <v>1.9686865926501298</v>
      </c>
      <c r="L200" s="13">
        <f t="shared" si="43"/>
        <v>0</v>
      </c>
      <c r="M200" s="13">
        <f t="shared" si="48"/>
        <v>1.0923572936983553E-2</v>
      </c>
      <c r="N200" s="13">
        <f t="shared" si="44"/>
        <v>6.7726152209298023E-3</v>
      </c>
      <c r="O200" s="13">
        <f t="shared" si="45"/>
        <v>0.16048616683722494</v>
      </c>
      <c r="Q200" s="41">
        <v>12.869857785760409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112.55988041346841</v>
      </c>
      <c r="G201" s="13">
        <f t="shared" si="39"/>
        <v>12.202297454794891</v>
      </c>
      <c r="H201" s="13">
        <f t="shared" si="40"/>
        <v>100.35758295867352</v>
      </c>
      <c r="I201" s="16">
        <f t="shared" si="47"/>
        <v>102.32626955132365</v>
      </c>
      <c r="J201" s="13">
        <f t="shared" si="41"/>
        <v>74.653789222002359</v>
      </c>
      <c r="K201" s="13">
        <f t="shared" si="42"/>
        <v>27.672480329321289</v>
      </c>
      <c r="L201" s="13">
        <f t="shared" si="43"/>
        <v>6.4447769438937836</v>
      </c>
      <c r="M201" s="13">
        <f t="shared" si="48"/>
        <v>6.4489279016098369</v>
      </c>
      <c r="N201" s="13">
        <f t="shared" si="44"/>
        <v>3.9983352989980987</v>
      </c>
      <c r="O201" s="13">
        <f t="shared" si="45"/>
        <v>16.200632753792991</v>
      </c>
      <c r="Q201" s="41">
        <v>10.567762851612899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79.934963851825046</v>
      </c>
      <c r="G202" s="13">
        <f t="shared" si="39"/>
        <v>6.7419727545450998</v>
      </c>
      <c r="H202" s="13">
        <f t="shared" si="40"/>
        <v>73.192991097279943</v>
      </c>
      <c r="I202" s="16">
        <f t="shared" si="47"/>
        <v>94.420694482707447</v>
      </c>
      <c r="J202" s="13">
        <f t="shared" si="41"/>
        <v>73.41267826471875</v>
      </c>
      <c r="K202" s="13">
        <f t="shared" si="42"/>
        <v>21.008016217988697</v>
      </c>
      <c r="L202" s="13">
        <f t="shared" si="43"/>
        <v>2.3859968651499579</v>
      </c>
      <c r="M202" s="13">
        <f t="shared" si="48"/>
        <v>4.8365894677616961</v>
      </c>
      <c r="N202" s="13">
        <f t="shared" si="44"/>
        <v>2.9986854700122514</v>
      </c>
      <c r="O202" s="13">
        <f t="shared" si="45"/>
        <v>9.7406582245573503</v>
      </c>
      <c r="Q202" s="41">
        <v>11.56519737927875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42.2370277746802</v>
      </c>
      <c r="G203" s="13">
        <f t="shared" si="39"/>
        <v>0.432593506891227</v>
      </c>
      <c r="H203" s="13">
        <f t="shared" si="40"/>
        <v>41.80443426778897</v>
      </c>
      <c r="I203" s="16">
        <f t="shared" si="47"/>
        <v>60.426453620627711</v>
      </c>
      <c r="J203" s="13">
        <f t="shared" si="41"/>
        <v>52.633274244576022</v>
      </c>
      <c r="K203" s="13">
        <f t="shared" si="42"/>
        <v>7.7931793760516896</v>
      </c>
      <c r="L203" s="13">
        <f t="shared" si="43"/>
        <v>0</v>
      </c>
      <c r="M203" s="13">
        <f t="shared" si="48"/>
        <v>1.8379039977494447</v>
      </c>
      <c r="N203" s="13">
        <f t="shared" si="44"/>
        <v>1.1395004786046556</v>
      </c>
      <c r="O203" s="13">
        <f t="shared" si="45"/>
        <v>1.5720939854958826</v>
      </c>
      <c r="Q203" s="41">
        <v>10.289833395709071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71.984823925064106</v>
      </c>
      <c r="G204" s="13">
        <f t="shared" si="39"/>
        <v>5.4113840515667215</v>
      </c>
      <c r="H204" s="13">
        <f t="shared" si="40"/>
        <v>66.573439873497378</v>
      </c>
      <c r="I204" s="16">
        <f t="shared" si="47"/>
        <v>74.366619249549075</v>
      </c>
      <c r="J204" s="13">
        <f t="shared" si="41"/>
        <v>63.559519326404164</v>
      </c>
      <c r="K204" s="13">
        <f t="shared" si="42"/>
        <v>10.807099923144911</v>
      </c>
      <c r="L204" s="13">
        <f t="shared" si="43"/>
        <v>0</v>
      </c>
      <c r="M204" s="13">
        <f t="shared" si="48"/>
        <v>0.69840351914478904</v>
      </c>
      <c r="N204" s="13">
        <f t="shared" si="44"/>
        <v>0.4330101818697692</v>
      </c>
      <c r="O204" s="13">
        <f t="shared" si="45"/>
        <v>5.8443942334364909</v>
      </c>
      <c r="Q204" s="41">
        <v>12.266939300131961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15.09583680875998</v>
      </c>
      <c r="G205" s="13">
        <f t="shared" si="39"/>
        <v>0</v>
      </c>
      <c r="H205" s="13">
        <f t="shared" si="40"/>
        <v>15.09583680875998</v>
      </c>
      <c r="I205" s="16">
        <f t="shared" si="47"/>
        <v>25.902936731904891</v>
      </c>
      <c r="J205" s="13">
        <f t="shared" si="41"/>
        <v>25.518982392232783</v>
      </c>
      <c r="K205" s="13">
        <f t="shared" si="42"/>
        <v>0.38395433967210835</v>
      </c>
      <c r="L205" s="13">
        <f t="shared" si="43"/>
        <v>0</v>
      </c>
      <c r="M205" s="13">
        <f t="shared" si="48"/>
        <v>0.26539333727501985</v>
      </c>
      <c r="N205" s="13">
        <f t="shared" si="44"/>
        <v>0.1645438691105123</v>
      </c>
      <c r="O205" s="13">
        <f t="shared" si="45"/>
        <v>0.1645438691105123</v>
      </c>
      <c r="Q205" s="41">
        <v>15.09459693689222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17.001698925316159</v>
      </c>
      <c r="G206" s="13">
        <f t="shared" si="39"/>
        <v>0</v>
      </c>
      <c r="H206" s="13">
        <f t="shared" si="40"/>
        <v>17.001698925316159</v>
      </c>
      <c r="I206" s="16">
        <f t="shared" si="47"/>
        <v>17.385653264988267</v>
      </c>
      <c r="J206" s="13">
        <f t="shared" si="41"/>
        <v>17.317698879481537</v>
      </c>
      <c r="K206" s="13">
        <f t="shared" si="42"/>
        <v>6.795438550673083E-2</v>
      </c>
      <c r="L206" s="13">
        <f t="shared" si="43"/>
        <v>0</v>
      </c>
      <c r="M206" s="13">
        <f t="shared" si="48"/>
        <v>0.10084946816450754</v>
      </c>
      <c r="N206" s="13">
        <f t="shared" si="44"/>
        <v>6.2526670261994682E-2</v>
      </c>
      <c r="O206" s="13">
        <f t="shared" si="45"/>
        <v>6.2526670261994682E-2</v>
      </c>
      <c r="Q206" s="41">
        <v>19.017602588116471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19.597541307428209</v>
      </c>
      <c r="G207" s="13">
        <f t="shared" si="39"/>
        <v>0</v>
      </c>
      <c r="H207" s="13">
        <f t="shared" si="40"/>
        <v>19.597541307428209</v>
      </c>
      <c r="I207" s="16">
        <f t="shared" si="47"/>
        <v>19.66549569293494</v>
      </c>
      <c r="J207" s="13">
        <f t="shared" si="41"/>
        <v>19.602159067823486</v>
      </c>
      <c r="K207" s="13">
        <f t="shared" si="42"/>
        <v>6.333662511145377E-2</v>
      </c>
      <c r="L207" s="13">
        <f t="shared" si="43"/>
        <v>0</v>
      </c>
      <c r="M207" s="13">
        <f t="shared" si="48"/>
        <v>3.8322797902512862E-2</v>
      </c>
      <c r="N207" s="13">
        <f t="shared" si="44"/>
        <v>2.3760134699557973E-2</v>
      </c>
      <c r="O207" s="13">
        <f t="shared" si="45"/>
        <v>2.3760134699557973E-2</v>
      </c>
      <c r="Q207" s="41">
        <v>22.133972432651898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22.975738435623288</v>
      </c>
      <c r="G208" s="13">
        <f t="shared" si="39"/>
        <v>0</v>
      </c>
      <c r="H208" s="13">
        <f t="shared" si="40"/>
        <v>22.975738435623288</v>
      </c>
      <c r="I208" s="16">
        <f t="shared" si="47"/>
        <v>23.039075060734742</v>
      </c>
      <c r="J208" s="13">
        <f t="shared" si="41"/>
        <v>22.957271989065294</v>
      </c>
      <c r="K208" s="13">
        <f t="shared" si="42"/>
        <v>8.1803071669448002E-2</v>
      </c>
      <c r="L208" s="13">
        <f t="shared" si="43"/>
        <v>0</v>
      </c>
      <c r="M208" s="13">
        <f t="shared" si="48"/>
        <v>1.4562663202954889E-2</v>
      </c>
      <c r="N208" s="13">
        <f t="shared" si="44"/>
        <v>9.0288511858320313E-3</v>
      </c>
      <c r="O208" s="13">
        <f t="shared" si="45"/>
        <v>9.0288511858320313E-3</v>
      </c>
      <c r="Q208" s="41">
        <v>23.687510870967749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11.9</v>
      </c>
      <c r="G209" s="18">
        <f t="shared" si="39"/>
        <v>0</v>
      </c>
      <c r="H209" s="18">
        <f t="shared" si="40"/>
        <v>11.9</v>
      </c>
      <c r="I209" s="17">
        <f t="shared" si="47"/>
        <v>11.981803071669448</v>
      </c>
      <c r="J209" s="18">
        <f t="shared" si="41"/>
        <v>11.968105440778999</v>
      </c>
      <c r="K209" s="18">
        <f t="shared" si="42"/>
        <v>1.369763089044973E-2</v>
      </c>
      <c r="L209" s="18">
        <f t="shared" si="43"/>
        <v>0</v>
      </c>
      <c r="M209" s="18">
        <f t="shared" si="48"/>
        <v>5.5338120171228578E-3</v>
      </c>
      <c r="N209" s="18">
        <f t="shared" si="44"/>
        <v>3.430963450616172E-3</v>
      </c>
      <c r="O209" s="18">
        <f t="shared" si="45"/>
        <v>3.430963450616172E-3</v>
      </c>
      <c r="P209" s="3"/>
      <c r="Q209" s="42">
        <v>22.473779571705549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25.098163548366099</v>
      </c>
      <c r="G210" s="13">
        <f t="shared" si="39"/>
        <v>0</v>
      </c>
      <c r="H210" s="13">
        <f t="shared" si="40"/>
        <v>25.098163548366099</v>
      </c>
      <c r="I210" s="16">
        <f t="shared" si="47"/>
        <v>25.11186117925655</v>
      </c>
      <c r="J210" s="13">
        <f t="shared" si="41"/>
        <v>24.987313469861064</v>
      </c>
      <c r="K210" s="13">
        <f t="shared" si="42"/>
        <v>0.12454770939548609</v>
      </c>
      <c r="L210" s="13">
        <f t="shared" si="43"/>
        <v>0</v>
      </c>
      <c r="M210" s="13">
        <f t="shared" si="48"/>
        <v>2.1028485665066858E-3</v>
      </c>
      <c r="N210" s="13">
        <f t="shared" si="44"/>
        <v>1.3037661112341452E-3</v>
      </c>
      <c r="O210" s="13">
        <f t="shared" si="45"/>
        <v>1.3037661112341452E-3</v>
      </c>
      <c r="Q210" s="41">
        <v>22.52089817089545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53.093730194020011</v>
      </c>
      <c r="G211" s="13">
        <f t="shared" si="39"/>
        <v>2.2496439895054507</v>
      </c>
      <c r="H211" s="13">
        <f t="shared" si="40"/>
        <v>50.844086204514561</v>
      </c>
      <c r="I211" s="16">
        <f t="shared" si="47"/>
        <v>50.968633913910047</v>
      </c>
      <c r="J211" s="13">
        <f t="shared" si="41"/>
        <v>49.024850655038328</v>
      </c>
      <c r="K211" s="13">
        <f t="shared" si="42"/>
        <v>1.9437832588717185</v>
      </c>
      <c r="L211" s="13">
        <f t="shared" si="43"/>
        <v>0</v>
      </c>
      <c r="M211" s="13">
        <f t="shared" si="48"/>
        <v>7.9908245527254059E-4</v>
      </c>
      <c r="N211" s="13">
        <f t="shared" si="44"/>
        <v>4.9543112226897517E-4</v>
      </c>
      <c r="O211" s="13">
        <f t="shared" si="45"/>
        <v>2.2501394206277197</v>
      </c>
      <c r="Q211" s="41">
        <v>17.7485184927502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76.614324131519169</v>
      </c>
      <c r="G212" s="13">
        <f t="shared" si="39"/>
        <v>6.1862082347751395</v>
      </c>
      <c r="H212" s="13">
        <f t="shared" si="40"/>
        <v>70.428115896744032</v>
      </c>
      <c r="I212" s="16">
        <f t="shared" si="47"/>
        <v>72.37189915561575</v>
      </c>
      <c r="J212" s="13">
        <f t="shared" si="41"/>
        <v>63.244766870480753</v>
      </c>
      <c r="K212" s="13">
        <f t="shared" si="42"/>
        <v>9.1271322851349979</v>
      </c>
      <c r="L212" s="13">
        <f t="shared" si="43"/>
        <v>0</v>
      </c>
      <c r="M212" s="13">
        <f t="shared" si="48"/>
        <v>3.0365133300356542E-4</v>
      </c>
      <c r="N212" s="13">
        <f t="shared" si="44"/>
        <v>1.8826382646221055E-4</v>
      </c>
      <c r="O212" s="13">
        <f t="shared" si="45"/>
        <v>6.186396498601602</v>
      </c>
      <c r="Q212" s="41">
        <v>13.156126651139401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73.895145928893442</v>
      </c>
      <c r="G213" s="13">
        <f t="shared" si="39"/>
        <v>5.7311083458260228</v>
      </c>
      <c r="H213" s="13">
        <f t="shared" si="40"/>
        <v>68.164037583067426</v>
      </c>
      <c r="I213" s="16">
        <f t="shared" si="47"/>
        <v>77.291169868202417</v>
      </c>
      <c r="J213" s="13">
        <f t="shared" si="41"/>
        <v>66.191914710456075</v>
      </c>
      <c r="K213" s="13">
        <f t="shared" si="42"/>
        <v>11.099255157746342</v>
      </c>
      <c r="L213" s="13">
        <f t="shared" si="43"/>
        <v>0</v>
      </c>
      <c r="M213" s="13">
        <f t="shared" si="48"/>
        <v>1.1538750654135487E-4</v>
      </c>
      <c r="N213" s="13">
        <f t="shared" si="44"/>
        <v>7.154025405564002E-5</v>
      </c>
      <c r="O213" s="13">
        <f t="shared" si="45"/>
        <v>5.7311798860800787</v>
      </c>
      <c r="Q213" s="41">
        <v>12.941703581287801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115.5195802089726</v>
      </c>
      <c r="G214" s="13">
        <f t="shared" si="39"/>
        <v>12.697652649594561</v>
      </c>
      <c r="H214" s="13">
        <f t="shared" si="40"/>
        <v>102.82192755937804</v>
      </c>
      <c r="I214" s="16">
        <f t="shared" si="47"/>
        <v>113.92118271712438</v>
      </c>
      <c r="J214" s="13">
        <f t="shared" si="41"/>
        <v>75.590847812162096</v>
      </c>
      <c r="K214" s="13">
        <f t="shared" si="42"/>
        <v>38.330334904962285</v>
      </c>
      <c r="L214" s="13">
        <f t="shared" si="43"/>
        <v>12.935604580012718</v>
      </c>
      <c r="M214" s="13">
        <f t="shared" si="48"/>
        <v>12.935648427265205</v>
      </c>
      <c r="N214" s="13">
        <f t="shared" si="44"/>
        <v>8.0201020249044266</v>
      </c>
      <c r="O214" s="13">
        <f t="shared" si="45"/>
        <v>20.717754674498988</v>
      </c>
      <c r="Q214" s="41">
        <v>9.408313751612905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51.40634756254957</v>
      </c>
      <c r="G215" s="13">
        <f t="shared" si="39"/>
        <v>1.967232322827875</v>
      </c>
      <c r="H215" s="13">
        <f t="shared" si="40"/>
        <v>49.439115239721694</v>
      </c>
      <c r="I215" s="16">
        <f t="shared" si="47"/>
        <v>74.833845564671265</v>
      </c>
      <c r="J215" s="13">
        <f t="shared" si="41"/>
        <v>64.980459623199238</v>
      </c>
      <c r="K215" s="13">
        <f t="shared" si="42"/>
        <v>9.8533859414720268</v>
      </c>
      <c r="L215" s="13">
        <f t="shared" si="43"/>
        <v>0</v>
      </c>
      <c r="M215" s="13">
        <f t="shared" si="48"/>
        <v>4.9155464023607784</v>
      </c>
      <c r="N215" s="13">
        <f t="shared" si="44"/>
        <v>3.0476387694636826</v>
      </c>
      <c r="O215" s="13">
        <f t="shared" si="45"/>
        <v>5.0148710922915578</v>
      </c>
      <c r="Q215" s="41">
        <v>13.258148909187311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32.516036553645577</v>
      </c>
      <c r="G216" s="13">
        <f t="shared" si="39"/>
        <v>0</v>
      </c>
      <c r="H216" s="13">
        <f t="shared" si="40"/>
        <v>32.516036553645577</v>
      </c>
      <c r="I216" s="16">
        <f t="shared" si="47"/>
        <v>42.369422495117604</v>
      </c>
      <c r="J216" s="13">
        <f t="shared" si="41"/>
        <v>40.31002369500446</v>
      </c>
      <c r="K216" s="13">
        <f t="shared" si="42"/>
        <v>2.0593988001131436</v>
      </c>
      <c r="L216" s="13">
        <f t="shared" si="43"/>
        <v>0</v>
      </c>
      <c r="M216" s="13">
        <f t="shared" si="48"/>
        <v>1.8679076328970958</v>
      </c>
      <c r="N216" s="13">
        <f t="shared" si="44"/>
        <v>1.1581027323961994</v>
      </c>
      <c r="O216" s="13">
        <f t="shared" si="45"/>
        <v>1.1581027323961994</v>
      </c>
      <c r="Q216" s="41">
        <v>13.24420998455768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34.65791616862635</v>
      </c>
      <c r="G217" s="13">
        <f t="shared" si="39"/>
        <v>0</v>
      </c>
      <c r="H217" s="13">
        <f t="shared" si="40"/>
        <v>34.65791616862635</v>
      </c>
      <c r="I217" s="16">
        <f t="shared" si="47"/>
        <v>36.717314968739494</v>
      </c>
      <c r="J217" s="13">
        <f t="shared" si="41"/>
        <v>35.678915103222259</v>
      </c>
      <c r="K217" s="13">
        <f t="shared" si="42"/>
        <v>1.0383998655172348</v>
      </c>
      <c r="L217" s="13">
        <f t="shared" si="43"/>
        <v>0</v>
      </c>
      <c r="M217" s="13">
        <f t="shared" si="48"/>
        <v>0.7098049005008964</v>
      </c>
      <c r="N217" s="13">
        <f t="shared" si="44"/>
        <v>0.44007903831055578</v>
      </c>
      <c r="O217" s="13">
        <f t="shared" si="45"/>
        <v>0.44007903831055578</v>
      </c>
      <c r="Q217" s="41">
        <v>15.31729611032158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6.8419354840000004</v>
      </c>
      <c r="G218" s="13">
        <f t="shared" si="39"/>
        <v>0</v>
      </c>
      <c r="H218" s="13">
        <f t="shared" si="40"/>
        <v>6.8419354840000004</v>
      </c>
      <c r="I218" s="16">
        <f t="shared" si="47"/>
        <v>7.8803353495172352</v>
      </c>
      <c r="J218" s="13">
        <f t="shared" si="41"/>
        <v>7.875755729354335</v>
      </c>
      <c r="K218" s="13">
        <f t="shared" si="42"/>
        <v>4.5796201629002553E-3</v>
      </c>
      <c r="L218" s="13">
        <f t="shared" si="43"/>
        <v>0</v>
      </c>
      <c r="M218" s="13">
        <f t="shared" si="48"/>
        <v>0.26972586219034062</v>
      </c>
      <c r="N218" s="13">
        <f t="shared" si="44"/>
        <v>0.16723003455801119</v>
      </c>
      <c r="O218" s="13">
        <f t="shared" si="45"/>
        <v>0.16723003455801119</v>
      </c>
      <c r="Q218" s="41">
        <v>21.33661499715986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30.75521573673813</v>
      </c>
      <c r="G219" s="13">
        <f t="shared" si="39"/>
        <v>0</v>
      </c>
      <c r="H219" s="13">
        <f t="shared" si="40"/>
        <v>30.75521573673813</v>
      </c>
      <c r="I219" s="16">
        <f t="shared" si="47"/>
        <v>30.75979535690103</v>
      </c>
      <c r="J219" s="13">
        <f t="shared" si="41"/>
        <v>30.581844805655489</v>
      </c>
      <c r="K219" s="13">
        <f t="shared" si="42"/>
        <v>0.17795055124554082</v>
      </c>
      <c r="L219" s="13">
        <f t="shared" si="43"/>
        <v>0</v>
      </c>
      <c r="M219" s="13">
        <f t="shared" si="48"/>
        <v>0.10249582763232942</v>
      </c>
      <c r="N219" s="13">
        <f t="shared" si="44"/>
        <v>6.3547413132044248E-2</v>
      </c>
      <c r="O219" s="13">
        <f t="shared" si="45"/>
        <v>6.3547413132044248E-2</v>
      </c>
      <c r="Q219" s="41">
        <v>24.305201540184211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8.2512096770000021</v>
      </c>
      <c r="G220" s="13">
        <f t="shared" si="39"/>
        <v>0</v>
      </c>
      <c r="H220" s="13">
        <f t="shared" si="40"/>
        <v>8.2512096770000021</v>
      </c>
      <c r="I220" s="16">
        <f t="shared" si="47"/>
        <v>8.4291602282455429</v>
      </c>
      <c r="J220" s="13">
        <f t="shared" si="41"/>
        <v>8.4259571709491308</v>
      </c>
      <c r="K220" s="13">
        <f t="shared" si="42"/>
        <v>3.2030572964121262E-3</v>
      </c>
      <c r="L220" s="13">
        <f t="shared" si="43"/>
        <v>0</v>
      </c>
      <c r="M220" s="13">
        <f t="shared" si="48"/>
        <v>3.8948414500285175E-2</v>
      </c>
      <c r="N220" s="13">
        <f t="shared" si="44"/>
        <v>2.414801699017681E-2</v>
      </c>
      <c r="O220" s="13">
        <f t="shared" si="45"/>
        <v>2.414801699017681E-2</v>
      </c>
      <c r="Q220" s="41">
        <v>25.324225870967741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11.995600353727699</v>
      </c>
      <c r="G221" s="18">
        <f t="shared" si="39"/>
        <v>0</v>
      </c>
      <c r="H221" s="18">
        <f t="shared" si="40"/>
        <v>11.995600353727699</v>
      </c>
      <c r="I221" s="17">
        <f t="shared" si="47"/>
        <v>11.998803411024111</v>
      </c>
      <c r="J221" s="18">
        <f t="shared" si="41"/>
        <v>11.987933378299838</v>
      </c>
      <c r="K221" s="18">
        <f t="shared" si="42"/>
        <v>1.0870032724273671E-2</v>
      </c>
      <c r="L221" s="18">
        <f t="shared" si="43"/>
        <v>0</v>
      </c>
      <c r="M221" s="18">
        <f t="shared" si="48"/>
        <v>1.4800397510108365E-2</v>
      </c>
      <c r="N221" s="18">
        <f t="shared" si="44"/>
        <v>9.1762464562671862E-3</v>
      </c>
      <c r="O221" s="18">
        <f t="shared" si="45"/>
        <v>9.1762464562671862E-3</v>
      </c>
      <c r="P221" s="3"/>
      <c r="Q221" s="42">
        <v>24.152451453801341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4.4134401243632917</v>
      </c>
      <c r="G222" s="13">
        <f t="shared" si="39"/>
        <v>0</v>
      </c>
      <c r="H222" s="13">
        <f t="shared" si="40"/>
        <v>4.4134401243632917</v>
      </c>
      <c r="I222" s="16">
        <f t="shared" si="47"/>
        <v>4.4243101570875654</v>
      </c>
      <c r="J222" s="13">
        <f t="shared" si="41"/>
        <v>4.4237073284647783</v>
      </c>
      <c r="K222" s="13">
        <f t="shared" si="42"/>
        <v>6.0282862278704386E-4</v>
      </c>
      <c r="L222" s="13">
        <f t="shared" si="43"/>
        <v>0</v>
      </c>
      <c r="M222" s="13">
        <f t="shared" si="48"/>
        <v>5.6241510538411789E-3</v>
      </c>
      <c r="N222" s="13">
        <f t="shared" si="44"/>
        <v>3.4869736533815307E-3</v>
      </c>
      <c r="O222" s="13">
        <f t="shared" si="45"/>
        <v>3.4869736533815307E-3</v>
      </c>
      <c r="Q222" s="41">
        <v>23.440511749104399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5.8949249447565517</v>
      </c>
      <c r="G223" s="13">
        <f t="shared" si="39"/>
        <v>0</v>
      </c>
      <c r="H223" s="13">
        <f t="shared" si="40"/>
        <v>5.8949249447565517</v>
      </c>
      <c r="I223" s="16">
        <f t="shared" si="47"/>
        <v>5.8955277733793388</v>
      </c>
      <c r="J223" s="13">
        <f t="shared" si="41"/>
        <v>5.8929787322550995</v>
      </c>
      <c r="K223" s="13">
        <f t="shared" si="42"/>
        <v>2.5490411242392597E-3</v>
      </c>
      <c r="L223" s="13">
        <f t="shared" si="43"/>
        <v>0</v>
      </c>
      <c r="M223" s="13">
        <f t="shared" si="48"/>
        <v>2.1371774004596482E-3</v>
      </c>
      <c r="N223" s="13">
        <f t="shared" si="44"/>
        <v>1.3250499882849819E-3</v>
      </c>
      <c r="O223" s="13">
        <f t="shared" si="45"/>
        <v>1.3250499882849819E-3</v>
      </c>
      <c r="Q223" s="41">
        <v>19.328236035711971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19.65634341631905</v>
      </c>
      <c r="G224" s="13">
        <f t="shared" si="39"/>
        <v>0</v>
      </c>
      <c r="H224" s="13">
        <f t="shared" si="40"/>
        <v>19.65634341631905</v>
      </c>
      <c r="I224" s="16">
        <f t="shared" si="47"/>
        <v>19.65889245744329</v>
      </c>
      <c r="J224" s="13">
        <f t="shared" si="41"/>
        <v>19.459952727132585</v>
      </c>
      <c r="K224" s="13">
        <f t="shared" si="42"/>
        <v>0.19893973031070544</v>
      </c>
      <c r="L224" s="13">
        <f t="shared" si="43"/>
        <v>0</v>
      </c>
      <c r="M224" s="13">
        <f t="shared" si="48"/>
        <v>8.121274121746663E-4</v>
      </c>
      <c r="N224" s="13">
        <f t="shared" si="44"/>
        <v>5.0351899554829311E-4</v>
      </c>
      <c r="O224" s="13">
        <f t="shared" si="45"/>
        <v>5.0351899554829311E-4</v>
      </c>
      <c r="Q224" s="41">
        <v>13.92130199362985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91.211415520720507</v>
      </c>
      <c r="G225" s="13">
        <f t="shared" si="39"/>
        <v>8.6292752848827092</v>
      </c>
      <c r="H225" s="13">
        <f t="shared" si="40"/>
        <v>82.582140235837798</v>
      </c>
      <c r="I225" s="16">
        <f t="shared" si="47"/>
        <v>82.781079966148496</v>
      </c>
      <c r="J225" s="13">
        <f t="shared" si="41"/>
        <v>68.211957071447813</v>
      </c>
      <c r="K225" s="13">
        <f t="shared" si="42"/>
        <v>14.569122894700683</v>
      </c>
      <c r="L225" s="13">
        <f t="shared" si="43"/>
        <v>0</v>
      </c>
      <c r="M225" s="13">
        <f t="shared" si="48"/>
        <v>3.086084166263732E-4</v>
      </c>
      <c r="N225" s="13">
        <f t="shared" si="44"/>
        <v>1.9133721830835138E-4</v>
      </c>
      <c r="O225" s="13">
        <f t="shared" si="45"/>
        <v>8.6294666221010168</v>
      </c>
      <c r="Q225" s="41">
        <v>12.020213681765719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53.086315024426632</v>
      </c>
      <c r="G226" s="13">
        <f t="shared" si="39"/>
        <v>2.2484029370230401</v>
      </c>
      <c r="H226" s="13">
        <f t="shared" si="40"/>
        <v>50.837912087403595</v>
      </c>
      <c r="I226" s="16">
        <f t="shared" si="47"/>
        <v>65.407034982104278</v>
      </c>
      <c r="J226" s="13">
        <f t="shared" si="41"/>
        <v>54.840165584066128</v>
      </c>
      <c r="K226" s="13">
        <f t="shared" si="42"/>
        <v>10.566869398038151</v>
      </c>
      <c r="L226" s="13">
        <f t="shared" si="43"/>
        <v>0</v>
      </c>
      <c r="M226" s="13">
        <f t="shared" si="48"/>
        <v>1.1727119831802182E-4</v>
      </c>
      <c r="N226" s="13">
        <f t="shared" si="44"/>
        <v>7.270814295717352E-5</v>
      </c>
      <c r="O226" s="13">
        <f t="shared" si="45"/>
        <v>2.2484756451659971</v>
      </c>
      <c r="Q226" s="41">
        <v>9.3468303516129048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3.8709676999999998E-2</v>
      </c>
      <c r="G227" s="13">
        <f t="shared" si="39"/>
        <v>0</v>
      </c>
      <c r="H227" s="13">
        <f t="shared" si="40"/>
        <v>3.8709676999999998E-2</v>
      </c>
      <c r="I227" s="16">
        <f t="shared" si="47"/>
        <v>10.60557907503815</v>
      </c>
      <c r="J227" s="13">
        <f t="shared" si="41"/>
        <v>10.573140212216328</v>
      </c>
      <c r="K227" s="13">
        <f t="shared" si="42"/>
        <v>3.2438862821821957E-2</v>
      </c>
      <c r="L227" s="13">
        <f t="shared" si="43"/>
        <v>0</v>
      </c>
      <c r="M227" s="13">
        <f t="shared" si="48"/>
        <v>4.4563055360848298E-5</v>
      </c>
      <c r="N227" s="13">
        <f t="shared" si="44"/>
        <v>2.7629094323725943E-5</v>
      </c>
      <c r="O227" s="13">
        <f t="shared" si="45"/>
        <v>2.7629094323725943E-5</v>
      </c>
      <c r="Q227" s="41">
        <v>13.72471926482736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102.05695127679419</v>
      </c>
      <c r="G228" s="13">
        <f t="shared" si="39"/>
        <v>10.444456839889526</v>
      </c>
      <c r="H228" s="13">
        <f t="shared" si="40"/>
        <v>91.612494436904669</v>
      </c>
      <c r="I228" s="16">
        <f t="shared" si="47"/>
        <v>91.644933299726489</v>
      </c>
      <c r="J228" s="13">
        <f t="shared" si="41"/>
        <v>76.029486782308311</v>
      </c>
      <c r="K228" s="13">
        <f t="shared" si="42"/>
        <v>15.615446517418178</v>
      </c>
      <c r="L228" s="13">
        <f t="shared" si="43"/>
        <v>0</v>
      </c>
      <c r="M228" s="13">
        <f t="shared" si="48"/>
        <v>1.6933961037122355E-5</v>
      </c>
      <c r="N228" s="13">
        <f t="shared" si="44"/>
        <v>1.0499055843015861E-5</v>
      </c>
      <c r="O228" s="13">
        <f t="shared" si="45"/>
        <v>10.444467338945369</v>
      </c>
      <c r="Q228" s="41">
        <v>13.81899703420331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53.609255741971069</v>
      </c>
      <c r="G229" s="13">
        <f t="shared" si="39"/>
        <v>2.3359258004571588</v>
      </c>
      <c r="H229" s="13">
        <f t="shared" si="40"/>
        <v>51.273329941513907</v>
      </c>
      <c r="I229" s="16">
        <f t="shared" si="47"/>
        <v>66.888776458932085</v>
      </c>
      <c r="J229" s="13">
        <f t="shared" si="41"/>
        <v>59.318764437983134</v>
      </c>
      <c r="K229" s="13">
        <f t="shared" si="42"/>
        <v>7.5700120209489512</v>
      </c>
      <c r="L229" s="13">
        <f t="shared" si="43"/>
        <v>0</v>
      </c>
      <c r="M229" s="13">
        <f t="shared" si="48"/>
        <v>6.4349051941064941E-6</v>
      </c>
      <c r="N229" s="13">
        <f t="shared" si="44"/>
        <v>3.9896412203460264E-6</v>
      </c>
      <c r="O229" s="13">
        <f t="shared" si="45"/>
        <v>2.3359297900983793</v>
      </c>
      <c r="Q229" s="41">
        <v>12.9607616009809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19.100544226531731</v>
      </c>
      <c r="G230" s="13">
        <f t="shared" si="39"/>
        <v>0</v>
      </c>
      <c r="H230" s="13">
        <f t="shared" si="40"/>
        <v>19.100544226531731</v>
      </c>
      <c r="I230" s="16">
        <f t="shared" si="47"/>
        <v>26.670556247480683</v>
      </c>
      <c r="J230" s="13">
        <f t="shared" si="41"/>
        <v>26.249516932128163</v>
      </c>
      <c r="K230" s="13">
        <f t="shared" si="42"/>
        <v>0.42103931535251959</v>
      </c>
      <c r="L230" s="13">
        <f t="shared" si="43"/>
        <v>0</v>
      </c>
      <c r="M230" s="13">
        <f t="shared" si="48"/>
        <v>2.4452639737604676E-6</v>
      </c>
      <c r="N230" s="13">
        <f t="shared" si="44"/>
        <v>1.51606366373149E-6</v>
      </c>
      <c r="O230" s="13">
        <f t="shared" si="45"/>
        <v>1.51606366373149E-6</v>
      </c>
      <c r="Q230" s="41">
        <v>15.051080815147239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7.874193548</v>
      </c>
      <c r="G231" s="13">
        <f t="shared" si="39"/>
        <v>0</v>
      </c>
      <c r="H231" s="13">
        <f t="shared" si="40"/>
        <v>7.874193548</v>
      </c>
      <c r="I231" s="16">
        <f t="shared" si="47"/>
        <v>8.2952328633525205</v>
      </c>
      <c r="J231" s="13">
        <f t="shared" si="41"/>
        <v>8.2913527460875613</v>
      </c>
      <c r="K231" s="13">
        <f t="shared" si="42"/>
        <v>3.880117264959182E-3</v>
      </c>
      <c r="L231" s="13">
        <f t="shared" si="43"/>
        <v>0</v>
      </c>
      <c r="M231" s="13">
        <f t="shared" si="48"/>
        <v>9.2920031002897763E-7</v>
      </c>
      <c r="N231" s="13">
        <f t="shared" si="44"/>
        <v>5.7610419221796608E-7</v>
      </c>
      <c r="O231" s="13">
        <f t="shared" si="45"/>
        <v>5.7610419221796608E-7</v>
      </c>
      <c r="Q231" s="41">
        <v>23.605904289577371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20.282513577724281</v>
      </c>
      <c r="G232" s="13">
        <f t="shared" si="39"/>
        <v>0</v>
      </c>
      <c r="H232" s="13">
        <f t="shared" si="40"/>
        <v>20.282513577724281</v>
      </c>
      <c r="I232" s="16">
        <f t="shared" si="47"/>
        <v>20.28639369498924</v>
      </c>
      <c r="J232" s="13">
        <f t="shared" si="41"/>
        <v>20.224279763527672</v>
      </c>
      <c r="K232" s="13">
        <f t="shared" si="42"/>
        <v>6.2113931461567518E-2</v>
      </c>
      <c r="L232" s="13">
        <f t="shared" si="43"/>
        <v>0</v>
      </c>
      <c r="M232" s="13">
        <f t="shared" si="48"/>
        <v>3.5309611781101155E-7</v>
      </c>
      <c r="N232" s="13">
        <f t="shared" si="44"/>
        <v>2.1891959304282716E-7</v>
      </c>
      <c r="O232" s="13">
        <f t="shared" si="45"/>
        <v>2.1891959304282716E-7</v>
      </c>
      <c r="Q232" s="41">
        <v>22.935590456426191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15.606451337010929</v>
      </c>
      <c r="G233" s="18">
        <f t="shared" si="39"/>
        <v>0</v>
      </c>
      <c r="H233" s="18">
        <f t="shared" si="40"/>
        <v>15.606451337010929</v>
      </c>
      <c r="I233" s="17">
        <f t="shared" si="47"/>
        <v>15.668565268472497</v>
      </c>
      <c r="J233" s="18">
        <f t="shared" si="41"/>
        <v>15.646276450553184</v>
      </c>
      <c r="K233" s="18">
        <f t="shared" si="42"/>
        <v>2.2288817919312365E-2</v>
      </c>
      <c r="L233" s="18">
        <f t="shared" si="43"/>
        <v>0</v>
      </c>
      <c r="M233" s="18">
        <f t="shared" si="48"/>
        <v>1.3417652476818439E-7</v>
      </c>
      <c r="N233" s="18">
        <f t="shared" si="44"/>
        <v>8.3189445356274317E-8</v>
      </c>
      <c r="O233" s="18">
        <f t="shared" si="45"/>
        <v>8.3189445356274317E-8</v>
      </c>
      <c r="P233" s="3"/>
      <c r="Q233" s="42">
        <v>24.73738987096775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3.0690728040917712</v>
      </c>
      <c r="G234" s="13">
        <f t="shared" si="39"/>
        <v>0</v>
      </c>
      <c r="H234" s="13">
        <f t="shared" si="40"/>
        <v>3.0690728040917712</v>
      </c>
      <c r="I234" s="16">
        <f t="shared" si="47"/>
        <v>3.0913616220110836</v>
      </c>
      <c r="J234" s="13">
        <f t="shared" si="41"/>
        <v>3.0911117625460212</v>
      </c>
      <c r="K234" s="13">
        <f t="shared" si="42"/>
        <v>2.4985946506239642E-4</v>
      </c>
      <c r="L234" s="13">
        <f t="shared" si="43"/>
        <v>0</v>
      </c>
      <c r="M234" s="13">
        <f t="shared" si="48"/>
        <v>5.0987079411910071E-8</v>
      </c>
      <c r="N234" s="13">
        <f t="shared" si="44"/>
        <v>3.1611989235384241E-8</v>
      </c>
      <c r="O234" s="13">
        <f t="shared" si="45"/>
        <v>3.1611989235384241E-8</v>
      </c>
      <c r="Q234" s="41">
        <v>22.05801331734159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11.012444871088199</v>
      </c>
      <c r="G235" s="13">
        <f t="shared" si="39"/>
        <v>0</v>
      </c>
      <c r="H235" s="13">
        <f t="shared" si="40"/>
        <v>11.012444871088199</v>
      </c>
      <c r="I235" s="16">
        <f t="shared" si="47"/>
        <v>11.012694730553262</v>
      </c>
      <c r="J235" s="13">
        <f t="shared" si="41"/>
        <v>10.984396321155666</v>
      </c>
      <c r="K235" s="13">
        <f t="shared" si="42"/>
        <v>2.8298409397596203E-2</v>
      </c>
      <c r="L235" s="13">
        <f t="shared" si="43"/>
        <v>0</v>
      </c>
      <c r="M235" s="13">
        <f t="shared" si="48"/>
        <v>1.9375090176525831E-8</v>
      </c>
      <c r="N235" s="13">
        <f t="shared" si="44"/>
        <v>1.2012555909446014E-8</v>
      </c>
      <c r="O235" s="13">
        <f t="shared" si="45"/>
        <v>1.2012555909446014E-8</v>
      </c>
      <c r="Q235" s="41">
        <v>15.527149987688279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53.808511363988451</v>
      </c>
      <c r="G236" s="13">
        <f t="shared" si="39"/>
        <v>2.369274556844303</v>
      </c>
      <c r="H236" s="13">
        <f t="shared" si="40"/>
        <v>51.439236807144148</v>
      </c>
      <c r="I236" s="16">
        <f t="shared" si="47"/>
        <v>51.467535216541748</v>
      </c>
      <c r="J236" s="13">
        <f t="shared" si="41"/>
        <v>47.3887131117568</v>
      </c>
      <c r="K236" s="13">
        <f t="shared" si="42"/>
        <v>4.0788221047849476</v>
      </c>
      <c r="L236" s="13">
        <f t="shared" si="43"/>
        <v>0</v>
      </c>
      <c r="M236" s="13">
        <f t="shared" si="48"/>
        <v>7.3625342670798163E-9</v>
      </c>
      <c r="N236" s="13">
        <f t="shared" si="44"/>
        <v>4.5647712455894859E-9</v>
      </c>
      <c r="O236" s="13">
        <f t="shared" si="45"/>
        <v>2.3692745614090742</v>
      </c>
      <c r="Q236" s="41">
        <v>12.150429506985249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73.968360347730894</v>
      </c>
      <c r="G237" s="13">
        <f t="shared" si="39"/>
        <v>5.7433620016733018</v>
      </c>
      <c r="H237" s="13">
        <f t="shared" si="40"/>
        <v>68.224998346057589</v>
      </c>
      <c r="I237" s="16">
        <f t="shared" si="47"/>
        <v>72.303820450842537</v>
      </c>
      <c r="J237" s="13">
        <f t="shared" si="41"/>
        <v>60.045209470853628</v>
      </c>
      <c r="K237" s="13">
        <f t="shared" si="42"/>
        <v>12.258610979988909</v>
      </c>
      <c r="L237" s="13">
        <f t="shared" si="43"/>
        <v>0</v>
      </c>
      <c r="M237" s="13">
        <f t="shared" si="48"/>
        <v>2.7977630214903304E-9</v>
      </c>
      <c r="N237" s="13">
        <f t="shared" si="44"/>
        <v>1.7346130733240047E-9</v>
      </c>
      <c r="O237" s="13">
        <f t="shared" si="45"/>
        <v>5.7433620034079151</v>
      </c>
      <c r="Q237" s="41">
        <v>10.378772351612909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46.812800668299687</v>
      </c>
      <c r="G238" s="13">
        <f t="shared" si="39"/>
        <v>1.1984255269227722</v>
      </c>
      <c r="H238" s="13">
        <f t="shared" si="40"/>
        <v>45.614375141376918</v>
      </c>
      <c r="I238" s="16">
        <f t="shared" si="47"/>
        <v>57.872986121365827</v>
      </c>
      <c r="J238" s="13">
        <f t="shared" si="41"/>
        <v>51.015699460710408</v>
      </c>
      <c r="K238" s="13">
        <f t="shared" si="42"/>
        <v>6.8572866606554186</v>
      </c>
      <c r="L238" s="13">
        <f t="shared" si="43"/>
        <v>0</v>
      </c>
      <c r="M238" s="13">
        <f t="shared" si="48"/>
        <v>1.0631499481663256E-9</v>
      </c>
      <c r="N238" s="13">
        <f t="shared" si="44"/>
        <v>6.5915296786312193E-10</v>
      </c>
      <c r="O238" s="13">
        <f t="shared" si="45"/>
        <v>1.1984255275819251</v>
      </c>
      <c r="Q238" s="41">
        <v>10.41503916104771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51.17858332498573</v>
      </c>
      <c r="G239" s="13">
        <f t="shared" si="39"/>
        <v>1.9291121734673842</v>
      </c>
      <c r="H239" s="13">
        <f t="shared" si="40"/>
        <v>49.24947115151835</v>
      </c>
      <c r="I239" s="16">
        <f t="shared" si="47"/>
        <v>56.106757812173768</v>
      </c>
      <c r="J239" s="13">
        <f t="shared" si="41"/>
        <v>50.63387571699927</v>
      </c>
      <c r="K239" s="13">
        <f t="shared" si="42"/>
        <v>5.4728820951744979</v>
      </c>
      <c r="L239" s="13">
        <f t="shared" si="43"/>
        <v>0</v>
      </c>
      <c r="M239" s="13">
        <f t="shared" si="48"/>
        <v>4.0399698030320371E-10</v>
      </c>
      <c r="N239" s="13">
        <f t="shared" si="44"/>
        <v>2.5047812778798632E-10</v>
      </c>
      <c r="O239" s="13">
        <f t="shared" si="45"/>
        <v>1.9291121737178623</v>
      </c>
      <c r="Q239" s="41">
        <v>11.666524723681439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112.64083601664539</v>
      </c>
      <c r="G240" s="13">
        <f t="shared" si="39"/>
        <v>12.215846727137572</v>
      </c>
      <c r="H240" s="13">
        <f t="shared" si="40"/>
        <v>100.42498928950782</v>
      </c>
      <c r="I240" s="16">
        <f t="shared" si="47"/>
        <v>105.89787138468232</v>
      </c>
      <c r="J240" s="13">
        <f t="shared" si="41"/>
        <v>78.9199154451873</v>
      </c>
      <c r="K240" s="13">
        <f t="shared" si="42"/>
        <v>26.977955939495018</v>
      </c>
      <c r="L240" s="13">
        <f t="shared" si="43"/>
        <v>6.0217989353791692</v>
      </c>
      <c r="M240" s="13">
        <f t="shared" si="48"/>
        <v>6.0217989355326882</v>
      </c>
      <c r="N240" s="13">
        <f t="shared" si="44"/>
        <v>3.7335153400302667</v>
      </c>
      <c r="O240" s="13">
        <f t="shared" si="45"/>
        <v>15.94936206716784</v>
      </c>
      <c r="Q240" s="41">
        <v>11.76902000511453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81.533135975596153</v>
      </c>
      <c r="G241" s="13">
        <f t="shared" si="39"/>
        <v>7.0094535527316522</v>
      </c>
      <c r="H241" s="13">
        <f t="shared" si="40"/>
        <v>74.523682422864496</v>
      </c>
      <c r="I241" s="16">
        <f t="shared" si="47"/>
        <v>95.479839426980348</v>
      </c>
      <c r="J241" s="13">
        <f t="shared" si="41"/>
        <v>74.996410672165993</v>
      </c>
      <c r="K241" s="13">
        <f t="shared" si="42"/>
        <v>20.483428754814355</v>
      </c>
      <c r="L241" s="13">
        <f t="shared" si="43"/>
        <v>2.0665135414315201</v>
      </c>
      <c r="M241" s="13">
        <f t="shared" si="48"/>
        <v>4.354797136933942</v>
      </c>
      <c r="N241" s="13">
        <f t="shared" si="44"/>
        <v>2.6999742248990439</v>
      </c>
      <c r="O241" s="13">
        <f t="shared" si="45"/>
        <v>9.7094277776306956</v>
      </c>
      <c r="Q241" s="41">
        <v>12.115879653784351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86.698456324962891</v>
      </c>
      <c r="G242" s="13">
        <f t="shared" si="39"/>
        <v>7.8739561863264154</v>
      </c>
      <c r="H242" s="13">
        <f t="shared" si="40"/>
        <v>78.824500138636481</v>
      </c>
      <c r="I242" s="16">
        <f t="shared" si="47"/>
        <v>97.241415352019317</v>
      </c>
      <c r="J242" s="13">
        <f t="shared" si="41"/>
        <v>87.009777099010662</v>
      </c>
      <c r="K242" s="13">
        <f t="shared" si="42"/>
        <v>10.231638253008654</v>
      </c>
      <c r="L242" s="13">
        <f t="shared" si="43"/>
        <v>0</v>
      </c>
      <c r="M242" s="13">
        <f t="shared" si="48"/>
        <v>1.6548229120348981</v>
      </c>
      <c r="N242" s="13">
        <f t="shared" si="44"/>
        <v>1.0259902054616368</v>
      </c>
      <c r="O242" s="13">
        <f t="shared" si="45"/>
        <v>8.8999463917880526</v>
      </c>
      <c r="Q242" s="41">
        <v>18.93157218921634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73.198417456967491</v>
      </c>
      <c r="G243" s="13">
        <f t="shared" si="39"/>
        <v>5.6144991990275512</v>
      </c>
      <c r="H243" s="13">
        <f t="shared" si="40"/>
        <v>67.583918257939942</v>
      </c>
      <c r="I243" s="16">
        <f t="shared" si="47"/>
        <v>77.815556510948596</v>
      </c>
      <c r="J243" s="13">
        <f t="shared" si="41"/>
        <v>73.401354636065051</v>
      </c>
      <c r="K243" s="13">
        <f t="shared" si="42"/>
        <v>4.4142018748835454</v>
      </c>
      <c r="L243" s="13">
        <f t="shared" si="43"/>
        <v>0</v>
      </c>
      <c r="M243" s="13">
        <f t="shared" si="48"/>
        <v>0.62883270657326129</v>
      </c>
      <c r="N243" s="13">
        <f t="shared" si="44"/>
        <v>0.38987627807542202</v>
      </c>
      <c r="O243" s="13">
        <f t="shared" si="45"/>
        <v>6.0043754771029736</v>
      </c>
      <c r="Q243" s="41">
        <v>20.713349614565072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27.90150654086526</v>
      </c>
      <c r="G244" s="13">
        <f t="shared" si="39"/>
        <v>0</v>
      </c>
      <c r="H244" s="13">
        <f t="shared" si="40"/>
        <v>27.90150654086526</v>
      </c>
      <c r="I244" s="16">
        <f t="shared" si="47"/>
        <v>32.315708415748801</v>
      </c>
      <c r="J244" s="13">
        <f t="shared" si="41"/>
        <v>32.145611081090699</v>
      </c>
      <c r="K244" s="13">
        <f t="shared" si="42"/>
        <v>0.17009733465810228</v>
      </c>
      <c r="L244" s="13">
        <f t="shared" si="43"/>
        <v>0</v>
      </c>
      <c r="M244" s="13">
        <f t="shared" si="48"/>
        <v>0.23895642849783927</v>
      </c>
      <c r="N244" s="13">
        <f t="shared" si="44"/>
        <v>0.14815298566866034</v>
      </c>
      <c r="O244" s="13">
        <f t="shared" si="45"/>
        <v>0.14815298566866034</v>
      </c>
      <c r="Q244" s="41">
        <v>25.698757870967739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12.53870968</v>
      </c>
      <c r="G245" s="18">
        <f t="shared" si="39"/>
        <v>0</v>
      </c>
      <c r="H245" s="18">
        <f t="shared" si="40"/>
        <v>12.53870968</v>
      </c>
      <c r="I245" s="17">
        <f t="shared" si="47"/>
        <v>12.708807014658102</v>
      </c>
      <c r="J245" s="18">
        <f t="shared" si="41"/>
        <v>12.696090026458704</v>
      </c>
      <c r="K245" s="18">
        <f t="shared" si="42"/>
        <v>1.2716988199398926E-2</v>
      </c>
      <c r="L245" s="18">
        <f t="shared" si="43"/>
        <v>0</v>
      </c>
      <c r="M245" s="18">
        <f t="shared" si="48"/>
        <v>9.0803442829178932E-2</v>
      </c>
      <c r="N245" s="18">
        <f t="shared" si="44"/>
        <v>5.6298134554090939E-2</v>
      </c>
      <c r="O245" s="18">
        <f t="shared" si="45"/>
        <v>5.6298134554090939E-2</v>
      </c>
      <c r="P245" s="3"/>
      <c r="Q245" s="42">
        <v>24.262515314967899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3.4787209473594478</v>
      </c>
      <c r="G246" s="13">
        <f t="shared" si="39"/>
        <v>0</v>
      </c>
      <c r="H246" s="13">
        <f t="shared" si="40"/>
        <v>3.4787209473594478</v>
      </c>
      <c r="I246" s="16">
        <f t="shared" si="47"/>
        <v>3.4914379355588467</v>
      </c>
      <c r="J246" s="13">
        <f t="shared" si="41"/>
        <v>3.4909611188069811</v>
      </c>
      <c r="K246" s="13">
        <f t="shared" si="42"/>
        <v>4.7681675186561634E-4</v>
      </c>
      <c r="L246" s="13">
        <f t="shared" si="43"/>
        <v>0</v>
      </c>
      <c r="M246" s="13">
        <f t="shared" si="48"/>
        <v>3.4505308275087992E-2</v>
      </c>
      <c r="N246" s="13">
        <f t="shared" si="44"/>
        <v>2.1393291130554555E-2</v>
      </c>
      <c r="O246" s="13">
        <f t="shared" si="45"/>
        <v>2.1393291130554555E-2</v>
      </c>
      <c r="Q246" s="41">
        <v>20.070440056810401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23.98850034475327</v>
      </c>
      <c r="G247" s="13">
        <f t="shared" si="39"/>
        <v>0</v>
      </c>
      <c r="H247" s="13">
        <f t="shared" si="40"/>
        <v>23.98850034475327</v>
      </c>
      <c r="I247" s="16">
        <f t="shared" si="47"/>
        <v>23.988977161505137</v>
      </c>
      <c r="J247" s="13">
        <f t="shared" si="41"/>
        <v>23.757237491332678</v>
      </c>
      <c r="K247" s="13">
        <f t="shared" si="42"/>
        <v>0.231739670172459</v>
      </c>
      <c r="L247" s="13">
        <f t="shared" si="43"/>
        <v>0</v>
      </c>
      <c r="M247" s="13">
        <f t="shared" si="48"/>
        <v>1.3112017144533437E-2</v>
      </c>
      <c r="N247" s="13">
        <f t="shared" si="44"/>
        <v>8.1294506296107315E-3</v>
      </c>
      <c r="O247" s="13">
        <f t="shared" si="45"/>
        <v>8.1294506296107315E-3</v>
      </c>
      <c r="Q247" s="41">
        <v>17.109591088138991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81.350467612589696</v>
      </c>
      <c r="G248" s="13">
        <f t="shared" si="39"/>
        <v>6.9788809511866416</v>
      </c>
      <c r="H248" s="13">
        <f t="shared" si="40"/>
        <v>74.371586661403057</v>
      </c>
      <c r="I248" s="16">
        <f t="shared" si="47"/>
        <v>74.603326331575516</v>
      </c>
      <c r="J248" s="13">
        <f t="shared" si="41"/>
        <v>63.566151671557101</v>
      </c>
      <c r="K248" s="13">
        <f t="shared" si="42"/>
        <v>11.037174660018415</v>
      </c>
      <c r="L248" s="13">
        <f t="shared" si="43"/>
        <v>0</v>
      </c>
      <c r="M248" s="13">
        <f t="shared" si="48"/>
        <v>4.9825665149227059E-3</v>
      </c>
      <c r="N248" s="13">
        <f t="shared" si="44"/>
        <v>3.0891912392520776E-3</v>
      </c>
      <c r="O248" s="13">
        <f t="shared" si="45"/>
        <v>6.9819701424258938</v>
      </c>
      <c r="Q248" s="41">
        <v>12.14738991473258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71.62407947262821</v>
      </c>
      <c r="G249" s="13">
        <f t="shared" si="39"/>
        <v>5.3510074421616993</v>
      </c>
      <c r="H249" s="13">
        <f t="shared" si="40"/>
        <v>66.273072030466508</v>
      </c>
      <c r="I249" s="16">
        <f t="shared" si="47"/>
        <v>77.310246690484917</v>
      </c>
      <c r="J249" s="13">
        <f t="shared" si="41"/>
        <v>64.495339808450169</v>
      </c>
      <c r="K249" s="13">
        <f t="shared" si="42"/>
        <v>12.814906882034748</v>
      </c>
      <c r="L249" s="13">
        <f t="shared" si="43"/>
        <v>0</v>
      </c>
      <c r="M249" s="13">
        <f t="shared" si="48"/>
        <v>1.8933752756706283E-3</v>
      </c>
      <c r="N249" s="13">
        <f t="shared" si="44"/>
        <v>1.1738926709157897E-3</v>
      </c>
      <c r="O249" s="13">
        <f t="shared" si="45"/>
        <v>5.3521813348326148</v>
      </c>
      <c r="Q249" s="41">
        <v>11.59429054822675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112.696651515723</v>
      </c>
      <c r="G250" s="13">
        <f t="shared" si="39"/>
        <v>12.225188383159724</v>
      </c>
      <c r="H250" s="13">
        <f t="shared" si="40"/>
        <v>100.47146313256329</v>
      </c>
      <c r="I250" s="16">
        <f t="shared" si="47"/>
        <v>113.28637001459803</v>
      </c>
      <c r="J250" s="13">
        <f t="shared" si="41"/>
        <v>74.060051879180875</v>
      </c>
      <c r="K250" s="13">
        <f t="shared" si="42"/>
        <v>39.226318135417159</v>
      </c>
      <c r="L250" s="13">
        <f t="shared" si="43"/>
        <v>13.481274693304337</v>
      </c>
      <c r="M250" s="13">
        <f t="shared" si="48"/>
        <v>13.481994175909092</v>
      </c>
      <c r="N250" s="13">
        <f t="shared" si="44"/>
        <v>8.3588363890636366</v>
      </c>
      <c r="O250" s="13">
        <f t="shared" si="45"/>
        <v>20.584024772223358</v>
      </c>
      <c r="Q250" s="41">
        <v>8.9274616516129051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25.88864575412223</v>
      </c>
      <c r="G251" s="13">
        <f t="shared" si="39"/>
        <v>0</v>
      </c>
      <c r="H251" s="13">
        <f t="shared" si="40"/>
        <v>25.88864575412223</v>
      </c>
      <c r="I251" s="16">
        <f t="shared" si="47"/>
        <v>51.633689196235046</v>
      </c>
      <c r="J251" s="13">
        <f t="shared" si="41"/>
        <v>47.456660898752531</v>
      </c>
      <c r="K251" s="13">
        <f t="shared" si="42"/>
        <v>4.177028297482515</v>
      </c>
      <c r="L251" s="13">
        <f t="shared" si="43"/>
        <v>0</v>
      </c>
      <c r="M251" s="13">
        <f t="shared" si="48"/>
        <v>5.1231577868454554</v>
      </c>
      <c r="N251" s="13">
        <f t="shared" si="44"/>
        <v>3.1763578278441824</v>
      </c>
      <c r="O251" s="13">
        <f t="shared" si="45"/>
        <v>3.1763578278441824</v>
      </c>
      <c r="Q251" s="41">
        <v>12.0264701655806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22.229575541393551</v>
      </c>
      <c r="G252" s="13">
        <f t="shared" si="39"/>
        <v>0</v>
      </c>
      <c r="H252" s="13">
        <f t="shared" si="40"/>
        <v>22.229575541393551</v>
      </c>
      <c r="I252" s="16">
        <f t="shared" si="47"/>
        <v>26.406603838876066</v>
      </c>
      <c r="J252" s="13">
        <f t="shared" si="41"/>
        <v>25.962649193737025</v>
      </c>
      <c r="K252" s="13">
        <f t="shared" si="42"/>
        <v>0.44395464513904059</v>
      </c>
      <c r="L252" s="13">
        <f t="shared" si="43"/>
        <v>0</v>
      </c>
      <c r="M252" s="13">
        <f t="shared" si="48"/>
        <v>1.946799959001273</v>
      </c>
      <c r="N252" s="13">
        <f t="shared" si="44"/>
        <v>1.2070159745807894</v>
      </c>
      <c r="O252" s="13">
        <f t="shared" si="45"/>
        <v>1.2070159745807894</v>
      </c>
      <c r="Q252" s="41">
        <v>14.44389714694038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63.012790429399473</v>
      </c>
      <c r="G253" s="13">
        <f t="shared" si="39"/>
        <v>3.9097643917805827</v>
      </c>
      <c r="H253" s="13">
        <f t="shared" si="40"/>
        <v>59.103026037618889</v>
      </c>
      <c r="I253" s="16">
        <f t="shared" si="47"/>
        <v>59.546980682757933</v>
      </c>
      <c r="J253" s="13">
        <f t="shared" si="41"/>
        <v>55.892827924812124</v>
      </c>
      <c r="K253" s="13">
        <f t="shared" si="42"/>
        <v>3.6541527579458091</v>
      </c>
      <c r="L253" s="13">
        <f t="shared" si="43"/>
        <v>0</v>
      </c>
      <c r="M253" s="13">
        <f t="shared" si="48"/>
        <v>0.73978398442048365</v>
      </c>
      <c r="N253" s="13">
        <f t="shared" si="44"/>
        <v>0.45866607034069984</v>
      </c>
      <c r="O253" s="13">
        <f t="shared" si="45"/>
        <v>4.3684304621212826</v>
      </c>
      <c r="Q253" s="41">
        <v>16.31745408215793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29.72163567015717</v>
      </c>
      <c r="G254" s="13">
        <f t="shared" si="39"/>
        <v>0</v>
      </c>
      <c r="H254" s="13">
        <f t="shared" si="40"/>
        <v>29.72163567015717</v>
      </c>
      <c r="I254" s="16">
        <f t="shared" si="47"/>
        <v>33.375788428102979</v>
      </c>
      <c r="J254" s="13">
        <f t="shared" si="41"/>
        <v>32.704169095243081</v>
      </c>
      <c r="K254" s="13">
        <f t="shared" si="42"/>
        <v>0.67161933285989761</v>
      </c>
      <c r="L254" s="13">
        <f t="shared" si="43"/>
        <v>0</v>
      </c>
      <c r="M254" s="13">
        <f t="shared" si="48"/>
        <v>0.28111791407978381</v>
      </c>
      <c r="N254" s="13">
        <f t="shared" si="44"/>
        <v>0.17429310672946596</v>
      </c>
      <c r="O254" s="13">
        <f t="shared" si="45"/>
        <v>0.17429310672946596</v>
      </c>
      <c r="Q254" s="41">
        <v>16.474638866338481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11.9</v>
      </c>
      <c r="G255" s="13">
        <f t="shared" si="39"/>
        <v>0</v>
      </c>
      <c r="H255" s="13">
        <f t="shared" si="40"/>
        <v>11.9</v>
      </c>
      <c r="I255" s="16">
        <f t="shared" si="47"/>
        <v>12.571619332859898</v>
      </c>
      <c r="J255" s="13">
        <f t="shared" si="41"/>
        <v>12.556838999128022</v>
      </c>
      <c r="K255" s="13">
        <f t="shared" si="42"/>
        <v>1.4780333731875928E-2</v>
      </c>
      <c r="L255" s="13">
        <f t="shared" si="43"/>
        <v>0</v>
      </c>
      <c r="M255" s="13">
        <f t="shared" si="48"/>
        <v>0.10682480735031785</v>
      </c>
      <c r="N255" s="13">
        <f t="shared" si="44"/>
        <v>6.6231380557197073E-2</v>
      </c>
      <c r="O255" s="13">
        <f t="shared" si="45"/>
        <v>6.6231380557197073E-2</v>
      </c>
      <c r="Q255" s="41">
        <v>22.95679025034611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18.974179889147472</v>
      </c>
      <c r="G256" s="13">
        <f t="shared" si="39"/>
        <v>0</v>
      </c>
      <c r="H256" s="13">
        <f t="shared" si="40"/>
        <v>18.974179889147472</v>
      </c>
      <c r="I256" s="16">
        <f t="shared" si="47"/>
        <v>18.988960222879349</v>
      </c>
      <c r="J256" s="13">
        <f t="shared" si="41"/>
        <v>18.947885852333744</v>
      </c>
      <c r="K256" s="13">
        <f t="shared" si="42"/>
        <v>4.1074370545604921E-2</v>
      </c>
      <c r="L256" s="13">
        <f t="shared" si="43"/>
        <v>0</v>
      </c>
      <c r="M256" s="13">
        <f t="shared" si="48"/>
        <v>4.0593426793120779E-2</v>
      </c>
      <c r="N256" s="13">
        <f t="shared" si="44"/>
        <v>2.5167924611734883E-2</v>
      </c>
      <c r="O256" s="13">
        <f t="shared" si="45"/>
        <v>2.5167924611734883E-2</v>
      </c>
      <c r="Q256" s="41">
        <v>24.480759656533579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12.79032258</v>
      </c>
      <c r="G257" s="18">
        <f t="shared" si="39"/>
        <v>0</v>
      </c>
      <c r="H257" s="18">
        <f t="shared" si="40"/>
        <v>12.79032258</v>
      </c>
      <c r="I257" s="17">
        <f t="shared" si="47"/>
        <v>12.831396950545605</v>
      </c>
      <c r="J257" s="18">
        <f t="shared" si="41"/>
        <v>12.819402024862189</v>
      </c>
      <c r="K257" s="18">
        <f t="shared" si="42"/>
        <v>1.1994925683415758E-2</v>
      </c>
      <c r="L257" s="18">
        <f t="shared" si="43"/>
        <v>0</v>
      </c>
      <c r="M257" s="18">
        <f t="shared" si="48"/>
        <v>1.5425502181385897E-2</v>
      </c>
      <c r="N257" s="18">
        <f t="shared" si="44"/>
        <v>9.5638113524592564E-3</v>
      </c>
      <c r="O257" s="18">
        <f t="shared" si="45"/>
        <v>9.5638113524592564E-3</v>
      </c>
      <c r="P257" s="3"/>
      <c r="Q257" s="42">
        <v>24.88843587096774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16.343721229529091</v>
      </c>
      <c r="G258" s="13">
        <f t="shared" si="39"/>
        <v>0</v>
      </c>
      <c r="H258" s="13">
        <f t="shared" si="40"/>
        <v>16.343721229529091</v>
      </c>
      <c r="I258" s="16">
        <f t="shared" si="47"/>
        <v>16.355716155212505</v>
      </c>
      <c r="J258" s="13">
        <f t="shared" si="41"/>
        <v>16.320800045563441</v>
      </c>
      <c r="K258" s="13">
        <f t="shared" si="42"/>
        <v>3.4916109649063998E-2</v>
      </c>
      <c r="L258" s="13">
        <f t="shared" si="43"/>
        <v>0</v>
      </c>
      <c r="M258" s="13">
        <f t="shared" si="48"/>
        <v>5.8616908289266401E-3</v>
      </c>
      <c r="N258" s="13">
        <f t="shared" si="44"/>
        <v>3.6342483139345169E-3</v>
      </c>
      <c r="O258" s="13">
        <f t="shared" si="45"/>
        <v>3.6342483139345169E-3</v>
      </c>
      <c r="Q258" s="41">
        <v>22.447887222666711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12.34585856274839</v>
      </c>
      <c r="G259" s="13">
        <f t="shared" si="39"/>
        <v>0</v>
      </c>
      <c r="H259" s="13">
        <f t="shared" si="40"/>
        <v>12.34585856274839</v>
      </c>
      <c r="I259" s="16">
        <f t="shared" si="47"/>
        <v>12.380774672397454</v>
      </c>
      <c r="J259" s="13">
        <f t="shared" si="41"/>
        <v>12.350820208237922</v>
      </c>
      <c r="K259" s="13">
        <f t="shared" si="42"/>
        <v>2.9954464159532179E-2</v>
      </c>
      <c r="L259" s="13">
        <f t="shared" si="43"/>
        <v>0</v>
      </c>
      <c r="M259" s="13">
        <f t="shared" si="48"/>
        <v>2.2274425149921232E-3</v>
      </c>
      <c r="N259" s="13">
        <f t="shared" si="44"/>
        <v>1.3810143592951163E-3</v>
      </c>
      <c r="O259" s="13">
        <f t="shared" si="45"/>
        <v>1.3810143592951163E-3</v>
      </c>
      <c r="Q259" s="41">
        <v>17.623833741713408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40.041717954946243</v>
      </c>
      <c r="G260" s="13">
        <f t="shared" si="39"/>
        <v>6.5171741666321906E-2</v>
      </c>
      <c r="H260" s="13">
        <f t="shared" si="40"/>
        <v>39.976546213279924</v>
      </c>
      <c r="I260" s="16">
        <f t="shared" si="47"/>
        <v>40.006500677439455</v>
      </c>
      <c r="J260" s="13">
        <f t="shared" si="41"/>
        <v>38.179929530283246</v>
      </c>
      <c r="K260" s="13">
        <f t="shared" si="42"/>
        <v>1.8265711471562085</v>
      </c>
      <c r="L260" s="13">
        <f t="shared" si="43"/>
        <v>0</v>
      </c>
      <c r="M260" s="13">
        <f t="shared" si="48"/>
        <v>8.4642815569700692E-4</v>
      </c>
      <c r="N260" s="13">
        <f t="shared" si="44"/>
        <v>5.2478545653214428E-4</v>
      </c>
      <c r="O260" s="13">
        <f t="shared" si="45"/>
        <v>6.5696527122854051E-2</v>
      </c>
      <c r="Q260" s="41">
        <v>12.897787603084669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102.5049025659457</v>
      </c>
      <c r="G261" s="13">
        <f t="shared" si="39"/>
        <v>10.519428969980376</v>
      </c>
      <c r="H261" s="13">
        <f t="shared" si="40"/>
        <v>91.985473595965317</v>
      </c>
      <c r="I261" s="16">
        <f t="shared" si="47"/>
        <v>93.812044743121533</v>
      </c>
      <c r="J261" s="13">
        <f t="shared" si="41"/>
        <v>72.915700668258197</v>
      </c>
      <c r="K261" s="13">
        <f t="shared" si="42"/>
        <v>20.896344074863336</v>
      </c>
      <c r="L261" s="13">
        <f t="shared" si="43"/>
        <v>2.3179864951793085</v>
      </c>
      <c r="M261" s="13">
        <f t="shared" si="48"/>
        <v>2.3183081378784731</v>
      </c>
      <c r="N261" s="13">
        <f t="shared" si="44"/>
        <v>1.4373510454846534</v>
      </c>
      <c r="O261" s="13">
        <f t="shared" si="45"/>
        <v>11.95678001546503</v>
      </c>
      <c r="Q261" s="41">
        <v>11.457324850043531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139.82136105061281</v>
      </c>
      <c r="G262" s="13">
        <f t="shared" ref="G262:G325" si="50">IF((F262-$J$2)&gt;0,$I$2*(F262-$J$2),0)</f>
        <v>16.764961570950501</v>
      </c>
      <c r="H262" s="13">
        <f t="shared" ref="H262:H325" si="51">F262-G262</f>
        <v>123.0563994796623</v>
      </c>
      <c r="I262" s="16">
        <f t="shared" si="47"/>
        <v>141.63475705934633</v>
      </c>
      <c r="J262" s="13">
        <f t="shared" ref="J262:J325" si="52">I262/SQRT(1+(I262/($K$2*(300+(25*Q262)+0.05*(Q262)^3)))^2)</f>
        <v>83.904749405655124</v>
      </c>
      <c r="K262" s="13">
        <f t="shared" ref="K262:K325" si="53">I262-J262</f>
        <v>57.730007653691203</v>
      </c>
      <c r="L262" s="13">
        <f t="shared" ref="L262:L325" si="54">IF(K262&gt;$N$2,(K262-$N$2)/$L$2,0)</f>
        <v>24.750358770495733</v>
      </c>
      <c r="M262" s="13">
        <f t="shared" si="48"/>
        <v>25.631315862889551</v>
      </c>
      <c r="N262" s="13">
        <f t="shared" ref="N262:N325" si="55">$M$2*M262</f>
        <v>15.891415834991522</v>
      </c>
      <c r="O262" s="13">
        <f t="shared" ref="O262:O325" si="56">N262+G262</f>
        <v>32.656377405942024</v>
      </c>
      <c r="Q262" s="41">
        <v>9.8641829516129036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39.187120987321713</v>
      </c>
      <c r="G263" s="13">
        <f t="shared" si="50"/>
        <v>0</v>
      </c>
      <c r="H263" s="13">
        <f t="shared" si="51"/>
        <v>39.187120987321713</v>
      </c>
      <c r="I263" s="16">
        <f t="shared" ref="I263:I326" si="58">H263+K262-L262</f>
        <v>72.166769870517172</v>
      </c>
      <c r="J263" s="13">
        <f t="shared" si="52"/>
        <v>62.661778167573836</v>
      </c>
      <c r="K263" s="13">
        <f t="shared" si="53"/>
        <v>9.504991702943336</v>
      </c>
      <c r="L263" s="13">
        <f t="shared" si="54"/>
        <v>0</v>
      </c>
      <c r="M263" s="13">
        <f t="shared" ref="M263:M326" si="59">L263+M262-N262</f>
        <v>9.7399000278980292</v>
      </c>
      <c r="N263" s="13">
        <f t="shared" si="55"/>
        <v>6.0387380172967777</v>
      </c>
      <c r="O263" s="13">
        <f t="shared" si="56"/>
        <v>6.0387380172967777</v>
      </c>
      <c r="Q263" s="41">
        <v>12.725820413728419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62.628911982194268</v>
      </c>
      <c r="G264" s="13">
        <f t="shared" si="50"/>
        <v>3.8455159219582118</v>
      </c>
      <c r="H264" s="13">
        <f t="shared" si="51"/>
        <v>58.783396060236058</v>
      </c>
      <c r="I264" s="16">
        <f t="shared" si="58"/>
        <v>68.288387763179401</v>
      </c>
      <c r="J264" s="13">
        <f t="shared" si="52"/>
        <v>60.411289528396999</v>
      </c>
      <c r="K264" s="13">
        <f t="shared" si="53"/>
        <v>7.8770982347824017</v>
      </c>
      <c r="L264" s="13">
        <f t="shared" si="54"/>
        <v>0</v>
      </c>
      <c r="M264" s="13">
        <f t="shared" si="59"/>
        <v>3.7011620106012515</v>
      </c>
      <c r="N264" s="13">
        <f t="shared" si="55"/>
        <v>2.294720446572776</v>
      </c>
      <c r="O264" s="13">
        <f t="shared" si="56"/>
        <v>6.1402363685309878</v>
      </c>
      <c r="Q264" s="41">
        <v>13.09645076520523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73.934580236154943</v>
      </c>
      <c r="G265" s="13">
        <f t="shared" si="50"/>
        <v>5.7377083357929051</v>
      </c>
      <c r="H265" s="13">
        <f t="shared" si="51"/>
        <v>68.196871900362041</v>
      </c>
      <c r="I265" s="16">
        <f t="shared" si="58"/>
        <v>76.073970135144435</v>
      </c>
      <c r="J265" s="13">
        <f t="shared" si="52"/>
        <v>69.200376917549434</v>
      </c>
      <c r="K265" s="13">
        <f t="shared" si="53"/>
        <v>6.8735932175950012</v>
      </c>
      <c r="L265" s="13">
        <f t="shared" si="54"/>
        <v>0</v>
      </c>
      <c r="M265" s="13">
        <f t="shared" si="59"/>
        <v>1.4064415640284755</v>
      </c>
      <c r="N265" s="13">
        <f t="shared" si="55"/>
        <v>0.87199376969765485</v>
      </c>
      <c r="O265" s="13">
        <f t="shared" si="56"/>
        <v>6.6097021054905598</v>
      </c>
      <c r="Q265" s="41">
        <v>16.711161404690671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11.2744098036815</v>
      </c>
      <c r="G266" s="13">
        <f t="shared" si="50"/>
        <v>0</v>
      </c>
      <c r="H266" s="13">
        <f t="shared" si="51"/>
        <v>11.2744098036815</v>
      </c>
      <c r="I266" s="16">
        <f t="shared" si="58"/>
        <v>18.148003021276502</v>
      </c>
      <c r="J266" s="13">
        <f t="shared" si="52"/>
        <v>18.090931615195537</v>
      </c>
      <c r="K266" s="13">
        <f t="shared" si="53"/>
        <v>5.7071406080964948E-2</v>
      </c>
      <c r="L266" s="13">
        <f t="shared" si="54"/>
        <v>0</v>
      </c>
      <c r="M266" s="13">
        <f t="shared" si="59"/>
        <v>0.53444779433082068</v>
      </c>
      <c r="N266" s="13">
        <f t="shared" si="55"/>
        <v>0.3313576324851088</v>
      </c>
      <c r="O266" s="13">
        <f t="shared" si="56"/>
        <v>0.3313576324851088</v>
      </c>
      <c r="Q266" s="41">
        <v>21.167170257455268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16.888825063058771</v>
      </c>
      <c r="G267" s="13">
        <f t="shared" si="50"/>
        <v>0</v>
      </c>
      <c r="H267" s="13">
        <f t="shared" si="51"/>
        <v>16.888825063058771</v>
      </c>
      <c r="I267" s="16">
        <f t="shared" si="58"/>
        <v>16.945896469139736</v>
      </c>
      <c r="J267" s="13">
        <f t="shared" si="52"/>
        <v>16.89729706818779</v>
      </c>
      <c r="K267" s="13">
        <f t="shared" si="53"/>
        <v>4.8599400951946592E-2</v>
      </c>
      <c r="L267" s="13">
        <f t="shared" si="54"/>
        <v>0</v>
      </c>
      <c r="M267" s="13">
        <f t="shared" si="59"/>
        <v>0.20309016184571188</v>
      </c>
      <c r="N267" s="13">
        <f t="shared" si="55"/>
        <v>0.12591590034434136</v>
      </c>
      <c r="O267" s="13">
        <f t="shared" si="56"/>
        <v>0.12591590034434136</v>
      </c>
      <c r="Q267" s="41">
        <v>20.85277671324976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4.4969907935890348</v>
      </c>
      <c r="G268" s="13">
        <f t="shared" si="50"/>
        <v>0</v>
      </c>
      <c r="H268" s="13">
        <f t="shared" si="51"/>
        <v>4.4969907935890348</v>
      </c>
      <c r="I268" s="16">
        <f t="shared" si="58"/>
        <v>4.5455901945409813</v>
      </c>
      <c r="J268" s="13">
        <f t="shared" si="52"/>
        <v>4.5449958510818469</v>
      </c>
      <c r="K268" s="13">
        <f t="shared" si="53"/>
        <v>5.9434345913444986E-4</v>
      </c>
      <c r="L268" s="13">
        <f t="shared" si="54"/>
        <v>0</v>
      </c>
      <c r="M268" s="13">
        <f t="shared" si="59"/>
        <v>7.7174261501370522E-2</v>
      </c>
      <c r="N268" s="13">
        <f t="shared" si="55"/>
        <v>4.784804213084972E-2</v>
      </c>
      <c r="O268" s="13">
        <f t="shared" si="56"/>
        <v>4.784804213084972E-2</v>
      </c>
      <c r="Q268" s="41">
        <v>24.12045387096774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11.012444871088199</v>
      </c>
      <c r="G269" s="18">
        <f t="shared" si="50"/>
        <v>0</v>
      </c>
      <c r="H269" s="18">
        <f t="shared" si="51"/>
        <v>11.012444871088199</v>
      </c>
      <c r="I269" s="17">
        <f t="shared" si="58"/>
        <v>11.013039214547334</v>
      </c>
      <c r="J269" s="18">
        <f t="shared" si="52"/>
        <v>11.000675825184336</v>
      </c>
      <c r="K269" s="18">
        <f t="shared" si="53"/>
        <v>1.2363389362997523E-2</v>
      </c>
      <c r="L269" s="18">
        <f t="shared" si="54"/>
        <v>0</v>
      </c>
      <c r="M269" s="18">
        <f t="shared" si="59"/>
        <v>2.9326219370520802E-2</v>
      </c>
      <c r="N269" s="18">
        <f t="shared" si="55"/>
        <v>1.8182256009722897E-2</v>
      </c>
      <c r="O269" s="18">
        <f t="shared" si="56"/>
        <v>1.8182256009722897E-2</v>
      </c>
      <c r="P269" s="3"/>
      <c r="Q269" s="42">
        <v>21.40867745904313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21.910482195639801</v>
      </c>
      <c r="G270" s="13">
        <f t="shared" si="50"/>
        <v>0</v>
      </c>
      <c r="H270" s="13">
        <f t="shared" si="51"/>
        <v>21.910482195639801</v>
      </c>
      <c r="I270" s="16">
        <f t="shared" si="58"/>
        <v>21.922845585002797</v>
      </c>
      <c r="J270" s="13">
        <f t="shared" si="52"/>
        <v>21.822741564557759</v>
      </c>
      <c r="K270" s="13">
        <f t="shared" si="53"/>
        <v>0.10010402044503763</v>
      </c>
      <c r="L270" s="13">
        <f t="shared" si="54"/>
        <v>0</v>
      </c>
      <c r="M270" s="13">
        <f t="shared" si="59"/>
        <v>1.1143963360797905E-2</v>
      </c>
      <c r="N270" s="13">
        <f t="shared" si="55"/>
        <v>6.9092572836947008E-3</v>
      </c>
      <c r="O270" s="13">
        <f t="shared" si="56"/>
        <v>6.9092572836947008E-3</v>
      </c>
      <c r="Q270" s="41">
        <v>21.187368792829261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85.450929410854613</v>
      </c>
      <c r="G271" s="13">
        <f t="shared" si="50"/>
        <v>7.6651617205854521</v>
      </c>
      <c r="H271" s="13">
        <f t="shared" si="51"/>
        <v>77.785767690269154</v>
      </c>
      <c r="I271" s="16">
        <f t="shared" si="58"/>
        <v>77.885871710714184</v>
      </c>
      <c r="J271" s="13">
        <f t="shared" si="52"/>
        <v>71.114713999156848</v>
      </c>
      <c r="K271" s="13">
        <f t="shared" si="53"/>
        <v>6.7711577115573363</v>
      </c>
      <c r="L271" s="13">
        <f t="shared" si="54"/>
        <v>0</v>
      </c>
      <c r="M271" s="13">
        <f t="shared" si="59"/>
        <v>4.2347060771032044E-3</v>
      </c>
      <c r="N271" s="13">
        <f t="shared" si="55"/>
        <v>2.6255177678039866E-3</v>
      </c>
      <c r="O271" s="13">
        <f t="shared" si="56"/>
        <v>7.6677872383532559</v>
      </c>
      <c r="Q271" s="41">
        <v>17.359659701654291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22.181144949852719</v>
      </c>
      <c r="G272" s="13">
        <f t="shared" si="50"/>
        <v>0</v>
      </c>
      <c r="H272" s="13">
        <f t="shared" si="51"/>
        <v>22.181144949852719</v>
      </c>
      <c r="I272" s="16">
        <f t="shared" si="58"/>
        <v>28.952302661410055</v>
      </c>
      <c r="J272" s="13">
        <f t="shared" si="52"/>
        <v>28.344214229506346</v>
      </c>
      <c r="K272" s="13">
        <f t="shared" si="53"/>
        <v>0.60808843190370965</v>
      </c>
      <c r="L272" s="13">
        <f t="shared" si="54"/>
        <v>0</v>
      </c>
      <c r="M272" s="13">
        <f t="shared" si="59"/>
        <v>1.6091883092992179E-3</v>
      </c>
      <c r="N272" s="13">
        <f t="shared" si="55"/>
        <v>9.9769675176551503E-4</v>
      </c>
      <c r="O272" s="13">
        <f t="shared" si="56"/>
        <v>9.9769675176551503E-4</v>
      </c>
      <c r="Q272" s="41">
        <v>14.11962193072954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16.88654916136564</v>
      </c>
      <c r="G273" s="13">
        <f t="shared" si="50"/>
        <v>0</v>
      </c>
      <c r="H273" s="13">
        <f t="shared" si="51"/>
        <v>16.88654916136564</v>
      </c>
      <c r="I273" s="16">
        <f t="shared" si="58"/>
        <v>17.494637593269349</v>
      </c>
      <c r="J273" s="13">
        <f t="shared" si="52"/>
        <v>17.295092493398798</v>
      </c>
      <c r="K273" s="13">
        <f t="shared" si="53"/>
        <v>0.19954509987055147</v>
      </c>
      <c r="L273" s="13">
        <f t="shared" si="54"/>
        <v>0</v>
      </c>
      <c r="M273" s="13">
        <f t="shared" si="59"/>
        <v>6.1149155753370283E-4</v>
      </c>
      <c r="N273" s="13">
        <f t="shared" si="55"/>
        <v>3.7912476567089577E-4</v>
      </c>
      <c r="O273" s="13">
        <f t="shared" si="56"/>
        <v>3.7912476567089577E-4</v>
      </c>
      <c r="Q273" s="41">
        <v>11.32228753089877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9.1838709680000008</v>
      </c>
      <c r="G274" s="13">
        <f t="shared" si="50"/>
        <v>0</v>
      </c>
      <c r="H274" s="13">
        <f t="shared" si="51"/>
        <v>9.1838709680000008</v>
      </c>
      <c r="I274" s="16">
        <f t="shared" si="58"/>
        <v>9.3834160678705523</v>
      </c>
      <c r="J274" s="13">
        <f t="shared" si="52"/>
        <v>9.3534774582030096</v>
      </c>
      <c r="K274" s="13">
        <f t="shared" si="53"/>
        <v>2.9938609667542693E-2</v>
      </c>
      <c r="L274" s="13">
        <f t="shared" si="54"/>
        <v>0</v>
      </c>
      <c r="M274" s="13">
        <f t="shared" si="59"/>
        <v>2.3236679186280706E-4</v>
      </c>
      <c r="N274" s="13">
        <f t="shared" si="55"/>
        <v>1.4406741095494038E-4</v>
      </c>
      <c r="O274" s="13">
        <f t="shared" si="56"/>
        <v>1.4406741095494038E-4</v>
      </c>
      <c r="Q274" s="41">
        <v>11.621811851612909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73.220478359733519</v>
      </c>
      <c r="G275" s="13">
        <f t="shared" si="50"/>
        <v>5.6181914595749625</v>
      </c>
      <c r="H275" s="13">
        <f t="shared" si="51"/>
        <v>67.60228690015856</v>
      </c>
      <c r="I275" s="16">
        <f t="shared" si="58"/>
        <v>67.6322255098261</v>
      </c>
      <c r="J275" s="13">
        <f t="shared" si="52"/>
        <v>59.609536582601912</v>
      </c>
      <c r="K275" s="13">
        <f t="shared" si="53"/>
        <v>8.0226889272241877</v>
      </c>
      <c r="L275" s="13">
        <f t="shared" si="54"/>
        <v>0</v>
      </c>
      <c r="M275" s="13">
        <f t="shared" si="59"/>
        <v>8.829938090786668E-5</v>
      </c>
      <c r="N275" s="13">
        <f t="shared" si="55"/>
        <v>5.4745616162877338E-5</v>
      </c>
      <c r="O275" s="13">
        <f t="shared" si="56"/>
        <v>5.6182462051911255</v>
      </c>
      <c r="Q275" s="41">
        <v>12.70969657278494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19.270089600120301</v>
      </c>
      <c r="G276" s="13">
        <f t="shared" si="50"/>
        <v>0</v>
      </c>
      <c r="H276" s="13">
        <f t="shared" si="51"/>
        <v>19.270089600120301</v>
      </c>
      <c r="I276" s="16">
        <f t="shared" si="58"/>
        <v>27.292778527344488</v>
      </c>
      <c r="J276" s="13">
        <f t="shared" si="52"/>
        <v>26.84360234405284</v>
      </c>
      <c r="K276" s="13">
        <f t="shared" si="53"/>
        <v>0.4491761832916481</v>
      </c>
      <c r="L276" s="13">
        <f t="shared" si="54"/>
        <v>0</v>
      </c>
      <c r="M276" s="13">
        <f t="shared" si="59"/>
        <v>3.3553764744989342E-5</v>
      </c>
      <c r="N276" s="13">
        <f t="shared" si="55"/>
        <v>2.0803334141893391E-5</v>
      </c>
      <c r="O276" s="13">
        <f t="shared" si="56"/>
        <v>2.0803334141893391E-5</v>
      </c>
      <c r="Q276" s="41">
        <v>15.075995054175451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6.5741935480000002</v>
      </c>
      <c r="G277" s="13">
        <f t="shared" si="50"/>
        <v>0</v>
      </c>
      <c r="H277" s="13">
        <f t="shared" si="51"/>
        <v>6.5741935480000002</v>
      </c>
      <c r="I277" s="16">
        <f t="shared" si="58"/>
        <v>7.0233697312916483</v>
      </c>
      <c r="J277" s="13">
        <f t="shared" si="52"/>
        <v>7.018371350883565</v>
      </c>
      <c r="K277" s="13">
        <f t="shared" si="53"/>
        <v>4.9983804080833139E-3</v>
      </c>
      <c r="L277" s="13">
        <f t="shared" si="54"/>
        <v>0</v>
      </c>
      <c r="M277" s="13">
        <f t="shared" si="59"/>
        <v>1.275043060309595E-5</v>
      </c>
      <c r="N277" s="13">
        <f t="shared" si="55"/>
        <v>7.9052669739194897E-6</v>
      </c>
      <c r="O277" s="13">
        <f t="shared" si="56"/>
        <v>7.9052669739194897E-6</v>
      </c>
      <c r="Q277" s="41">
        <v>18.27795083628617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40.691120025454993</v>
      </c>
      <c r="G278" s="13">
        <f t="shared" si="50"/>
        <v>0.17386002472422246</v>
      </c>
      <c r="H278" s="13">
        <f t="shared" si="51"/>
        <v>40.517260000730772</v>
      </c>
      <c r="I278" s="16">
        <f t="shared" si="58"/>
        <v>40.522258381138855</v>
      </c>
      <c r="J278" s="13">
        <f t="shared" si="52"/>
        <v>39.541903834603957</v>
      </c>
      <c r="K278" s="13">
        <f t="shared" si="53"/>
        <v>0.98035454653489751</v>
      </c>
      <c r="L278" s="13">
        <f t="shared" si="54"/>
        <v>0</v>
      </c>
      <c r="M278" s="13">
        <f t="shared" si="59"/>
        <v>4.8451636291764606E-6</v>
      </c>
      <c r="N278" s="13">
        <f t="shared" si="55"/>
        <v>3.0040014500894055E-6</v>
      </c>
      <c r="O278" s="13">
        <f t="shared" si="56"/>
        <v>0.17386302872567255</v>
      </c>
      <c r="Q278" s="41">
        <v>17.87668649719863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84.1936155588551</v>
      </c>
      <c r="G279" s="13">
        <f t="shared" si="50"/>
        <v>7.4547292473232636</v>
      </c>
      <c r="H279" s="13">
        <f t="shared" si="51"/>
        <v>76.738886311531843</v>
      </c>
      <c r="I279" s="16">
        <f t="shared" si="58"/>
        <v>77.71924085806674</v>
      </c>
      <c r="J279" s="13">
        <f t="shared" si="52"/>
        <v>73.795166089886706</v>
      </c>
      <c r="K279" s="13">
        <f t="shared" si="53"/>
        <v>3.9240747681800343</v>
      </c>
      <c r="L279" s="13">
        <f t="shared" si="54"/>
        <v>0</v>
      </c>
      <c r="M279" s="13">
        <f t="shared" si="59"/>
        <v>1.841162179087055E-6</v>
      </c>
      <c r="N279" s="13">
        <f t="shared" si="55"/>
        <v>1.1415205510339742E-6</v>
      </c>
      <c r="O279" s="13">
        <f t="shared" si="56"/>
        <v>7.4547303888438146</v>
      </c>
      <c r="Q279" s="41">
        <v>21.589435236055831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7.874193548</v>
      </c>
      <c r="G280" s="13">
        <f t="shared" si="50"/>
        <v>0</v>
      </c>
      <c r="H280" s="13">
        <f t="shared" si="51"/>
        <v>7.874193548</v>
      </c>
      <c r="I280" s="16">
        <f t="shared" si="58"/>
        <v>11.798268316180035</v>
      </c>
      <c r="J280" s="13">
        <f t="shared" si="52"/>
        <v>11.78704379851081</v>
      </c>
      <c r="K280" s="13">
        <f t="shared" si="53"/>
        <v>1.1224517669225165E-2</v>
      </c>
      <c r="L280" s="13">
        <f t="shared" si="54"/>
        <v>0</v>
      </c>
      <c r="M280" s="13">
        <f t="shared" si="59"/>
        <v>6.9964162805308087E-7</v>
      </c>
      <c r="N280" s="13">
        <f t="shared" si="55"/>
        <v>4.3377780939291016E-7</v>
      </c>
      <c r="O280" s="13">
        <f t="shared" si="56"/>
        <v>4.3377780939291016E-7</v>
      </c>
      <c r="Q280" s="41">
        <v>23.562105870967741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9.5096774190000009</v>
      </c>
      <c r="G281" s="18">
        <f t="shared" si="50"/>
        <v>0</v>
      </c>
      <c r="H281" s="18">
        <f t="shared" si="51"/>
        <v>9.5096774190000009</v>
      </c>
      <c r="I281" s="17">
        <f t="shared" si="58"/>
        <v>9.520901936669226</v>
      </c>
      <c r="J281" s="18">
        <f t="shared" si="52"/>
        <v>9.5145407872391345</v>
      </c>
      <c r="K281" s="18">
        <f t="shared" si="53"/>
        <v>6.3611494300914728E-3</v>
      </c>
      <c r="L281" s="18">
        <f t="shared" si="54"/>
        <v>0</v>
      </c>
      <c r="M281" s="18">
        <f t="shared" si="59"/>
        <v>2.6586381866017071E-7</v>
      </c>
      <c r="N281" s="18">
        <f t="shared" si="55"/>
        <v>1.6483556756930585E-7</v>
      </c>
      <c r="O281" s="18">
        <f t="shared" si="56"/>
        <v>1.6483556756930585E-7</v>
      </c>
      <c r="P281" s="3"/>
      <c r="Q281" s="42">
        <v>23.02781969296348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13.449308266618161</v>
      </c>
      <c r="G282" s="13">
        <f t="shared" si="50"/>
        <v>0</v>
      </c>
      <c r="H282" s="13">
        <f t="shared" si="51"/>
        <v>13.449308266618161</v>
      </c>
      <c r="I282" s="16">
        <f t="shared" si="58"/>
        <v>13.455669416048252</v>
      </c>
      <c r="J282" s="13">
        <f t="shared" si="52"/>
        <v>13.438142908588318</v>
      </c>
      <c r="K282" s="13">
        <f t="shared" si="53"/>
        <v>1.7526507459933782E-2</v>
      </c>
      <c r="L282" s="13">
        <f t="shared" si="54"/>
        <v>0</v>
      </c>
      <c r="M282" s="13">
        <f t="shared" si="59"/>
        <v>1.0102825109086486E-7</v>
      </c>
      <c r="N282" s="13">
        <f t="shared" si="55"/>
        <v>6.2637515676336216E-8</v>
      </c>
      <c r="O282" s="13">
        <f t="shared" si="56"/>
        <v>6.2637515676336216E-8</v>
      </c>
      <c r="Q282" s="41">
        <v>23.193325529821671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52.040896401285593</v>
      </c>
      <c r="G283" s="13">
        <f t="shared" si="50"/>
        <v>2.0734346694643317</v>
      </c>
      <c r="H283" s="13">
        <f t="shared" si="51"/>
        <v>49.96746173182126</v>
      </c>
      <c r="I283" s="16">
        <f t="shared" si="58"/>
        <v>49.984988239281194</v>
      </c>
      <c r="J283" s="13">
        <f t="shared" si="52"/>
        <v>47.742291875784893</v>
      </c>
      <c r="K283" s="13">
        <f t="shared" si="53"/>
        <v>2.2426963634963002</v>
      </c>
      <c r="L283" s="13">
        <f t="shared" si="54"/>
        <v>0</v>
      </c>
      <c r="M283" s="13">
        <f t="shared" si="59"/>
        <v>3.8390735414528641E-8</v>
      </c>
      <c r="N283" s="13">
        <f t="shared" si="55"/>
        <v>2.3802255957007757E-8</v>
      </c>
      <c r="O283" s="13">
        <f t="shared" si="56"/>
        <v>2.0734346932665879</v>
      </c>
      <c r="Q283" s="41">
        <v>16.242154163093979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84.359052332876118</v>
      </c>
      <c r="G284" s="13">
        <f t="shared" si="50"/>
        <v>7.4824178546430637</v>
      </c>
      <c r="H284" s="13">
        <f t="shared" si="51"/>
        <v>76.876634478233058</v>
      </c>
      <c r="I284" s="16">
        <f t="shared" si="58"/>
        <v>79.119330841729351</v>
      </c>
      <c r="J284" s="13">
        <f t="shared" si="52"/>
        <v>66.601979517202778</v>
      </c>
      <c r="K284" s="13">
        <f t="shared" si="53"/>
        <v>12.517351324526572</v>
      </c>
      <c r="L284" s="13">
        <f t="shared" si="54"/>
        <v>0</v>
      </c>
      <c r="M284" s="13">
        <f t="shared" si="59"/>
        <v>1.4588479457520884E-8</v>
      </c>
      <c r="N284" s="13">
        <f t="shared" si="55"/>
        <v>9.0448572636629484E-9</v>
      </c>
      <c r="O284" s="13">
        <f t="shared" si="56"/>
        <v>7.4824178636879211</v>
      </c>
      <c r="Q284" s="41">
        <v>12.380933258558461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175.24985527333311</v>
      </c>
      <c r="G285" s="13">
        <f t="shared" si="50"/>
        <v>22.694511819192801</v>
      </c>
      <c r="H285" s="13">
        <f t="shared" si="51"/>
        <v>152.55534345414031</v>
      </c>
      <c r="I285" s="16">
        <f t="shared" si="58"/>
        <v>165.07269477866689</v>
      </c>
      <c r="J285" s="13">
        <f t="shared" si="52"/>
        <v>86.05814059356733</v>
      </c>
      <c r="K285" s="13">
        <f t="shared" si="53"/>
        <v>79.014554185099556</v>
      </c>
      <c r="L285" s="13">
        <f t="shared" si="54"/>
        <v>37.713035439408316</v>
      </c>
      <c r="M285" s="13">
        <f t="shared" si="59"/>
        <v>37.713035444951942</v>
      </c>
      <c r="N285" s="13">
        <f t="shared" si="55"/>
        <v>23.382081975870204</v>
      </c>
      <c r="O285" s="13">
        <f t="shared" si="56"/>
        <v>46.076593795063005</v>
      </c>
      <c r="Q285" s="41">
        <v>9.3798436516129051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170.34850997050759</v>
      </c>
      <c r="G286" s="13">
        <f t="shared" si="50"/>
        <v>21.87418981864748</v>
      </c>
      <c r="H286" s="13">
        <f t="shared" si="51"/>
        <v>148.47432015186013</v>
      </c>
      <c r="I286" s="16">
        <f t="shared" si="58"/>
        <v>189.77583889755135</v>
      </c>
      <c r="J286" s="13">
        <f t="shared" si="52"/>
        <v>88.673754331085874</v>
      </c>
      <c r="K286" s="13">
        <f t="shared" si="53"/>
        <v>101.10208456646548</v>
      </c>
      <c r="L286" s="13">
        <f t="shared" si="54"/>
        <v>51.16474390432365</v>
      </c>
      <c r="M286" s="13">
        <f t="shared" si="59"/>
        <v>65.495697373405378</v>
      </c>
      <c r="N286" s="13">
        <f t="shared" si="55"/>
        <v>40.607332371511333</v>
      </c>
      <c r="O286" s="13">
        <f t="shared" si="56"/>
        <v>62.481522190158813</v>
      </c>
      <c r="Q286" s="41">
        <v>9.2971812715121569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85.366227054927705</v>
      </c>
      <c r="G287" s="13">
        <f t="shared" si="50"/>
        <v>7.6509853665903957</v>
      </c>
      <c r="H287" s="13">
        <f t="shared" si="51"/>
        <v>77.715241688337315</v>
      </c>
      <c r="I287" s="16">
        <f t="shared" si="58"/>
        <v>127.65258235047915</v>
      </c>
      <c r="J287" s="13">
        <f t="shared" si="52"/>
        <v>84.616747330351473</v>
      </c>
      <c r="K287" s="13">
        <f t="shared" si="53"/>
        <v>43.035835020127678</v>
      </c>
      <c r="L287" s="13">
        <f t="shared" si="54"/>
        <v>15.801339890295786</v>
      </c>
      <c r="M287" s="13">
        <f t="shared" si="59"/>
        <v>40.689704892189823</v>
      </c>
      <c r="N287" s="13">
        <f t="shared" si="55"/>
        <v>25.227617033157689</v>
      </c>
      <c r="O287" s="13">
        <f t="shared" si="56"/>
        <v>32.878602399748083</v>
      </c>
      <c r="Q287" s="41">
        <v>11.084648532756519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81.765228680948823</v>
      </c>
      <c r="G288" s="13">
        <f t="shared" si="50"/>
        <v>7.0482981434723051</v>
      </c>
      <c r="H288" s="13">
        <f t="shared" si="51"/>
        <v>74.716930537476514</v>
      </c>
      <c r="I288" s="16">
        <f t="shared" si="58"/>
        <v>101.9514256673084</v>
      </c>
      <c r="J288" s="13">
        <f t="shared" si="52"/>
        <v>78.507407918533914</v>
      </c>
      <c r="K288" s="13">
        <f t="shared" si="53"/>
        <v>23.444017748774485</v>
      </c>
      <c r="L288" s="13">
        <f t="shared" si="54"/>
        <v>3.8695661844190248</v>
      </c>
      <c r="M288" s="13">
        <f t="shared" si="59"/>
        <v>19.331654043451163</v>
      </c>
      <c r="N288" s="13">
        <f t="shared" si="55"/>
        <v>11.985625506939721</v>
      </c>
      <c r="O288" s="13">
        <f t="shared" si="56"/>
        <v>19.033923650412028</v>
      </c>
      <c r="Q288" s="41">
        <v>12.34195468192482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81.10858242332344</v>
      </c>
      <c r="G289" s="13">
        <f t="shared" si="50"/>
        <v>6.9383974247052906</v>
      </c>
      <c r="H289" s="13">
        <f t="shared" si="51"/>
        <v>74.170184998618154</v>
      </c>
      <c r="I289" s="16">
        <f t="shared" si="58"/>
        <v>93.744636562973611</v>
      </c>
      <c r="J289" s="13">
        <f t="shared" si="52"/>
        <v>79.205259272409592</v>
      </c>
      <c r="K289" s="13">
        <f t="shared" si="53"/>
        <v>14.539377290564019</v>
      </c>
      <c r="L289" s="13">
        <f t="shared" si="54"/>
        <v>0</v>
      </c>
      <c r="M289" s="13">
        <f t="shared" si="59"/>
        <v>7.3460285365114419</v>
      </c>
      <c r="N289" s="13">
        <f t="shared" si="55"/>
        <v>4.5545376926370942</v>
      </c>
      <c r="O289" s="13">
        <f t="shared" si="56"/>
        <v>11.492935117342384</v>
      </c>
      <c r="Q289" s="41">
        <v>15.02746102493534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38.217682346113179</v>
      </c>
      <c r="G290" s="13">
        <f t="shared" si="50"/>
        <v>0</v>
      </c>
      <c r="H290" s="13">
        <f t="shared" si="51"/>
        <v>38.217682346113179</v>
      </c>
      <c r="I290" s="16">
        <f t="shared" si="58"/>
        <v>52.757059636677198</v>
      </c>
      <c r="J290" s="13">
        <f t="shared" si="52"/>
        <v>51.339883771416602</v>
      </c>
      <c r="K290" s="13">
        <f t="shared" si="53"/>
        <v>1.4171758652605959</v>
      </c>
      <c r="L290" s="13">
        <f t="shared" si="54"/>
        <v>0</v>
      </c>
      <c r="M290" s="13">
        <f t="shared" si="59"/>
        <v>2.7914908438743478</v>
      </c>
      <c r="N290" s="13">
        <f t="shared" si="55"/>
        <v>1.7307243232020957</v>
      </c>
      <c r="O290" s="13">
        <f t="shared" si="56"/>
        <v>1.7307243232020957</v>
      </c>
      <c r="Q290" s="41">
        <v>20.835663842182491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29.10856840465344</v>
      </c>
      <c r="G291" s="13">
        <f t="shared" si="50"/>
        <v>0</v>
      </c>
      <c r="H291" s="13">
        <f t="shared" si="51"/>
        <v>29.10856840465344</v>
      </c>
      <c r="I291" s="16">
        <f t="shared" si="58"/>
        <v>30.525744269914036</v>
      </c>
      <c r="J291" s="13">
        <f t="shared" si="52"/>
        <v>30.314183431467786</v>
      </c>
      <c r="K291" s="13">
        <f t="shared" si="53"/>
        <v>0.21156083844624973</v>
      </c>
      <c r="L291" s="13">
        <f t="shared" si="54"/>
        <v>0</v>
      </c>
      <c r="M291" s="13">
        <f t="shared" si="59"/>
        <v>1.0607665206722521</v>
      </c>
      <c r="N291" s="13">
        <f t="shared" si="55"/>
        <v>0.65767524281679623</v>
      </c>
      <c r="O291" s="13">
        <f t="shared" si="56"/>
        <v>0.65767524281679623</v>
      </c>
      <c r="Q291" s="41">
        <v>22.896374709093621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3.74759820564128</v>
      </c>
      <c r="G292" s="13">
        <f t="shared" si="50"/>
        <v>0</v>
      </c>
      <c r="H292" s="13">
        <f t="shared" si="51"/>
        <v>3.74759820564128</v>
      </c>
      <c r="I292" s="16">
        <f t="shared" si="58"/>
        <v>3.9591590440875297</v>
      </c>
      <c r="J292" s="13">
        <f t="shared" si="52"/>
        <v>3.9587279448722263</v>
      </c>
      <c r="K292" s="13">
        <f t="shared" si="53"/>
        <v>4.3109921530337658E-4</v>
      </c>
      <c r="L292" s="13">
        <f t="shared" si="54"/>
        <v>0</v>
      </c>
      <c r="M292" s="13">
        <f t="shared" si="59"/>
        <v>0.40309127785545584</v>
      </c>
      <c r="N292" s="13">
        <f t="shared" si="55"/>
        <v>0.24991659227038263</v>
      </c>
      <c r="O292" s="13">
        <f t="shared" si="56"/>
        <v>0.24991659227038263</v>
      </c>
      <c r="Q292" s="41">
        <v>23.45537906570501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4.9735806354802854</v>
      </c>
      <c r="G293" s="18">
        <f t="shared" si="50"/>
        <v>0</v>
      </c>
      <c r="H293" s="18">
        <f t="shared" si="51"/>
        <v>4.9735806354802854</v>
      </c>
      <c r="I293" s="17">
        <f t="shared" si="58"/>
        <v>4.9740117346955888</v>
      </c>
      <c r="J293" s="18">
        <f t="shared" si="52"/>
        <v>4.9733684165378529</v>
      </c>
      <c r="K293" s="18">
        <f t="shared" si="53"/>
        <v>6.4331815773588374E-4</v>
      </c>
      <c r="L293" s="18">
        <f t="shared" si="54"/>
        <v>0</v>
      </c>
      <c r="M293" s="18">
        <f t="shared" si="59"/>
        <v>0.15317468558507322</v>
      </c>
      <c r="N293" s="18">
        <f t="shared" si="55"/>
        <v>9.4968305062745395E-2</v>
      </c>
      <c r="O293" s="18">
        <f t="shared" si="56"/>
        <v>9.4968305062745395E-2</v>
      </c>
      <c r="P293" s="3"/>
      <c r="Q293" s="42">
        <v>25.491253870967739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7.874193548</v>
      </c>
      <c r="G294" s="13">
        <f t="shared" si="50"/>
        <v>0</v>
      </c>
      <c r="H294" s="13">
        <f t="shared" si="51"/>
        <v>7.874193548</v>
      </c>
      <c r="I294" s="16">
        <f t="shared" si="58"/>
        <v>7.8748368661577359</v>
      </c>
      <c r="J294" s="13">
        <f t="shared" si="52"/>
        <v>7.8704362238975794</v>
      </c>
      <c r="K294" s="13">
        <f t="shared" si="53"/>
        <v>4.4006422601565731E-3</v>
      </c>
      <c r="L294" s="13">
        <f t="shared" si="54"/>
        <v>0</v>
      </c>
      <c r="M294" s="13">
        <f t="shared" si="59"/>
        <v>5.8206380522327822E-2</v>
      </c>
      <c r="N294" s="13">
        <f t="shared" si="55"/>
        <v>3.608795592384325E-2</v>
      </c>
      <c r="O294" s="13">
        <f t="shared" si="56"/>
        <v>3.608795592384325E-2</v>
      </c>
      <c r="Q294" s="41">
        <v>21.603977255734421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53.059579025847178</v>
      </c>
      <c r="G295" s="13">
        <f t="shared" si="50"/>
        <v>2.2439282211060383</v>
      </c>
      <c r="H295" s="13">
        <f t="shared" si="51"/>
        <v>50.815650804741139</v>
      </c>
      <c r="I295" s="16">
        <f t="shared" si="58"/>
        <v>50.820051447001298</v>
      </c>
      <c r="J295" s="13">
        <f t="shared" si="52"/>
        <v>49.004224012109525</v>
      </c>
      <c r="K295" s="13">
        <f t="shared" si="53"/>
        <v>1.8158274348917729</v>
      </c>
      <c r="L295" s="13">
        <f t="shared" si="54"/>
        <v>0</v>
      </c>
      <c r="M295" s="13">
        <f t="shared" si="59"/>
        <v>2.2118424598484572E-2</v>
      </c>
      <c r="N295" s="13">
        <f t="shared" si="55"/>
        <v>1.3713423251060435E-2</v>
      </c>
      <c r="O295" s="13">
        <f t="shared" si="56"/>
        <v>2.2576416443570988</v>
      </c>
      <c r="Q295" s="41">
        <v>18.195116600181809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41.75725496105516</v>
      </c>
      <c r="G296" s="13">
        <f t="shared" si="50"/>
        <v>0.35229551318462832</v>
      </c>
      <c r="H296" s="13">
        <f t="shared" si="51"/>
        <v>41.404959447870532</v>
      </c>
      <c r="I296" s="16">
        <f t="shared" si="58"/>
        <v>43.220786882762305</v>
      </c>
      <c r="J296" s="13">
        <f t="shared" si="52"/>
        <v>41.141560703162902</v>
      </c>
      <c r="K296" s="13">
        <f t="shared" si="53"/>
        <v>2.0792261795994023</v>
      </c>
      <c r="L296" s="13">
        <f t="shared" si="54"/>
        <v>0</v>
      </c>
      <c r="M296" s="13">
        <f t="shared" si="59"/>
        <v>8.4050013474241368E-3</v>
      </c>
      <c r="N296" s="13">
        <f t="shared" si="55"/>
        <v>5.2111008354029644E-3</v>
      </c>
      <c r="O296" s="13">
        <f t="shared" si="56"/>
        <v>0.35750661402003125</v>
      </c>
      <c r="Q296" s="41">
        <v>13.61421331959902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85.671584049083265</v>
      </c>
      <c r="G297" s="13">
        <f t="shared" si="50"/>
        <v>7.7020919597499899</v>
      </c>
      <c r="H297" s="13">
        <f t="shared" si="51"/>
        <v>77.969492089333272</v>
      </c>
      <c r="I297" s="16">
        <f t="shared" si="58"/>
        <v>80.048718268932674</v>
      </c>
      <c r="J297" s="13">
        <f t="shared" si="52"/>
        <v>65.475321115031207</v>
      </c>
      <c r="K297" s="13">
        <f t="shared" si="53"/>
        <v>14.573397153901468</v>
      </c>
      <c r="L297" s="13">
        <f t="shared" si="54"/>
        <v>0</v>
      </c>
      <c r="M297" s="13">
        <f t="shared" si="59"/>
        <v>3.1939005120211724E-3</v>
      </c>
      <c r="N297" s="13">
        <f t="shared" si="55"/>
        <v>1.9802183174531269E-3</v>
      </c>
      <c r="O297" s="13">
        <f t="shared" si="56"/>
        <v>7.7040721780674435</v>
      </c>
      <c r="Q297" s="41">
        <v>11.189173258279141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53.096050769269667</v>
      </c>
      <c r="G298" s="13">
        <f t="shared" si="50"/>
        <v>2.2500323765326034</v>
      </c>
      <c r="H298" s="13">
        <f t="shared" si="51"/>
        <v>50.846018392737065</v>
      </c>
      <c r="I298" s="16">
        <f t="shared" si="58"/>
        <v>65.419415546638533</v>
      </c>
      <c r="J298" s="13">
        <f t="shared" si="52"/>
        <v>54.491031884784547</v>
      </c>
      <c r="K298" s="13">
        <f t="shared" si="53"/>
        <v>10.928383661853985</v>
      </c>
      <c r="L298" s="13">
        <f t="shared" si="54"/>
        <v>0</v>
      </c>
      <c r="M298" s="13">
        <f t="shared" si="59"/>
        <v>1.2136821945680455E-3</v>
      </c>
      <c r="N298" s="13">
        <f t="shared" si="55"/>
        <v>7.5248296063218823E-4</v>
      </c>
      <c r="O298" s="13">
        <f t="shared" si="56"/>
        <v>2.2507848594932356</v>
      </c>
      <c r="Q298" s="41">
        <v>9.0205653516129054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45.994782250012001</v>
      </c>
      <c r="G299" s="13">
        <f t="shared" si="50"/>
        <v>1.0615164817702434</v>
      </c>
      <c r="H299" s="13">
        <f t="shared" si="51"/>
        <v>44.93326576824176</v>
      </c>
      <c r="I299" s="16">
        <f t="shared" si="58"/>
        <v>55.861649430095746</v>
      </c>
      <c r="J299" s="13">
        <f t="shared" si="52"/>
        <v>51.017093917976183</v>
      </c>
      <c r="K299" s="13">
        <f t="shared" si="53"/>
        <v>4.8445555121195625</v>
      </c>
      <c r="L299" s="13">
        <f t="shared" si="54"/>
        <v>0</v>
      </c>
      <c r="M299" s="13">
        <f t="shared" si="59"/>
        <v>4.6119923393585726E-4</v>
      </c>
      <c r="N299" s="13">
        <f t="shared" si="55"/>
        <v>2.8594352504023149E-4</v>
      </c>
      <c r="O299" s="13">
        <f t="shared" si="56"/>
        <v>1.0618024252952836</v>
      </c>
      <c r="Q299" s="41">
        <v>12.600548369278769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29.046119548788639</v>
      </c>
      <c r="G300" s="13">
        <f t="shared" si="50"/>
        <v>0</v>
      </c>
      <c r="H300" s="13">
        <f t="shared" si="51"/>
        <v>29.046119548788639</v>
      </c>
      <c r="I300" s="16">
        <f t="shared" si="58"/>
        <v>33.890675060908201</v>
      </c>
      <c r="J300" s="13">
        <f t="shared" si="52"/>
        <v>32.939396619056559</v>
      </c>
      <c r="K300" s="13">
        <f t="shared" si="53"/>
        <v>0.95127844185164179</v>
      </c>
      <c r="L300" s="13">
        <f t="shared" si="54"/>
        <v>0</v>
      </c>
      <c r="M300" s="13">
        <f t="shared" si="59"/>
        <v>1.7525570889562577E-4</v>
      </c>
      <c r="N300" s="13">
        <f t="shared" si="55"/>
        <v>1.0865853951528797E-4</v>
      </c>
      <c r="O300" s="13">
        <f t="shared" si="56"/>
        <v>1.0865853951528797E-4</v>
      </c>
      <c r="Q300" s="41">
        <v>14.2213087650684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106.51541982280401</v>
      </c>
      <c r="G301" s="13">
        <f t="shared" si="50"/>
        <v>11.190656018087145</v>
      </c>
      <c r="H301" s="13">
        <f t="shared" si="51"/>
        <v>95.324763804716866</v>
      </c>
      <c r="I301" s="16">
        <f t="shared" si="58"/>
        <v>96.276042246568508</v>
      </c>
      <c r="J301" s="13">
        <f t="shared" si="52"/>
        <v>86.162774361207227</v>
      </c>
      <c r="K301" s="13">
        <f t="shared" si="53"/>
        <v>10.113267885361282</v>
      </c>
      <c r="L301" s="13">
        <f t="shared" si="54"/>
        <v>0</v>
      </c>
      <c r="M301" s="13">
        <f t="shared" si="59"/>
        <v>6.6597169380337799E-5</v>
      </c>
      <c r="N301" s="13">
        <f t="shared" si="55"/>
        <v>4.1290245015809432E-5</v>
      </c>
      <c r="O301" s="13">
        <f t="shared" si="56"/>
        <v>11.19069730833216</v>
      </c>
      <c r="Q301" s="41">
        <v>18.80444916026433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42.947420809229897</v>
      </c>
      <c r="G302" s="13">
        <f t="shared" si="50"/>
        <v>0.55148964647546017</v>
      </c>
      <c r="H302" s="13">
        <f t="shared" si="51"/>
        <v>42.395931162754437</v>
      </c>
      <c r="I302" s="16">
        <f t="shared" si="58"/>
        <v>52.509199048115718</v>
      </c>
      <c r="J302" s="13">
        <f t="shared" si="52"/>
        <v>51.150441994444172</v>
      </c>
      <c r="K302" s="13">
        <f t="shared" si="53"/>
        <v>1.3587570536715461</v>
      </c>
      <c r="L302" s="13">
        <f t="shared" si="54"/>
        <v>0</v>
      </c>
      <c r="M302" s="13">
        <f t="shared" si="59"/>
        <v>2.5306924364528366E-5</v>
      </c>
      <c r="N302" s="13">
        <f t="shared" si="55"/>
        <v>1.5690293106007588E-5</v>
      </c>
      <c r="O302" s="13">
        <f t="shared" si="56"/>
        <v>0.55150533676856617</v>
      </c>
      <c r="Q302" s="41">
        <v>21.04403188784049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67.292642440774074</v>
      </c>
      <c r="G303" s="13">
        <f t="shared" si="50"/>
        <v>4.6260691095862834</v>
      </c>
      <c r="H303" s="13">
        <f t="shared" si="51"/>
        <v>62.666573331187791</v>
      </c>
      <c r="I303" s="16">
        <f t="shared" si="58"/>
        <v>64.02533038485933</v>
      </c>
      <c r="J303" s="13">
        <f t="shared" si="52"/>
        <v>62.001902085140763</v>
      </c>
      <c r="K303" s="13">
        <f t="shared" si="53"/>
        <v>2.0234282997185673</v>
      </c>
      <c r="L303" s="13">
        <f t="shared" si="54"/>
        <v>0</v>
      </c>
      <c r="M303" s="13">
        <f t="shared" si="59"/>
        <v>9.6166312585207779E-6</v>
      </c>
      <c r="N303" s="13">
        <f t="shared" si="55"/>
        <v>5.9623113802828826E-6</v>
      </c>
      <c r="O303" s="13">
        <f t="shared" si="56"/>
        <v>4.626075071897664</v>
      </c>
      <c r="Q303" s="41">
        <v>22.37279296245471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10.474193550000001</v>
      </c>
      <c r="G304" s="13">
        <f t="shared" si="50"/>
        <v>0</v>
      </c>
      <c r="H304" s="13">
        <f t="shared" si="51"/>
        <v>10.474193550000001</v>
      </c>
      <c r="I304" s="16">
        <f t="shared" si="58"/>
        <v>12.497621849718568</v>
      </c>
      <c r="J304" s="13">
        <f t="shared" si="52"/>
        <v>12.48697575327548</v>
      </c>
      <c r="K304" s="13">
        <f t="shared" si="53"/>
        <v>1.0646096443087671E-2</v>
      </c>
      <c r="L304" s="13">
        <f t="shared" si="54"/>
        <v>0</v>
      </c>
      <c r="M304" s="13">
        <f t="shared" si="59"/>
        <v>3.6543198782378953E-6</v>
      </c>
      <c r="N304" s="13">
        <f t="shared" si="55"/>
        <v>2.265678324507495E-6</v>
      </c>
      <c r="O304" s="13">
        <f t="shared" si="56"/>
        <v>2.265678324507495E-6</v>
      </c>
      <c r="Q304" s="41">
        <v>25.17834587096775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12.791277619778279</v>
      </c>
      <c r="G305" s="18">
        <f t="shared" si="50"/>
        <v>0</v>
      </c>
      <c r="H305" s="18">
        <f t="shared" si="51"/>
        <v>12.791277619778279</v>
      </c>
      <c r="I305" s="17">
        <f t="shared" si="58"/>
        <v>12.801923716221367</v>
      </c>
      <c r="J305" s="18">
        <f t="shared" si="52"/>
        <v>12.787011129502392</v>
      </c>
      <c r="K305" s="18">
        <f t="shared" si="53"/>
        <v>1.4912586718974552E-2</v>
      </c>
      <c r="L305" s="18">
        <f t="shared" si="54"/>
        <v>0</v>
      </c>
      <c r="M305" s="18">
        <f t="shared" si="59"/>
        <v>1.3886415537304003E-6</v>
      </c>
      <c r="N305" s="18">
        <f t="shared" si="55"/>
        <v>8.6095776331284822E-7</v>
      </c>
      <c r="O305" s="18">
        <f t="shared" si="56"/>
        <v>8.6095776331284822E-7</v>
      </c>
      <c r="P305" s="3"/>
      <c r="Q305" s="42">
        <v>23.280841951018729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3.2493727787571749</v>
      </c>
      <c r="G306" s="13">
        <f t="shared" si="50"/>
        <v>0</v>
      </c>
      <c r="H306" s="13">
        <f t="shared" si="51"/>
        <v>3.2493727787571749</v>
      </c>
      <c r="I306" s="16">
        <f t="shared" si="58"/>
        <v>3.2642853654761494</v>
      </c>
      <c r="J306" s="13">
        <f t="shared" si="52"/>
        <v>3.2639696762130779</v>
      </c>
      <c r="K306" s="13">
        <f t="shared" si="53"/>
        <v>3.1568926307157241E-4</v>
      </c>
      <c r="L306" s="13">
        <f t="shared" si="54"/>
        <v>0</v>
      </c>
      <c r="M306" s="13">
        <f t="shared" si="59"/>
        <v>5.276837904175521E-7</v>
      </c>
      <c r="N306" s="13">
        <f t="shared" si="55"/>
        <v>3.271639500588823E-7</v>
      </c>
      <c r="O306" s="13">
        <f t="shared" si="56"/>
        <v>3.271639500588823E-7</v>
      </c>
      <c r="Q306" s="41">
        <v>21.55832205096436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30.45200036176319</v>
      </c>
      <c r="G307" s="13">
        <f t="shared" si="50"/>
        <v>0</v>
      </c>
      <c r="H307" s="13">
        <f t="shared" si="51"/>
        <v>30.45200036176319</v>
      </c>
      <c r="I307" s="16">
        <f t="shared" si="58"/>
        <v>30.452316051026262</v>
      </c>
      <c r="J307" s="13">
        <f t="shared" si="52"/>
        <v>30.057791253500437</v>
      </c>
      <c r="K307" s="13">
        <f t="shared" si="53"/>
        <v>0.39452479752582548</v>
      </c>
      <c r="L307" s="13">
        <f t="shared" si="54"/>
        <v>0</v>
      </c>
      <c r="M307" s="13">
        <f t="shared" si="59"/>
        <v>2.005198403586698E-7</v>
      </c>
      <c r="N307" s="13">
        <f t="shared" si="55"/>
        <v>1.2432230102237528E-7</v>
      </c>
      <c r="O307" s="13">
        <f t="shared" si="56"/>
        <v>1.2432230102237528E-7</v>
      </c>
      <c r="Q307" s="41">
        <v>18.37464014728236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113.2803985295629</v>
      </c>
      <c r="G308" s="13">
        <f t="shared" si="50"/>
        <v>12.322888195888577</v>
      </c>
      <c r="H308" s="13">
        <f t="shared" si="51"/>
        <v>100.95751033367432</v>
      </c>
      <c r="I308" s="16">
        <f t="shared" si="58"/>
        <v>101.35203513120015</v>
      </c>
      <c r="J308" s="13">
        <f t="shared" si="52"/>
        <v>79.224417947511654</v>
      </c>
      <c r="K308" s="13">
        <f t="shared" si="53"/>
        <v>22.1276171836885</v>
      </c>
      <c r="L308" s="13">
        <f t="shared" si="54"/>
        <v>3.0678542538029325</v>
      </c>
      <c r="M308" s="13">
        <f t="shared" si="59"/>
        <v>3.0678543300004719</v>
      </c>
      <c r="N308" s="13">
        <f t="shared" si="55"/>
        <v>1.9020696846002925</v>
      </c>
      <c r="O308" s="13">
        <f t="shared" si="56"/>
        <v>14.224957880488869</v>
      </c>
      <c r="Q308" s="41">
        <v>12.80733352351856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159.79878751826021</v>
      </c>
      <c r="G309" s="13">
        <f t="shared" si="50"/>
        <v>20.108517560821344</v>
      </c>
      <c r="H309" s="13">
        <f t="shared" si="51"/>
        <v>139.69026995743886</v>
      </c>
      <c r="I309" s="16">
        <f t="shared" si="58"/>
        <v>158.75003288732444</v>
      </c>
      <c r="J309" s="13">
        <f t="shared" si="52"/>
        <v>87.67975268654385</v>
      </c>
      <c r="K309" s="13">
        <f t="shared" si="53"/>
        <v>71.070280200780587</v>
      </c>
      <c r="L309" s="13">
        <f t="shared" si="54"/>
        <v>32.874827828265623</v>
      </c>
      <c r="M309" s="13">
        <f t="shared" si="59"/>
        <v>34.040612473665803</v>
      </c>
      <c r="N309" s="13">
        <f t="shared" si="55"/>
        <v>21.105179733672799</v>
      </c>
      <c r="O309" s="13">
        <f t="shared" si="56"/>
        <v>41.213697294494139</v>
      </c>
      <c r="Q309" s="41">
        <v>10.012024497431341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91.345501465750061</v>
      </c>
      <c r="G310" s="13">
        <f t="shared" si="50"/>
        <v>8.6517168073374204</v>
      </c>
      <c r="H310" s="13">
        <f t="shared" si="51"/>
        <v>82.693784658412639</v>
      </c>
      <c r="I310" s="16">
        <f t="shared" si="58"/>
        <v>120.88923703092762</v>
      </c>
      <c r="J310" s="13">
        <f t="shared" si="52"/>
        <v>80.639540329674276</v>
      </c>
      <c r="K310" s="13">
        <f t="shared" si="53"/>
        <v>40.249696701253342</v>
      </c>
      <c r="L310" s="13">
        <f t="shared" si="54"/>
        <v>14.104530887146872</v>
      </c>
      <c r="M310" s="13">
        <f t="shared" si="59"/>
        <v>27.039963627139876</v>
      </c>
      <c r="N310" s="13">
        <f t="shared" si="55"/>
        <v>16.764777448826724</v>
      </c>
      <c r="O310" s="13">
        <f t="shared" si="56"/>
        <v>25.416494256164142</v>
      </c>
      <c r="Q310" s="41">
        <v>10.4416613516129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30.909700364556951</v>
      </c>
      <c r="G311" s="13">
        <f t="shared" si="50"/>
        <v>0</v>
      </c>
      <c r="H311" s="13">
        <f t="shared" si="51"/>
        <v>30.909700364556951</v>
      </c>
      <c r="I311" s="16">
        <f t="shared" si="58"/>
        <v>57.054866178663424</v>
      </c>
      <c r="J311" s="13">
        <f t="shared" si="52"/>
        <v>51.508091811053639</v>
      </c>
      <c r="K311" s="13">
        <f t="shared" si="53"/>
        <v>5.5467743676097854</v>
      </c>
      <c r="L311" s="13">
        <f t="shared" si="54"/>
        <v>0</v>
      </c>
      <c r="M311" s="13">
        <f t="shared" si="59"/>
        <v>10.275186178313152</v>
      </c>
      <c r="N311" s="13">
        <f t="shared" si="55"/>
        <v>6.370615430554154</v>
      </c>
      <c r="O311" s="13">
        <f t="shared" si="56"/>
        <v>6.370615430554154</v>
      </c>
      <c r="Q311" s="41">
        <v>11.942553569104639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30.95001242604264</v>
      </c>
      <c r="G312" s="13">
        <f t="shared" si="50"/>
        <v>0</v>
      </c>
      <c r="H312" s="13">
        <f t="shared" si="51"/>
        <v>30.95001242604264</v>
      </c>
      <c r="I312" s="16">
        <f t="shared" si="58"/>
        <v>36.496786793652426</v>
      </c>
      <c r="J312" s="13">
        <f t="shared" si="52"/>
        <v>35.182688946099056</v>
      </c>
      <c r="K312" s="13">
        <f t="shared" si="53"/>
        <v>1.31409784755337</v>
      </c>
      <c r="L312" s="13">
        <f t="shared" si="54"/>
        <v>0</v>
      </c>
      <c r="M312" s="13">
        <f t="shared" si="59"/>
        <v>3.9045707477589984</v>
      </c>
      <c r="N312" s="13">
        <f t="shared" si="55"/>
        <v>2.4208338636105791</v>
      </c>
      <c r="O312" s="13">
        <f t="shared" si="56"/>
        <v>2.4208338636105791</v>
      </c>
      <c r="Q312" s="41">
        <v>13.4008977524727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64.27656836578393</v>
      </c>
      <c r="G313" s="13">
        <f t="shared" si="50"/>
        <v>4.1212787375301669</v>
      </c>
      <c r="H313" s="13">
        <f t="shared" si="51"/>
        <v>60.155289628253762</v>
      </c>
      <c r="I313" s="16">
        <f t="shared" si="58"/>
        <v>61.469387475807132</v>
      </c>
      <c r="J313" s="13">
        <f t="shared" si="52"/>
        <v>55.907804873335316</v>
      </c>
      <c r="K313" s="13">
        <f t="shared" si="53"/>
        <v>5.561582602471816</v>
      </c>
      <c r="L313" s="13">
        <f t="shared" si="54"/>
        <v>0</v>
      </c>
      <c r="M313" s="13">
        <f t="shared" si="59"/>
        <v>1.4837368841484193</v>
      </c>
      <c r="N313" s="13">
        <f t="shared" si="55"/>
        <v>0.91991686817202001</v>
      </c>
      <c r="O313" s="13">
        <f t="shared" si="56"/>
        <v>5.0411956057021872</v>
      </c>
      <c r="Q313" s="41">
        <v>13.64068528859052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32.60135758428823</v>
      </c>
      <c r="G314" s="13">
        <f t="shared" si="50"/>
        <v>0</v>
      </c>
      <c r="H314" s="13">
        <f t="shared" si="51"/>
        <v>32.60135758428823</v>
      </c>
      <c r="I314" s="16">
        <f t="shared" si="58"/>
        <v>38.162940186760046</v>
      </c>
      <c r="J314" s="13">
        <f t="shared" si="52"/>
        <v>37.367518148191856</v>
      </c>
      <c r="K314" s="13">
        <f t="shared" si="53"/>
        <v>0.79542203856819071</v>
      </c>
      <c r="L314" s="13">
        <f t="shared" si="54"/>
        <v>0</v>
      </c>
      <c r="M314" s="13">
        <f t="shared" si="59"/>
        <v>0.5638200159763993</v>
      </c>
      <c r="N314" s="13">
        <f t="shared" si="55"/>
        <v>0.34956840990536758</v>
      </c>
      <c r="O314" s="13">
        <f t="shared" si="56"/>
        <v>0.34956840990536758</v>
      </c>
      <c r="Q314" s="41">
        <v>18.118991542895639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19.29951793276372</v>
      </c>
      <c r="G315" s="13">
        <f t="shared" si="50"/>
        <v>0</v>
      </c>
      <c r="H315" s="13">
        <f t="shared" si="51"/>
        <v>19.29951793276372</v>
      </c>
      <c r="I315" s="16">
        <f t="shared" si="58"/>
        <v>20.094939971331911</v>
      </c>
      <c r="J315" s="13">
        <f t="shared" si="52"/>
        <v>20.031726427310847</v>
      </c>
      <c r="K315" s="13">
        <f t="shared" si="53"/>
        <v>6.3213544021063939E-2</v>
      </c>
      <c r="L315" s="13">
        <f t="shared" si="54"/>
        <v>0</v>
      </c>
      <c r="M315" s="13">
        <f t="shared" si="59"/>
        <v>0.21425160607103172</v>
      </c>
      <c r="N315" s="13">
        <f t="shared" si="55"/>
        <v>0.13283599576403968</v>
      </c>
      <c r="O315" s="13">
        <f t="shared" si="56"/>
        <v>0.13283599576403968</v>
      </c>
      <c r="Q315" s="41">
        <v>22.608081265361239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11.02811555217642</v>
      </c>
      <c r="G316" s="13">
        <f t="shared" si="50"/>
        <v>0</v>
      </c>
      <c r="H316" s="13">
        <f t="shared" si="51"/>
        <v>11.02811555217642</v>
      </c>
      <c r="I316" s="16">
        <f t="shared" si="58"/>
        <v>11.091329096197484</v>
      </c>
      <c r="J316" s="13">
        <f t="shared" si="52"/>
        <v>11.084450690297805</v>
      </c>
      <c r="K316" s="13">
        <f t="shared" si="53"/>
        <v>6.8784058996786968E-3</v>
      </c>
      <c r="L316" s="13">
        <f t="shared" si="54"/>
        <v>0</v>
      </c>
      <c r="M316" s="13">
        <f t="shared" si="59"/>
        <v>8.1415610306992042E-2</v>
      </c>
      <c r="N316" s="13">
        <f t="shared" si="55"/>
        <v>5.0477678390335068E-2</v>
      </c>
      <c r="O316" s="13">
        <f t="shared" si="56"/>
        <v>5.0477678390335068E-2</v>
      </c>
      <c r="Q316" s="41">
        <v>25.747877870967741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15.393497221914799</v>
      </c>
      <c r="G317" s="18">
        <f t="shared" si="50"/>
        <v>0</v>
      </c>
      <c r="H317" s="18">
        <f t="shared" si="51"/>
        <v>15.393497221914799</v>
      </c>
      <c r="I317" s="17">
        <f t="shared" si="58"/>
        <v>15.400375627814478</v>
      </c>
      <c r="J317" s="18">
        <f t="shared" si="52"/>
        <v>15.374945601714741</v>
      </c>
      <c r="K317" s="18">
        <f t="shared" si="53"/>
        <v>2.5430026099737546E-2</v>
      </c>
      <c r="L317" s="18">
        <f t="shared" si="54"/>
        <v>0</v>
      </c>
      <c r="M317" s="18">
        <f t="shared" si="59"/>
        <v>3.0937931916656974E-2</v>
      </c>
      <c r="N317" s="18">
        <f t="shared" si="55"/>
        <v>1.9181517788327326E-2</v>
      </c>
      <c r="O317" s="18">
        <f t="shared" si="56"/>
        <v>1.9181517788327326E-2</v>
      </c>
      <c r="P317" s="3"/>
      <c r="Q317" s="42">
        <v>23.422742430860659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27.87036449862336</v>
      </c>
      <c r="G318" s="13">
        <f t="shared" si="50"/>
        <v>0</v>
      </c>
      <c r="H318" s="13">
        <f t="shared" si="51"/>
        <v>27.87036449862336</v>
      </c>
      <c r="I318" s="16">
        <f t="shared" si="58"/>
        <v>27.895794524723097</v>
      </c>
      <c r="J318" s="13">
        <f t="shared" si="52"/>
        <v>27.724935303176434</v>
      </c>
      <c r="K318" s="13">
        <f t="shared" si="53"/>
        <v>0.17085922154666378</v>
      </c>
      <c r="L318" s="13">
        <f t="shared" si="54"/>
        <v>0</v>
      </c>
      <c r="M318" s="13">
        <f t="shared" si="59"/>
        <v>1.1756414128329649E-2</v>
      </c>
      <c r="N318" s="13">
        <f t="shared" si="55"/>
        <v>7.2889767595643818E-3</v>
      </c>
      <c r="O318" s="13">
        <f t="shared" si="56"/>
        <v>7.2889767595643818E-3</v>
      </c>
      <c r="Q318" s="41">
        <v>22.503139829648671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55.625768093086307</v>
      </c>
      <c r="G319" s="13">
        <f t="shared" si="50"/>
        <v>2.6734228229659789</v>
      </c>
      <c r="H319" s="13">
        <f t="shared" si="51"/>
        <v>52.952345270120325</v>
      </c>
      <c r="I319" s="16">
        <f t="shared" si="58"/>
        <v>53.123204491666989</v>
      </c>
      <c r="J319" s="13">
        <f t="shared" si="52"/>
        <v>50.645918385187805</v>
      </c>
      <c r="K319" s="13">
        <f t="shared" si="53"/>
        <v>2.477286106479184</v>
      </c>
      <c r="L319" s="13">
        <f t="shared" si="54"/>
        <v>0</v>
      </c>
      <c r="M319" s="13">
        <f t="shared" si="59"/>
        <v>4.4674373687652669E-3</v>
      </c>
      <c r="N319" s="13">
        <f t="shared" si="55"/>
        <v>2.7698111686344654E-3</v>
      </c>
      <c r="O319" s="13">
        <f t="shared" si="56"/>
        <v>2.6761926341346132</v>
      </c>
      <c r="Q319" s="41">
        <v>16.814219075851899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63.014192979923571</v>
      </c>
      <c r="G320" s="13">
        <f t="shared" si="50"/>
        <v>3.9099991320367184</v>
      </c>
      <c r="H320" s="13">
        <f t="shared" si="51"/>
        <v>59.104193847886854</v>
      </c>
      <c r="I320" s="16">
        <f t="shared" si="58"/>
        <v>61.581479954366038</v>
      </c>
      <c r="J320" s="13">
        <f t="shared" si="52"/>
        <v>55.623798586028656</v>
      </c>
      <c r="K320" s="13">
        <f t="shared" si="53"/>
        <v>5.9576813683373828</v>
      </c>
      <c r="L320" s="13">
        <f t="shared" si="54"/>
        <v>0</v>
      </c>
      <c r="M320" s="13">
        <f t="shared" si="59"/>
        <v>1.6976262001308015E-3</v>
      </c>
      <c r="N320" s="13">
        <f t="shared" si="55"/>
        <v>1.052528244081097E-3</v>
      </c>
      <c r="O320" s="13">
        <f t="shared" si="56"/>
        <v>3.9110516602807994</v>
      </c>
      <c r="Q320" s="41">
        <v>13.103348540198899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102.1846836444321</v>
      </c>
      <c r="G321" s="13">
        <f t="shared" si="50"/>
        <v>10.4658349850479</v>
      </c>
      <c r="H321" s="13">
        <f t="shared" si="51"/>
        <v>91.718848659384193</v>
      </c>
      <c r="I321" s="16">
        <f t="shared" si="58"/>
        <v>97.676530027721583</v>
      </c>
      <c r="J321" s="13">
        <f t="shared" si="52"/>
        <v>72.418670774794251</v>
      </c>
      <c r="K321" s="13">
        <f t="shared" si="53"/>
        <v>25.257859252927332</v>
      </c>
      <c r="L321" s="13">
        <f t="shared" si="54"/>
        <v>4.9742287109281893</v>
      </c>
      <c r="M321" s="13">
        <f t="shared" si="59"/>
        <v>4.9748738088842392</v>
      </c>
      <c r="N321" s="13">
        <f t="shared" si="55"/>
        <v>3.0844217615082283</v>
      </c>
      <c r="O321" s="13">
        <f t="shared" si="56"/>
        <v>13.550256746556128</v>
      </c>
      <c r="Q321" s="41">
        <v>10.397288264395391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74.244503845009319</v>
      </c>
      <c r="G322" s="13">
        <f t="shared" si="50"/>
        <v>5.7895792281956675</v>
      </c>
      <c r="H322" s="13">
        <f t="shared" si="51"/>
        <v>68.454924616813656</v>
      </c>
      <c r="I322" s="16">
        <f t="shared" si="58"/>
        <v>88.738555158812801</v>
      </c>
      <c r="J322" s="13">
        <f t="shared" si="52"/>
        <v>68.986953058262969</v>
      </c>
      <c r="K322" s="13">
        <f t="shared" si="53"/>
        <v>19.751602100549832</v>
      </c>
      <c r="L322" s="13">
        <f t="shared" si="54"/>
        <v>1.620817774179701</v>
      </c>
      <c r="M322" s="13">
        <f t="shared" si="59"/>
        <v>3.5112698215557123</v>
      </c>
      <c r="N322" s="13">
        <f t="shared" si="55"/>
        <v>2.1769872893645417</v>
      </c>
      <c r="O322" s="13">
        <f t="shared" si="56"/>
        <v>7.9665665175602092</v>
      </c>
      <c r="Q322" s="41">
        <v>10.63903591458218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147.50531297960219</v>
      </c>
      <c r="G323" s="13">
        <f t="shared" si="50"/>
        <v>18.050999266529494</v>
      </c>
      <c r="H323" s="13">
        <f t="shared" si="51"/>
        <v>129.45431371307271</v>
      </c>
      <c r="I323" s="16">
        <f t="shared" si="58"/>
        <v>147.58509803944284</v>
      </c>
      <c r="J323" s="13">
        <f t="shared" si="52"/>
        <v>85.042748915813092</v>
      </c>
      <c r="K323" s="13">
        <f t="shared" si="53"/>
        <v>62.542349123629748</v>
      </c>
      <c r="L323" s="13">
        <f t="shared" si="54"/>
        <v>27.681162412619901</v>
      </c>
      <c r="M323" s="13">
        <f t="shared" si="59"/>
        <v>29.015444944811073</v>
      </c>
      <c r="N323" s="13">
        <f t="shared" si="55"/>
        <v>17.989575865782864</v>
      </c>
      <c r="O323" s="13">
        <f t="shared" si="56"/>
        <v>36.040575132312355</v>
      </c>
      <c r="Q323" s="41">
        <v>9.8509593516129037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23.790280411496099</v>
      </c>
      <c r="G324" s="13">
        <f t="shared" si="50"/>
        <v>0</v>
      </c>
      <c r="H324" s="13">
        <f t="shared" si="51"/>
        <v>23.790280411496099</v>
      </c>
      <c r="I324" s="16">
        <f t="shared" si="58"/>
        <v>58.651467122505949</v>
      </c>
      <c r="J324" s="13">
        <f t="shared" si="52"/>
        <v>54.848773606054451</v>
      </c>
      <c r="K324" s="13">
        <f t="shared" si="53"/>
        <v>3.8026935164514981</v>
      </c>
      <c r="L324" s="13">
        <f t="shared" si="54"/>
        <v>0</v>
      </c>
      <c r="M324" s="13">
        <f t="shared" si="59"/>
        <v>11.025869079028208</v>
      </c>
      <c r="N324" s="13">
        <f t="shared" si="55"/>
        <v>6.8360388289974887</v>
      </c>
      <c r="O324" s="13">
        <f t="shared" si="56"/>
        <v>6.8360388289974887</v>
      </c>
      <c r="Q324" s="41">
        <v>15.66864323529842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2.1149389500452722</v>
      </c>
      <c r="G325" s="13">
        <f t="shared" si="50"/>
        <v>0</v>
      </c>
      <c r="H325" s="13">
        <f t="shared" si="51"/>
        <v>2.1149389500452722</v>
      </c>
      <c r="I325" s="16">
        <f t="shared" si="58"/>
        <v>5.9176324664967703</v>
      </c>
      <c r="J325" s="13">
        <f t="shared" si="52"/>
        <v>5.9143245045585449</v>
      </c>
      <c r="K325" s="13">
        <f t="shared" si="53"/>
        <v>3.3079619382254677E-3</v>
      </c>
      <c r="L325" s="13">
        <f t="shared" si="54"/>
        <v>0</v>
      </c>
      <c r="M325" s="13">
        <f t="shared" si="59"/>
        <v>4.1898302500307194</v>
      </c>
      <c r="N325" s="13">
        <f t="shared" si="55"/>
        <v>2.5976947550190461</v>
      </c>
      <c r="O325" s="13">
        <f t="shared" si="56"/>
        <v>2.5976947550190461</v>
      </c>
      <c r="Q325" s="41">
        <v>17.563729699538872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39.480292777878503</v>
      </c>
      <c r="G326" s="13">
        <f t="shared" ref="G326:G389" si="61">IF((F326-$J$2)&gt;0,$I$2*(F326-$J$2),0)</f>
        <v>0</v>
      </c>
      <c r="H326" s="13">
        <f t="shared" ref="H326:H389" si="62">F326-G326</f>
        <v>39.480292777878503</v>
      </c>
      <c r="I326" s="16">
        <f t="shared" si="58"/>
        <v>39.48360073981673</v>
      </c>
      <c r="J326" s="13">
        <f t="shared" ref="J326:J389" si="63">I326/SQRT(1+(I326/($K$2*(300+(25*Q326)+0.05*(Q326)^3)))^2)</f>
        <v>38.980637949134838</v>
      </c>
      <c r="K326" s="13">
        <f t="shared" ref="K326:K389" si="64">I326-J326</f>
        <v>0.50296279068189165</v>
      </c>
      <c r="L326" s="13">
        <f t="shared" ref="L326:L389" si="65">IF(K326&gt;$N$2,(K326-$N$2)/$L$2,0)</f>
        <v>0</v>
      </c>
      <c r="M326" s="13">
        <f t="shared" si="59"/>
        <v>1.5921354950116733</v>
      </c>
      <c r="N326" s="13">
        <f t="shared" ref="N326:N389" si="66">$M$2*M326</f>
        <v>0.98712400690723745</v>
      </c>
      <c r="O326" s="13">
        <f t="shared" ref="O326:O389" si="67">N326+G326</f>
        <v>0.98712400690723745</v>
      </c>
      <c r="Q326" s="41">
        <v>22.166536475629361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81.360049333057347</v>
      </c>
      <c r="G327" s="13">
        <f t="shared" si="61"/>
        <v>6.9804846121444113</v>
      </c>
      <c r="H327" s="13">
        <f t="shared" si="62"/>
        <v>74.379564720912938</v>
      </c>
      <c r="I327" s="16">
        <f t="shared" ref="I327:I390" si="69">H327+K326-L326</f>
        <v>74.88252751159483</v>
      </c>
      <c r="J327" s="13">
        <f t="shared" si="63"/>
        <v>71.50784445844026</v>
      </c>
      <c r="K327" s="13">
        <f t="shared" si="64"/>
        <v>3.3746830531545697</v>
      </c>
      <c r="L327" s="13">
        <f t="shared" si="65"/>
        <v>0</v>
      </c>
      <c r="M327" s="13">
        <f t="shared" ref="M327:M390" si="70">L327+M326-N326</f>
        <v>0.60501148810443584</v>
      </c>
      <c r="N327" s="13">
        <f t="shared" si="66"/>
        <v>0.37510712262475021</v>
      </c>
      <c r="O327" s="13">
        <f t="shared" si="67"/>
        <v>7.3555917347691615</v>
      </c>
      <c r="Q327" s="41">
        <v>21.928407190803441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4.7471871301823798</v>
      </c>
      <c r="G328" s="13">
        <f t="shared" si="61"/>
        <v>0</v>
      </c>
      <c r="H328" s="13">
        <f t="shared" si="62"/>
        <v>4.7471871301823798</v>
      </c>
      <c r="I328" s="16">
        <f t="shared" si="69"/>
        <v>8.1218701833369487</v>
      </c>
      <c r="J328" s="13">
        <f t="shared" si="63"/>
        <v>8.1188952885248433</v>
      </c>
      <c r="K328" s="13">
        <f t="shared" si="64"/>
        <v>2.9748948121053331E-3</v>
      </c>
      <c r="L328" s="13">
        <f t="shared" si="65"/>
        <v>0</v>
      </c>
      <c r="M328" s="13">
        <f t="shared" si="70"/>
        <v>0.22990436547968562</v>
      </c>
      <c r="N328" s="13">
        <f t="shared" si="66"/>
        <v>0.14254070659740509</v>
      </c>
      <c r="O328" s="13">
        <f t="shared" si="67"/>
        <v>0.14254070659740509</v>
      </c>
      <c r="Q328" s="41">
        <v>25.054537870967749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16.432342108966932</v>
      </c>
      <c r="G329" s="18">
        <f t="shared" si="61"/>
        <v>0</v>
      </c>
      <c r="H329" s="18">
        <f t="shared" si="62"/>
        <v>16.432342108966932</v>
      </c>
      <c r="I329" s="17">
        <f t="shared" si="69"/>
        <v>16.435317003779037</v>
      </c>
      <c r="J329" s="18">
        <f t="shared" si="63"/>
        <v>16.407590001266364</v>
      </c>
      <c r="K329" s="18">
        <f t="shared" si="64"/>
        <v>2.7727002512673238E-2</v>
      </c>
      <c r="L329" s="18">
        <f t="shared" si="65"/>
        <v>0</v>
      </c>
      <c r="M329" s="18">
        <f t="shared" si="70"/>
        <v>8.7363658882280537E-2</v>
      </c>
      <c r="N329" s="18">
        <f t="shared" si="66"/>
        <v>5.4165468507013932E-2</v>
      </c>
      <c r="O329" s="18">
        <f t="shared" si="67"/>
        <v>5.4165468507013932E-2</v>
      </c>
      <c r="P329" s="3"/>
      <c r="Q329" s="42">
        <v>24.197532511862931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12.34516129</v>
      </c>
      <c r="G330" s="13">
        <f t="shared" si="61"/>
        <v>0</v>
      </c>
      <c r="H330" s="13">
        <f t="shared" si="62"/>
        <v>12.34516129</v>
      </c>
      <c r="I330" s="16">
        <f t="shared" si="69"/>
        <v>12.372888292512673</v>
      </c>
      <c r="J330" s="13">
        <f t="shared" si="63"/>
        <v>12.358144944919037</v>
      </c>
      <c r="K330" s="13">
        <f t="shared" si="64"/>
        <v>1.4743347593636713E-2</v>
      </c>
      <c r="L330" s="13">
        <f t="shared" si="65"/>
        <v>0</v>
      </c>
      <c r="M330" s="13">
        <f t="shared" si="70"/>
        <v>3.3198190375266605E-2</v>
      </c>
      <c r="N330" s="13">
        <f t="shared" si="66"/>
        <v>2.0582878032665296E-2</v>
      </c>
      <c r="O330" s="13">
        <f t="shared" si="67"/>
        <v>2.0582878032665296E-2</v>
      </c>
      <c r="Q330" s="41">
        <v>22.634936507501109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39.430206505535189</v>
      </c>
      <c r="G331" s="13">
        <f t="shared" si="61"/>
        <v>0</v>
      </c>
      <c r="H331" s="13">
        <f t="shared" si="62"/>
        <v>39.430206505535189</v>
      </c>
      <c r="I331" s="16">
        <f t="shared" si="69"/>
        <v>39.444949853128826</v>
      </c>
      <c r="J331" s="13">
        <f t="shared" si="63"/>
        <v>38.421806057504064</v>
      </c>
      <c r="K331" s="13">
        <f t="shared" si="64"/>
        <v>1.0231437956247618</v>
      </c>
      <c r="L331" s="13">
        <f t="shared" si="65"/>
        <v>0</v>
      </c>
      <c r="M331" s="13">
        <f t="shared" si="70"/>
        <v>1.2615312342601308E-2</v>
      </c>
      <c r="N331" s="13">
        <f t="shared" si="66"/>
        <v>7.8214936524128118E-3</v>
      </c>
      <c r="O331" s="13">
        <f t="shared" si="67"/>
        <v>7.8214936524128118E-3</v>
      </c>
      <c r="Q331" s="41">
        <v>16.981655994417089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56.875014181666259</v>
      </c>
      <c r="G332" s="13">
        <f t="shared" si="61"/>
        <v>2.8825050212690768</v>
      </c>
      <c r="H332" s="13">
        <f t="shared" si="62"/>
        <v>53.992509160397184</v>
      </c>
      <c r="I332" s="16">
        <f t="shared" si="69"/>
        <v>55.015652956021945</v>
      </c>
      <c r="J332" s="13">
        <f t="shared" si="63"/>
        <v>50.408802090496501</v>
      </c>
      <c r="K332" s="13">
        <f t="shared" si="64"/>
        <v>4.6068508655254448</v>
      </c>
      <c r="L332" s="13">
        <f t="shared" si="65"/>
        <v>0</v>
      </c>
      <c r="M332" s="13">
        <f t="shared" si="70"/>
        <v>4.7938186901884967E-3</v>
      </c>
      <c r="N332" s="13">
        <f t="shared" si="66"/>
        <v>2.9721675879168679E-3</v>
      </c>
      <c r="O332" s="13">
        <f t="shared" si="67"/>
        <v>2.8854771888569939</v>
      </c>
      <c r="Q332" s="41">
        <v>12.6701083303078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154.85171910383141</v>
      </c>
      <c r="G333" s="13">
        <f t="shared" si="61"/>
        <v>19.280543033864561</v>
      </c>
      <c r="H333" s="13">
        <f t="shared" si="62"/>
        <v>135.57117606996684</v>
      </c>
      <c r="I333" s="16">
        <f t="shared" si="69"/>
        <v>140.17802693549228</v>
      </c>
      <c r="J333" s="13">
        <f t="shared" si="63"/>
        <v>88.101768052408431</v>
      </c>
      <c r="K333" s="13">
        <f t="shared" si="64"/>
        <v>52.076258883083852</v>
      </c>
      <c r="L333" s="13">
        <f t="shared" si="65"/>
        <v>21.307122750761948</v>
      </c>
      <c r="M333" s="13">
        <f t="shared" si="70"/>
        <v>21.30894440186422</v>
      </c>
      <c r="N333" s="13">
        <f t="shared" si="66"/>
        <v>13.211545529155817</v>
      </c>
      <c r="O333" s="13">
        <f t="shared" si="67"/>
        <v>32.492088563020374</v>
      </c>
      <c r="Q333" s="41">
        <v>11.118295285669589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90.937382847678165</v>
      </c>
      <c r="G334" s="13">
        <f t="shared" si="61"/>
        <v>8.5834113400520344</v>
      </c>
      <c r="H334" s="13">
        <f t="shared" si="62"/>
        <v>82.353971507626127</v>
      </c>
      <c r="I334" s="16">
        <f t="shared" si="69"/>
        <v>113.12310763994805</v>
      </c>
      <c r="J334" s="13">
        <f t="shared" si="63"/>
        <v>80.877563822497876</v>
      </c>
      <c r="K334" s="13">
        <f t="shared" si="64"/>
        <v>32.245543817450169</v>
      </c>
      <c r="L334" s="13">
        <f t="shared" si="65"/>
        <v>9.2298559351492226</v>
      </c>
      <c r="M334" s="13">
        <f t="shared" si="70"/>
        <v>17.327254807857624</v>
      </c>
      <c r="N334" s="13">
        <f t="shared" si="66"/>
        <v>10.742897980871726</v>
      </c>
      <c r="O334" s="13">
        <f t="shared" si="67"/>
        <v>19.326309320923762</v>
      </c>
      <c r="Q334" s="41">
        <v>11.430130351612901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56.392002528167701</v>
      </c>
      <c r="G335" s="13">
        <f t="shared" si="61"/>
        <v>2.8016649536133205</v>
      </c>
      <c r="H335" s="13">
        <f t="shared" si="62"/>
        <v>53.590337574554383</v>
      </c>
      <c r="I335" s="16">
        <f t="shared" si="69"/>
        <v>76.606025456855335</v>
      </c>
      <c r="J335" s="13">
        <f t="shared" si="63"/>
        <v>65.068517205733684</v>
      </c>
      <c r="K335" s="13">
        <f t="shared" si="64"/>
        <v>11.53750825112165</v>
      </c>
      <c r="L335" s="13">
        <f t="shared" si="65"/>
        <v>0</v>
      </c>
      <c r="M335" s="13">
        <f t="shared" si="70"/>
        <v>6.5843568269858981</v>
      </c>
      <c r="N335" s="13">
        <f t="shared" si="66"/>
        <v>4.0823012327312567</v>
      </c>
      <c r="O335" s="13">
        <f t="shared" si="67"/>
        <v>6.8839661863445771</v>
      </c>
      <c r="Q335" s="41">
        <v>12.37011564292577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111.7081288504956</v>
      </c>
      <c r="G336" s="13">
        <f t="shared" si="61"/>
        <v>12.059742604455606</v>
      </c>
      <c r="H336" s="13">
        <f t="shared" si="62"/>
        <v>99.648386246039991</v>
      </c>
      <c r="I336" s="16">
        <f t="shared" si="69"/>
        <v>111.18589449716164</v>
      </c>
      <c r="J336" s="13">
        <f t="shared" si="63"/>
        <v>80.528897406634002</v>
      </c>
      <c r="K336" s="13">
        <f t="shared" si="64"/>
        <v>30.656997090527639</v>
      </c>
      <c r="L336" s="13">
        <f t="shared" si="65"/>
        <v>8.2624020331283372</v>
      </c>
      <c r="M336" s="13">
        <f t="shared" si="70"/>
        <v>10.764457627382978</v>
      </c>
      <c r="N336" s="13">
        <f t="shared" si="66"/>
        <v>6.6739637289774461</v>
      </c>
      <c r="O336" s="13">
        <f t="shared" si="67"/>
        <v>18.733706333433052</v>
      </c>
      <c r="Q336" s="41">
        <v>11.57208487091655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46.097286389874597</v>
      </c>
      <c r="G337" s="13">
        <f t="shared" si="61"/>
        <v>1.0786722616390454</v>
      </c>
      <c r="H337" s="13">
        <f t="shared" si="62"/>
        <v>45.018614128235555</v>
      </c>
      <c r="I337" s="16">
        <f t="shared" si="69"/>
        <v>67.413209185634855</v>
      </c>
      <c r="J337" s="13">
        <f t="shared" si="63"/>
        <v>60.960793239441252</v>
      </c>
      <c r="K337" s="13">
        <f t="shared" si="64"/>
        <v>6.4524159461936037</v>
      </c>
      <c r="L337" s="13">
        <f t="shared" si="65"/>
        <v>0</v>
      </c>
      <c r="M337" s="13">
        <f t="shared" si="70"/>
        <v>4.0904938984055317</v>
      </c>
      <c r="N337" s="13">
        <f t="shared" si="66"/>
        <v>2.5361062170114295</v>
      </c>
      <c r="O337" s="13">
        <f t="shared" si="67"/>
        <v>3.6147784786504751</v>
      </c>
      <c r="Q337" s="41">
        <v>14.50503829245705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19.031928774111051</v>
      </c>
      <c r="G338" s="13">
        <f t="shared" si="61"/>
        <v>0</v>
      </c>
      <c r="H338" s="13">
        <f t="shared" si="62"/>
        <v>19.031928774111051</v>
      </c>
      <c r="I338" s="16">
        <f t="shared" si="69"/>
        <v>25.484344720304655</v>
      </c>
      <c r="J338" s="13">
        <f t="shared" si="63"/>
        <v>25.298380132555849</v>
      </c>
      <c r="K338" s="13">
        <f t="shared" si="64"/>
        <v>0.18596458774880631</v>
      </c>
      <c r="L338" s="13">
        <f t="shared" si="65"/>
        <v>0</v>
      </c>
      <c r="M338" s="13">
        <f t="shared" si="70"/>
        <v>1.5543876813941022</v>
      </c>
      <c r="N338" s="13">
        <f t="shared" si="66"/>
        <v>0.96372036246434334</v>
      </c>
      <c r="O338" s="13">
        <f t="shared" si="67"/>
        <v>0.96372036246434334</v>
      </c>
      <c r="Q338" s="41">
        <v>19.97362705421633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46.198899557820603</v>
      </c>
      <c r="G339" s="13">
        <f t="shared" si="61"/>
        <v>1.0956789224762573</v>
      </c>
      <c r="H339" s="13">
        <f t="shared" si="62"/>
        <v>45.103220635344343</v>
      </c>
      <c r="I339" s="16">
        <f t="shared" si="69"/>
        <v>45.289185223093149</v>
      </c>
      <c r="J339" s="13">
        <f t="shared" si="63"/>
        <v>44.602143876860232</v>
      </c>
      <c r="K339" s="13">
        <f t="shared" si="64"/>
        <v>0.68704134623291679</v>
      </c>
      <c r="L339" s="13">
        <f t="shared" si="65"/>
        <v>0</v>
      </c>
      <c r="M339" s="13">
        <f t="shared" si="70"/>
        <v>0.59066731892975888</v>
      </c>
      <c r="N339" s="13">
        <f t="shared" si="66"/>
        <v>0.3662137377364505</v>
      </c>
      <c r="O339" s="13">
        <f t="shared" si="67"/>
        <v>1.4618926602127078</v>
      </c>
      <c r="Q339" s="41">
        <v>22.847295341249129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4.8857559847122287</v>
      </c>
      <c r="G340" s="13">
        <f t="shared" si="61"/>
        <v>0</v>
      </c>
      <c r="H340" s="13">
        <f t="shared" si="62"/>
        <v>4.8857559847122287</v>
      </c>
      <c r="I340" s="16">
        <f t="shared" si="69"/>
        <v>5.5727973309451455</v>
      </c>
      <c r="J340" s="13">
        <f t="shared" si="63"/>
        <v>5.5719723129973424</v>
      </c>
      <c r="K340" s="13">
        <f t="shared" si="64"/>
        <v>8.2501794780309723E-4</v>
      </c>
      <c r="L340" s="13">
        <f t="shared" si="65"/>
        <v>0</v>
      </c>
      <c r="M340" s="13">
        <f t="shared" si="70"/>
        <v>0.22445358119330838</v>
      </c>
      <c r="N340" s="13">
        <f t="shared" si="66"/>
        <v>0.1391612203398512</v>
      </c>
      <c r="O340" s="13">
        <f t="shared" si="67"/>
        <v>0.1391612203398512</v>
      </c>
      <c r="Q340" s="41">
        <v>26.157524870967741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12.082362309159439</v>
      </c>
      <c r="G341" s="18">
        <f t="shared" si="61"/>
        <v>0</v>
      </c>
      <c r="H341" s="18">
        <f t="shared" si="62"/>
        <v>12.082362309159439</v>
      </c>
      <c r="I341" s="17">
        <f t="shared" si="69"/>
        <v>12.083187327107243</v>
      </c>
      <c r="J341" s="18">
        <f t="shared" si="63"/>
        <v>12.070077384160477</v>
      </c>
      <c r="K341" s="18">
        <f t="shared" si="64"/>
        <v>1.310994294676604E-2</v>
      </c>
      <c r="L341" s="18">
        <f t="shared" si="65"/>
        <v>0</v>
      </c>
      <c r="M341" s="18">
        <f t="shared" si="70"/>
        <v>8.5292360853457178E-2</v>
      </c>
      <c r="N341" s="18">
        <f t="shared" si="66"/>
        <v>5.2881263729143452E-2</v>
      </c>
      <c r="O341" s="18">
        <f t="shared" si="67"/>
        <v>5.2881263729143452E-2</v>
      </c>
      <c r="P341" s="3"/>
      <c r="Q341" s="42">
        <v>22.965192248617079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3.1718923889494079</v>
      </c>
      <c r="G342" s="13">
        <f t="shared" si="61"/>
        <v>0</v>
      </c>
      <c r="H342" s="13">
        <f t="shared" si="62"/>
        <v>3.1718923889494079</v>
      </c>
      <c r="I342" s="16">
        <f t="shared" si="69"/>
        <v>3.185002331896174</v>
      </c>
      <c r="J342" s="13">
        <f t="shared" si="63"/>
        <v>3.184748987729487</v>
      </c>
      <c r="K342" s="13">
        <f t="shared" si="64"/>
        <v>2.5334416668698623E-4</v>
      </c>
      <c r="L342" s="13">
        <f t="shared" si="65"/>
        <v>0</v>
      </c>
      <c r="M342" s="13">
        <f t="shared" si="70"/>
        <v>3.2411097124313726E-2</v>
      </c>
      <c r="N342" s="13">
        <f t="shared" si="66"/>
        <v>2.009488021707451E-2</v>
      </c>
      <c r="O342" s="13">
        <f t="shared" si="67"/>
        <v>2.009488021707451E-2</v>
      </c>
      <c r="Q342" s="41">
        <v>22.594512233561439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26.02525325549426</v>
      </c>
      <c r="G343" s="13">
        <f t="shared" si="61"/>
        <v>0</v>
      </c>
      <c r="H343" s="13">
        <f t="shared" si="62"/>
        <v>26.02525325549426</v>
      </c>
      <c r="I343" s="16">
        <f t="shared" si="69"/>
        <v>26.025506599660947</v>
      </c>
      <c r="J343" s="13">
        <f t="shared" si="63"/>
        <v>25.724082534078242</v>
      </c>
      <c r="K343" s="13">
        <f t="shared" si="64"/>
        <v>0.30142406558270451</v>
      </c>
      <c r="L343" s="13">
        <f t="shared" si="65"/>
        <v>0</v>
      </c>
      <c r="M343" s="13">
        <f t="shared" si="70"/>
        <v>1.2316216907239216E-2</v>
      </c>
      <c r="N343" s="13">
        <f t="shared" si="66"/>
        <v>7.6360544824883138E-3</v>
      </c>
      <c r="O343" s="13">
        <f t="shared" si="67"/>
        <v>7.6360544824883138E-3</v>
      </c>
      <c r="Q343" s="41">
        <v>16.957843411377119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91.103532474522638</v>
      </c>
      <c r="G344" s="13">
        <f t="shared" si="61"/>
        <v>8.6112192551981774</v>
      </c>
      <c r="H344" s="13">
        <f t="shared" si="62"/>
        <v>82.492313219324458</v>
      </c>
      <c r="I344" s="16">
        <f t="shared" si="69"/>
        <v>82.793737284907166</v>
      </c>
      <c r="J344" s="13">
        <f t="shared" si="63"/>
        <v>69.235998659678685</v>
      </c>
      <c r="K344" s="13">
        <f t="shared" si="64"/>
        <v>13.557738625228481</v>
      </c>
      <c r="L344" s="13">
        <f t="shared" si="65"/>
        <v>0</v>
      </c>
      <c r="M344" s="13">
        <f t="shared" si="70"/>
        <v>4.6801624247509018E-3</v>
      </c>
      <c r="N344" s="13">
        <f t="shared" si="66"/>
        <v>2.901700703345559E-3</v>
      </c>
      <c r="O344" s="13">
        <f t="shared" si="67"/>
        <v>8.614120955901523</v>
      </c>
      <c r="Q344" s="41">
        <v>12.71902735816413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175.99028689746581</v>
      </c>
      <c r="G345" s="13">
        <f t="shared" si="61"/>
        <v>22.8184354184596</v>
      </c>
      <c r="H345" s="13">
        <f t="shared" si="62"/>
        <v>153.17185147900619</v>
      </c>
      <c r="I345" s="16">
        <f t="shared" si="69"/>
        <v>166.72959010423466</v>
      </c>
      <c r="J345" s="13">
        <f t="shared" si="63"/>
        <v>88.398543975878795</v>
      </c>
      <c r="K345" s="13">
        <f t="shared" si="64"/>
        <v>78.331046128355865</v>
      </c>
      <c r="L345" s="13">
        <f t="shared" si="65"/>
        <v>37.296766578472479</v>
      </c>
      <c r="M345" s="13">
        <f t="shared" si="70"/>
        <v>37.298545040193879</v>
      </c>
      <c r="N345" s="13">
        <f t="shared" si="66"/>
        <v>23.125097924920205</v>
      </c>
      <c r="O345" s="13">
        <f t="shared" si="67"/>
        <v>45.943533343379805</v>
      </c>
      <c r="Q345" s="41">
        <v>9.8803429855625229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207.99248554899211</v>
      </c>
      <c r="G346" s="13">
        <f t="shared" si="61"/>
        <v>28.174537875581951</v>
      </c>
      <c r="H346" s="13">
        <f t="shared" si="62"/>
        <v>179.81794767341015</v>
      </c>
      <c r="I346" s="16">
        <f t="shared" si="69"/>
        <v>220.85222722329351</v>
      </c>
      <c r="J346" s="13">
        <f t="shared" si="63"/>
        <v>93.94003948781419</v>
      </c>
      <c r="K346" s="13">
        <f t="shared" si="64"/>
        <v>126.91218773547932</v>
      </c>
      <c r="L346" s="13">
        <f t="shared" si="65"/>
        <v>66.883567026888187</v>
      </c>
      <c r="M346" s="13">
        <f t="shared" si="70"/>
        <v>81.057014142161876</v>
      </c>
      <c r="N346" s="13">
        <f t="shared" si="66"/>
        <v>50.255348768140365</v>
      </c>
      <c r="O346" s="13">
        <f t="shared" si="67"/>
        <v>78.429886643722313</v>
      </c>
      <c r="Q346" s="41">
        <v>9.813847351612905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86.733872724657473</v>
      </c>
      <c r="G347" s="13">
        <f t="shared" si="61"/>
        <v>7.879883712353366</v>
      </c>
      <c r="H347" s="13">
        <f t="shared" si="62"/>
        <v>78.853989012304112</v>
      </c>
      <c r="I347" s="16">
        <f t="shared" si="69"/>
        <v>138.88260972089526</v>
      </c>
      <c r="J347" s="13">
        <f t="shared" si="63"/>
        <v>93.810928247038973</v>
      </c>
      <c r="K347" s="13">
        <f t="shared" si="64"/>
        <v>45.071681473856287</v>
      </c>
      <c r="L347" s="13">
        <f t="shared" si="65"/>
        <v>17.041207476306795</v>
      </c>
      <c r="M347" s="13">
        <f t="shared" si="70"/>
        <v>47.842872850328305</v>
      </c>
      <c r="N347" s="13">
        <f t="shared" si="66"/>
        <v>29.662581167203548</v>
      </c>
      <c r="O347" s="13">
        <f t="shared" si="67"/>
        <v>37.542464879556917</v>
      </c>
      <c r="Q347" s="41">
        <v>12.82967126123318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70.866016132521892</v>
      </c>
      <c r="G348" s="13">
        <f t="shared" si="61"/>
        <v>5.2241328807351461</v>
      </c>
      <c r="H348" s="13">
        <f t="shared" si="62"/>
        <v>65.641883251786751</v>
      </c>
      <c r="I348" s="16">
        <f t="shared" si="69"/>
        <v>93.672357249336244</v>
      </c>
      <c r="J348" s="13">
        <f t="shared" si="63"/>
        <v>75.306134324314812</v>
      </c>
      <c r="K348" s="13">
        <f t="shared" si="64"/>
        <v>18.366222925021432</v>
      </c>
      <c r="L348" s="13">
        <f t="shared" si="65"/>
        <v>0.77709661292689081</v>
      </c>
      <c r="M348" s="13">
        <f t="shared" si="70"/>
        <v>18.957388296051647</v>
      </c>
      <c r="N348" s="13">
        <f t="shared" si="66"/>
        <v>11.753580743552021</v>
      </c>
      <c r="O348" s="13">
        <f t="shared" si="67"/>
        <v>16.977713624287169</v>
      </c>
      <c r="Q348" s="41">
        <v>12.76095192699907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52.024569223975313</v>
      </c>
      <c r="G349" s="13">
        <f t="shared" si="61"/>
        <v>2.0707020436387844</v>
      </c>
      <c r="H349" s="13">
        <f t="shared" si="62"/>
        <v>49.95386718033653</v>
      </c>
      <c r="I349" s="16">
        <f t="shared" si="69"/>
        <v>67.542993492431066</v>
      </c>
      <c r="J349" s="13">
        <f t="shared" si="63"/>
        <v>62.646548152879518</v>
      </c>
      <c r="K349" s="13">
        <f t="shared" si="64"/>
        <v>4.8964453395515477</v>
      </c>
      <c r="L349" s="13">
        <f t="shared" si="65"/>
        <v>0</v>
      </c>
      <c r="M349" s="13">
        <f t="shared" si="70"/>
        <v>7.2038075524996259</v>
      </c>
      <c r="N349" s="13">
        <f t="shared" si="66"/>
        <v>4.4663606825497677</v>
      </c>
      <c r="O349" s="13">
        <f t="shared" si="67"/>
        <v>6.5370627261885517</v>
      </c>
      <c r="Q349" s="41">
        <v>16.795970037507651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16.43289577624444</v>
      </c>
      <c r="G350" s="13">
        <f t="shared" si="61"/>
        <v>0</v>
      </c>
      <c r="H350" s="13">
        <f t="shared" si="62"/>
        <v>16.43289577624444</v>
      </c>
      <c r="I350" s="16">
        <f t="shared" si="69"/>
        <v>21.329341115795987</v>
      </c>
      <c r="J350" s="13">
        <f t="shared" si="63"/>
        <v>21.212723479478427</v>
      </c>
      <c r="K350" s="13">
        <f t="shared" si="64"/>
        <v>0.11661763631756017</v>
      </c>
      <c r="L350" s="13">
        <f t="shared" si="65"/>
        <v>0</v>
      </c>
      <c r="M350" s="13">
        <f t="shared" si="70"/>
        <v>2.7374468699498582</v>
      </c>
      <c r="N350" s="13">
        <f t="shared" si="66"/>
        <v>1.697217059368912</v>
      </c>
      <c r="O350" s="13">
        <f t="shared" si="67"/>
        <v>1.697217059368912</v>
      </c>
      <c r="Q350" s="41">
        <v>19.518185200029521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13.48618240072763</v>
      </c>
      <c r="G351" s="13">
        <f t="shared" si="61"/>
        <v>0</v>
      </c>
      <c r="H351" s="13">
        <f t="shared" si="62"/>
        <v>13.48618240072763</v>
      </c>
      <c r="I351" s="16">
        <f t="shared" si="69"/>
        <v>13.60280003704519</v>
      </c>
      <c r="J351" s="13">
        <f t="shared" si="63"/>
        <v>13.571324856360681</v>
      </c>
      <c r="K351" s="13">
        <f t="shared" si="64"/>
        <v>3.1475180684509496E-2</v>
      </c>
      <c r="L351" s="13">
        <f t="shared" si="65"/>
        <v>0</v>
      </c>
      <c r="M351" s="13">
        <f t="shared" si="70"/>
        <v>1.0402298105809462</v>
      </c>
      <c r="N351" s="13">
        <f t="shared" si="66"/>
        <v>0.6449424825601866</v>
      </c>
      <c r="O351" s="13">
        <f t="shared" si="67"/>
        <v>0.6449424825601866</v>
      </c>
      <c r="Q351" s="41">
        <v>19.27130281990884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23.429486646802349</v>
      </c>
      <c r="G352" s="13">
        <f t="shared" si="61"/>
        <v>0</v>
      </c>
      <c r="H352" s="13">
        <f t="shared" si="62"/>
        <v>23.429486646802349</v>
      </c>
      <c r="I352" s="16">
        <f t="shared" si="69"/>
        <v>23.460961827486859</v>
      </c>
      <c r="J352" s="13">
        <f t="shared" si="63"/>
        <v>23.374987001014144</v>
      </c>
      <c r="K352" s="13">
        <f t="shared" si="64"/>
        <v>8.5974826472714483E-2</v>
      </c>
      <c r="L352" s="13">
        <f t="shared" si="65"/>
        <v>0</v>
      </c>
      <c r="M352" s="13">
        <f t="shared" si="70"/>
        <v>0.39528732802075961</v>
      </c>
      <c r="N352" s="13">
        <f t="shared" si="66"/>
        <v>0.24507814337287095</v>
      </c>
      <c r="O352" s="13">
        <f t="shared" si="67"/>
        <v>0.24507814337287095</v>
      </c>
      <c r="Q352" s="41">
        <v>23.71979228498212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12.53870968</v>
      </c>
      <c r="G353" s="18">
        <f t="shared" si="61"/>
        <v>0</v>
      </c>
      <c r="H353" s="18">
        <f t="shared" si="62"/>
        <v>12.53870968</v>
      </c>
      <c r="I353" s="17">
        <f t="shared" si="69"/>
        <v>12.624684506472715</v>
      </c>
      <c r="J353" s="18">
        <f t="shared" si="63"/>
        <v>12.6123872431211</v>
      </c>
      <c r="K353" s="18">
        <f t="shared" si="64"/>
        <v>1.2297263351614518E-2</v>
      </c>
      <c r="L353" s="18">
        <f t="shared" si="65"/>
        <v>0</v>
      </c>
      <c r="M353" s="18">
        <f t="shared" si="70"/>
        <v>0.15020918464788865</v>
      </c>
      <c r="N353" s="18">
        <f t="shared" si="66"/>
        <v>9.3129694481690964E-2</v>
      </c>
      <c r="O353" s="18">
        <f t="shared" si="67"/>
        <v>9.3129694481690964E-2</v>
      </c>
      <c r="P353" s="3"/>
      <c r="Q353" s="42">
        <v>24.360371870967739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86.699351533053331</v>
      </c>
      <c r="G354" s="13">
        <f t="shared" si="61"/>
        <v>7.8741060143524537</v>
      </c>
      <c r="H354" s="13">
        <f t="shared" si="62"/>
        <v>78.825245518700882</v>
      </c>
      <c r="I354" s="16">
        <f t="shared" si="69"/>
        <v>78.837542782052495</v>
      </c>
      <c r="J354" s="13">
        <f t="shared" si="63"/>
        <v>74.510827368266206</v>
      </c>
      <c r="K354" s="13">
        <f t="shared" si="64"/>
        <v>4.3267154137862889</v>
      </c>
      <c r="L354" s="13">
        <f t="shared" si="65"/>
        <v>0</v>
      </c>
      <c r="M354" s="13">
        <f t="shared" si="70"/>
        <v>5.7079490166197691E-2</v>
      </c>
      <c r="N354" s="13">
        <f t="shared" si="66"/>
        <v>3.5389283903042565E-2</v>
      </c>
      <c r="O354" s="13">
        <f t="shared" si="67"/>
        <v>7.9094952982554965</v>
      </c>
      <c r="Q354" s="41">
        <v>21.1522291412778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23.9789860371618</v>
      </c>
      <c r="G355" s="13">
        <f t="shared" si="61"/>
        <v>0</v>
      </c>
      <c r="H355" s="13">
        <f t="shared" si="62"/>
        <v>23.9789860371618</v>
      </c>
      <c r="I355" s="16">
        <f t="shared" si="69"/>
        <v>28.305701450948089</v>
      </c>
      <c r="J355" s="13">
        <f t="shared" si="63"/>
        <v>27.969064466486312</v>
      </c>
      <c r="K355" s="13">
        <f t="shared" si="64"/>
        <v>0.33663698446177648</v>
      </c>
      <c r="L355" s="13">
        <f t="shared" si="65"/>
        <v>0</v>
      </c>
      <c r="M355" s="13">
        <f t="shared" si="70"/>
        <v>2.1690206263155126E-2</v>
      </c>
      <c r="N355" s="13">
        <f t="shared" si="66"/>
        <v>1.3447927883156179E-2</v>
      </c>
      <c r="O355" s="13">
        <f t="shared" si="67"/>
        <v>1.3447927883156179E-2</v>
      </c>
      <c r="Q355" s="41">
        <v>17.95730954188102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67.968817721163532</v>
      </c>
      <c r="G356" s="13">
        <f t="shared" si="61"/>
        <v>4.7392383364939681</v>
      </c>
      <c r="H356" s="13">
        <f t="shared" si="62"/>
        <v>63.229579384669563</v>
      </c>
      <c r="I356" s="16">
        <f t="shared" si="69"/>
        <v>63.56621636913134</v>
      </c>
      <c r="J356" s="13">
        <f t="shared" si="63"/>
        <v>57.390091887032852</v>
      </c>
      <c r="K356" s="13">
        <f t="shared" si="64"/>
        <v>6.1761244820984871</v>
      </c>
      <c r="L356" s="13">
        <f t="shared" si="65"/>
        <v>0</v>
      </c>
      <c r="M356" s="13">
        <f t="shared" si="70"/>
        <v>8.2422783799989477E-3</v>
      </c>
      <c r="N356" s="13">
        <f t="shared" si="66"/>
        <v>5.1102125955993479E-3</v>
      </c>
      <c r="O356" s="13">
        <f t="shared" si="67"/>
        <v>4.7443485490895672</v>
      </c>
      <c r="Q356" s="41">
        <v>13.528702947481049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32.065672020960328</v>
      </c>
      <c r="G357" s="13">
        <f t="shared" si="61"/>
        <v>0</v>
      </c>
      <c r="H357" s="13">
        <f t="shared" si="62"/>
        <v>32.065672020960328</v>
      </c>
      <c r="I357" s="16">
        <f t="shared" si="69"/>
        <v>38.241796503058815</v>
      </c>
      <c r="J357" s="13">
        <f t="shared" si="63"/>
        <v>36.278446620385111</v>
      </c>
      <c r="K357" s="13">
        <f t="shared" si="64"/>
        <v>1.9633498826737039</v>
      </c>
      <c r="L357" s="13">
        <f t="shared" si="65"/>
        <v>0</v>
      </c>
      <c r="M357" s="13">
        <f t="shared" si="70"/>
        <v>3.1320657843995998E-3</v>
      </c>
      <c r="N357" s="13">
        <f t="shared" si="66"/>
        <v>1.9418807863277518E-3</v>
      </c>
      <c r="O357" s="13">
        <f t="shared" si="67"/>
        <v>1.9418807863277518E-3</v>
      </c>
      <c r="Q357" s="41">
        <v>11.30416894351737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47.648037529696133</v>
      </c>
      <c r="G358" s="13">
        <f t="shared" si="61"/>
        <v>1.3382163661184816</v>
      </c>
      <c r="H358" s="13">
        <f t="shared" si="62"/>
        <v>46.309821163577652</v>
      </c>
      <c r="I358" s="16">
        <f t="shared" si="69"/>
        <v>48.273171046251356</v>
      </c>
      <c r="J358" s="13">
        <f t="shared" si="63"/>
        <v>44.690319273280537</v>
      </c>
      <c r="K358" s="13">
        <f t="shared" si="64"/>
        <v>3.5828517729708196</v>
      </c>
      <c r="L358" s="13">
        <f t="shared" si="65"/>
        <v>0</v>
      </c>
      <c r="M358" s="13">
        <f t="shared" si="70"/>
        <v>1.190184998071848E-3</v>
      </c>
      <c r="N358" s="13">
        <f t="shared" si="66"/>
        <v>7.379146988045458E-4</v>
      </c>
      <c r="O358" s="13">
        <f t="shared" si="67"/>
        <v>1.3389542808172861</v>
      </c>
      <c r="Q358" s="41">
        <v>11.750365351612899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3.8709676999999998E-2</v>
      </c>
      <c r="G359" s="13">
        <f t="shared" si="61"/>
        <v>0</v>
      </c>
      <c r="H359" s="13">
        <f t="shared" si="62"/>
        <v>3.8709676999999998E-2</v>
      </c>
      <c r="I359" s="16">
        <f t="shared" si="69"/>
        <v>3.6215614499708195</v>
      </c>
      <c r="J359" s="13">
        <f t="shared" si="63"/>
        <v>3.6201030426995966</v>
      </c>
      <c r="K359" s="13">
        <f t="shared" si="64"/>
        <v>1.4584072712229279E-3</v>
      </c>
      <c r="L359" s="13">
        <f t="shared" si="65"/>
        <v>0</v>
      </c>
      <c r="M359" s="13">
        <f t="shared" si="70"/>
        <v>4.5227029926730219E-4</v>
      </c>
      <c r="N359" s="13">
        <f t="shared" si="66"/>
        <v>2.8040758554572734E-4</v>
      </c>
      <c r="O359" s="13">
        <f t="shared" si="67"/>
        <v>2.8040758554572734E-4</v>
      </c>
      <c r="Q359" s="41">
        <v>12.870083705285071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42.388517957578912</v>
      </c>
      <c r="G360" s="13">
        <f t="shared" si="61"/>
        <v>0.45794791924548589</v>
      </c>
      <c r="H360" s="13">
        <f t="shared" si="62"/>
        <v>41.930570038333428</v>
      </c>
      <c r="I360" s="16">
        <f t="shared" si="69"/>
        <v>41.932028445604651</v>
      </c>
      <c r="J360" s="13">
        <f t="shared" si="63"/>
        <v>40.034690400870687</v>
      </c>
      <c r="K360" s="13">
        <f t="shared" si="64"/>
        <v>1.8973380447339636</v>
      </c>
      <c r="L360" s="13">
        <f t="shared" si="65"/>
        <v>0</v>
      </c>
      <c r="M360" s="13">
        <f t="shared" si="70"/>
        <v>1.7186271372157484E-4</v>
      </c>
      <c r="N360" s="13">
        <f t="shared" si="66"/>
        <v>1.065548825073764E-4</v>
      </c>
      <c r="O360" s="13">
        <f t="shared" si="67"/>
        <v>0.45805447412799327</v>
      </c>
      <c r="Q360" s="41">
        <v>13.652412810859341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36.323984434096722</v>
      </c>
      <c r="G361" s="13">
        <f t="shared" si="61"/>
        <v>0</v>
      </c>
      <c r="H361" s="13">
        <f t="shared" si="62"/>
        <v>36.323984434096722</v>
      </c>
      <c r="I361" s="16">
        <f t="shared" si="69"/>
        <v>38.221322478830686</v>
      </c>
      <c r="J361" s="13">
        <f t="shared" si="63"/>
        <v>37.305571522709542</v>
      </c>
      <c r="K361" s="13">
        <f t="shared" si="64"/>
        <v>0.9157509561211441</v>
      </c>
      <c r="L361" s="13">
        <f t="shared" si="65"/>
        <v>0</v>
      </c>
      <c r="M361" s="13">
        <f t="shared" si="70"/>
        <v>6.530783121419844E-5</v>
      </c>
      <c r="N361" s="13">
        <f t="shared" si="66"/>
        <v>4.0490855352803032E-5</v>
      </c>
      <c r="O361" s="13">
        <f t="shared" si="67"/>
        <v>4.0490855352803032E-5</v>
      </c>
      <c r="Q361" s="41">
        <v>17.11945838435236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53.074626692848099</v>
      </c>
      <c r="G362" s="13">
        <f t="shared" si="61"/>
        <v>2.2464466995104511</v>
      </c>
      <c r="H362" s="13">
        <f t="shared" si="62"/>
        <v>50.828179993337649</v>
      </c>
      <c r="I362" s="16">
        <f t="shared" si="69"/>
        <v>51.743930949458793</v>
      </c>
      <c r="J362" s="13">
        <f t="shared" si="63"/>
        <v>50.6745184429288</v>
      </c>
      <c r="K362" s="13">
        <f t="shared" si="64"/>
        <v>1.0694125065299929</v>
      </c>
      <c r="L362" s="13">
        <f t="shared" si="65"/>
        <v>0</v>
      </c>
      <c r="M362" s="13">
        <f t="shared" si="70"/>
        <v>2.4816975861395409E-5</v>
      </c>
      <c r="N362" s="13">
        <f t="shared" si="66"/>
        <v>1.5386525034065152E-5</v>
      </c>
      <c r="O362" s="13">
        <f t="shared" si="67"/>
        <v>2.2464620860354851</v>
      </c>
      <c r="Q362" s="41">
        <v>22.484049324369089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29.004282511757129</v>
      </c>
      <c r="G363" s="13">
        <f t="shared" si="61"/>
        <v>0</v>
      </c>
      <c r="H363" s="13">
        <f t="shared" si="62"/>
        <v>29.004282511757129</v>
      </c>
      <c r="I363" s="16">
        <f t="shared" si="69"/>
        <v>30.073695018287122</v>
      </c>
      <c r="J363" s="13">
        <f t="shared" si="63"/>
        <v>29.900426317686275</v>
      </c>
      <c r="K363" s="13">
        <f t="shared" si="64"/>
        <v>0.17326870060084687</v>
      </c>
      <c r="L363" s="13">
        <f t="shared" si="65"/>
        <v>0</v>
      </c>
      <c r="M363" s="13">
        <f t="shared" si="70"/>
        <v>9.4304508273302567E-6</v>
      </c>
      <c r="N363" s="13">
        <f t="shared" si="66"/>
        <v>5.8468795129447595E-6</v>
      </c>
      <c r="O363" s="13">
        <f t="shared" si="67"/>
        <v>5.8468795129447595E-6</v>
      </c>
      <c r="Q363" s="41">
        <v>24.012310277759351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11.106451610000001</v>
      </c>
      <c r="G364" s="13">
        <f t="shared" si="61"/>
        <v>0</v>
      </c>
      <c r="H364" s="13">
        <f t="shared" si="62"/>
        <v>11.106451610000001</v>
      </c>
      <c r="I364" s="16">
        <f t="shared" si="69"/>
        <v>11.279720310600847</v>
      </c>
      <c r="J364" s="13">
        <f t="shared" si="63"/>
        <v>11.272034529300585</v>
      </c>
      <c r="K364" s="13">
        <f t="shared" si="64"/>
        <v>7.6857813002622066E-3</v>
      </c>
      <c r="L364" s="13">
        <f t="shared" si="65"/>
        <v>0</v>
      </c>
      <c r="M364" s="13">
        <f t="shared" si="70"/>
        <v>3.5835713143854972E-6</v>
      </c>
      <c r="N364" s="13">
        <f t="shared" si="66"/>
        <v>2.221814214919008E-6</v>
      </c>
      <c r="O364" s="13">
        <f t="shared" si="67"/>
        <v>2.221814214919008E-6</v>
      </c>
      <c r="Q364" s="41">
        <v>25.31133387096774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4.9066626211965154</v>
      </c>
      <c r="G365" s="18">
        <f t="shared" si="61"/>
        <v>0</v>
      </c>
      <c r="H365" s="18">
        <f t="shared" si="62"/>
        <v>4.9066626211965154</v>
      </c>
      <c r="I365" s="17">
        <f t="shared" si="69"/>
        <v>4.9143484024967776</v>
      </c>
      <c r="J365" s="18">
        <f t="shared" si="63"/>
        <v>4.9134549770312814</v>
      </c>
      <c r="K365" s="18">
        <f t="shared" si="64"/>
        <v>8.9342546549620039E-4</v>
      </c>
      <c r="L365" s="18">
        <f t="shared" si="65"/>
        <v>0</v>
      </c>
      <c r="M365" s="18">
        <f t="shared" si="70"/>
        <v>1.3617570994664892E-6</v>
      </c>
      <c r="N365" s="18">
        <f t="shared" si="66"/>
        <v>8.4428940166922326E-7</v>
      </c>
      <c r="O365" s="18">
        <f t="shared" si="67"/>
        <v>8.4428940166922326E-7</v>
      </c>
      <c r="P365" s="3"/>
      <c r="Q365" s="42">
        <v>22.883136892485538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2.6548387099999999</v>
      </c>
      <c r="G366" s="13">
        <f t="shared" si="61"/>
        <v>0</v>
      </c>
      <c r="H366" s="13">
        <f t="shared" si="62"/>
        <v>2.6548387099999999</v>
      </c>
      <c r="I366" s="16">
        <f t="shared" si="69"/>
        <v>2.6557321354654961</v>
      </c>
      <c r="J366" s="13">
        <f t="shared" si="63"/>
        <v>2.6555901073426216</v>
      </c>
      <c r="K366" s="13">
        <f t="shared" si="64"/>
        <v>1.4202812287456013E-4</v>
      </c>
      <c r="L366" s="13">
        <f t="shared" si="65"/>
        <v>0</v>
      </c>
      <c r="M366" s="13">
        <f t="shared" si="70"/>
        <v>5.1746769779726589E-7</v>
      </c>
      <c r="N366" s="13">
        <f t="shared" si="66"/>
        <v>3.2082997263430486E-7</v>
      </c>
      <c r="O366" s="13">
        <f t="shared" si="67"/>
        <v>3.2082997263430486E-7</v>
      </c>
      <c r="Q366" s="41">
        <v>22.832801800517391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30.758064520000001</v>
      </c>
      <c r="G367" s="13">
        <f t="shared" si="61"/>
        <v>0</v>
      </c>
      <c r="H367" s="13">
        <f t="shared" si="62"/>
        <v>30.758064520000001</v>
      </c>
      <c r="I367" s="16">
        <f t="shared" si="69"/>
        <v>30.758206548122875</v>
      </c>
      <c r="J367" s="13">
        <f t="shared" si="63"/>
        <v>30.364801372066321</v>
      </c>
      <c r="K367" s="13">
        <f t="shared" si="64"/>
        <v>0.39340517605655378</v>
      </c>
      <c r="L367" s="13">
        <f t="shared" si="65"/>
        <v>0</v>
      </c>
      <c r="M367" s="13">
        <f t="shared" si="70"/>
        <v>1.9663772516296104E-7</v>
      </c>
      <c r="N367" s="13">
        <f t="shared" si="66"/>
        <v>1.2191538960103584E-7</v>
      </c>
      <c r="O367" s="13">
        <f t="shared" si="67"/>
        <v>1.2191538960103584E-7</v>
      </c>
      <c r="Q367" s="41">
        <v>18.608434093350201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106.8483871</v>
      </c>
      <c r="G368" s="13">
        <f t="shared" si="61"/>
        <v>11.246383653270914</v>
      </c>
      <c r="H368" s="13">
        <f t="shared" si="62"/>
        <v>95.602003446729086</v>
      </c>
      <c r="I368" s="16">
        <f t="shared" si="69"/>
        <v>95.995408622785646</v>
      </c>
      <c r="J368" s="13">
        <f t="shared" si="63"/>
        <v>78.43008354680407</v>
      </c>
      <c r="K368" s="13">
        <f t="shared" si="64"/>
        <v>17.565325075981576</v>
      </c>
      <c r="L368" s="13">
        <f t="shared" si="65"/>
        <v>0.28933522949260271</v>
      </c>
      <c r="M368" s="13">
        <f t="shared" si="70"/>
        <v>0.28933530421493825</v>
      </c>
      <c r="N368" s="13">
        <f t="shared" si="66"/>
        <v>0.17938788861326171</v>
      </c>
      <c r="O368" s="13">
        <f t="shared" si="67"/>
        <v>11.425771541884176</v>
      </c>
      <c r="Q368" s="41">
        <v>13.80298398900737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81.674193549999998</v>
      </c>
      <c r="G369" s="13">
        <f t="shared" si="61"/>
        <v>7.0330618938049341</v>
      </c>
      <c r="H369" s="13">
        <f t="shared" si="62"/>
        <v>74.641131656195057</v>
      </c>
      <c r="I369" s="16">
        <f t="shared" si="69"/>
        <v>91.917121502684026</v>
      </c>
      <c r="J369" s="13">
        <f t="shared" si="63"/>
        <v>73.193436483254459</v>
      </c>
      <c r="K369" s="13">
        <f t="shared" si="64"/>
        <v>18.723685019429567</v>
      </c>
      <c r="L369" s="13">
        <f t="shared" si="65"/>
        <v>0.99479754183168678</v>
      </c>
      <c r="M369" s="13">
        <f t="shared" si="70"/>
        <v>1.1047449574333634</v>
      </c>
      <c r="N369" s="13">
        <f t="shared" si="66"/>
        <v>0.6849418736086853</v>
      </c>
      <c r="O369" s="13">
        <f t="shared" si="67"/>
        <v>7.7180037674136193</v>
      </c>
      <c r="Q369" s="41">
        <v>12.094417540740499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20.3</v>
      </c>
      <c r="G370" s="13">
        <f t="shared" si="61"/>
        <v>0</v>
      </c>
      <c r="H370" s="13">
        <f t="shared" si="62"/>
        <v>20.3</v>
      </c>
      <c r="I370" s="16">
        <f t="shared" si="69"/>
        <v>38.028887477597877</v>
      </c>
      <c r="J370" s="13">
        <f t="shared" si="63"/>
        <v>35.908141046601479</v>
      </c>
      <c r="K370" s="13">
        <f t="shared" si="64"/>
        <v>2.1207464309963981</v>
      </c>
      <c r="L370" s="13">
        <f t="shared" si="65"/>
        <v>0</v>
      </c>
      <c r="M370" s="13">
        <f t="shared" si="70"/>
        <v>0.41980308382467812</v>
      </c>
      <c r="N370" s="13">
        <f t="shared" si="66"/>
        <v>0.26027791197130046</v>
      </c>
      <c r="O370" s="13">
        <f t="shared" si="67"/>
        <v>0.26027791197130046</v>
      </c>
      <c r="Q370" s="41">
        <v>10.553271351612899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33.670967740000002</v>
      </c>
      <c r="G371" s="13">
        <f t="shared" si="61"/>
        <v>0</v>
      </c>
      <c r="H371" s="13">
        <f t="shared" si="62"/>
        <v>33.670967740000002</v>
      </c>
      <c r="I371" s="16">
        <f t="shared" si="69"/>
        <v>35.7917141709964</v>
      </c>
      <c r="J371" s="13">
        <f t="shared" si="63"/>
        <v>34.507798843920007</v>
      </c>
      <c r="K371" s="13">
        <f t="shared" si="64"/>
        <v>1.283915327076393</v>
      </c>
      <c r="L371" s="13">
        <f t="shared" si="65"/>
        <v>0</v>
      </c>
      <c r="M371" s="13">
        <f t="shared" si="70"/>
        <v>0.15952517185337767</v>
      </c>
      <c r="N371" s="13">
        <f t="shared" si="66"/>
        <v>9.8905606549094152E-2</v>
      </c>
      <c r="O371" s="13">
        <f t="shared" si="67"/>
        <v>9.8905606549094152E-2</v>
      </c>
      <c r="Q371" s="41">
        <v>13.14553972923199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25.3483871</v>
      </c>
      <c r="G372" s="13">
        <f t="shared" si="61"/>
        <v>0</v>
      </c>
      <c r="H372" s="13">
        <f t="shared" si="62"/>
        <v>25.3483871</v>
      </c>
      <c r="I372" s="16">
        <f t="shared" si="69"/>
        <v>26.632302427076393</v>
      </c>
      <c r="J372" s="13">
        <f t="shared" si="63"/>
        <v>26.17886710157352</v>
      </c>
      <c r="K372" s="13">
        <f t="shared" si="64"/>
        <v>0.45343532550287335</v>
      </c>
      <c r="L372" s="13">
        <f t="shared" si="65"/>
        <v>0</v>
      </c>
      <c r="M372" s="13">
        <f t="shared" si="70"/>
        <v>6.0619565304283515E-2</v>
      </c>
      <c r="N372" s="13">
        <f t="shared" si="66"/>
        <v>3.7584130488655776E-2</v>
      </c>
      <c r="O372" s="13">
        <f t="shared" si="67"/>
        <v>3.7584130488655776E-2</v>
      </c>
      <c r="Q372" s="41">
        <v>14.47327673630128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21.148387100000001</v>
      </c>
      <c r="G373" s="13">
        <f t="shared" si="61"/>
        <v>0</v>
      </c>
      <c r="H373" s="13">
        <f t="shared" si="62"/>
        <v>21.148387100000001</v>
      </c>
      <c r="I373" s="16">
        <f t="shared" si="69"/>
        <v>21.601822425502874</v>
      </c>
      <c r="J373" s="13">
        <f t="shared" si="63"/>
        <v>21.460391792522337</v>
      </c>
      <c r="K373" s="13">
        <f t="shared" si="64"/>
        <v>0.14143063298053704</v>
      </c>
      <c r="L373" s="13">
        <f t="shared" si="65"/>
        <v>0</v>
      </c>
      <c r="M373" s="13">
        <f t="shared" si="70"/>
        <v>2.3035434815627739E-2</v>
      </c>
      <c r="N373" s="13">
        <f t="shared" si="66"/>
        <v>1.4281969585689199E-2</v>
      </c>
      <c r="O373" s="13">
        <f t="shared" si="67"/>
        <v>1.4281969585689199E-2</v>
      </c>
      <c r="Q373" s="41">
        <v>18.413115642918331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102.6935484</v>
      </c>
      <c r="G374" s="13">
        <f t="shared" si="61"/>
        <v>10.551002001143219</v>
      </c>
      <c r="H374" s="13">
        <f t="shared" si="62"/>
        <v>92.14254639885678</v>
      </c>
      <c r="I374" s="16">
        <f t="shared" si="69"/>
        <v>92.28397703183731</v>
      </c>
      <c r="J374" s="13">
        <f t="shared" si="63"/>
        <v>84.925634282344674</v>
      </c>
      <c r="K374" s="13">
        <f t="shared" si="64"/>
        <v>7.3583427494926354</v>
      </c>
      <c r="L374" s="13">
        <f t="shared" si="65"/>
        <v>0</v>
      </c>
      <c r="M374" s="13">
        <f t="shared" si="70"/>
        <v>8.7534652299385406E-3</v>
      </c>
      <c r="N374" s="13">
        <f t="shared" si="66"/>
        <v>5.4271484425618948E-3</v>
      </c>
      <c r="O374" s="13">
        <f t="shared" si="67"/>
        <v>10.556429149585782</v>
      </c>
      <c r="Q374" s="41">
        <v>20.452776583291019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56.603225809999998</v>
      </c>
      <c r="G375" s="13">
        <f t="shared" si="61"/>
        <v>2.8370166977588576</v>
      </c>
      <c r="H375" s="13">
        <f t="shared" si="62"/>
        <v>53.766209112241143</v>
      </c>
      <c r="I375" s="16">
        <f t="shared" si="69"/>
        <v>61.124551861733778</v>
      </c>
      <c r="J375" s="13">
        <f t="shared" si="63"/>
        <v>59.107866614687374</v>
      </c>
      <c r="K375" s="13">
        <f t="shared" si="64"/>
        <v>2.0166852470464036</v>
      </c>
      <c r="L375" s="13">
        <f t="shared" si="65"/>
        <v>0</v>
      </c>
      <c r="M375" s="13">
        <f t="shared" si="70"/>
        <v>3.3263167873766458E-3</v>
      </c>
      <c r="N375" s="13">
        <f t="shared" si="66"/>
        <v>2.0623164081735204E-3</v>
      </c>
      <c r="O375" s="13">
        <f t="shared" si="67"/>
        <v>2.839079014167031</v>
      </c>
      <c r="Q375" s="41">
        <v>21.39630380323808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6.4741935479999997</v>
      </c>
      <c r="G376" s="13">
        <f t="shared" si="61"/>
        <v>0</v>
      </c>
      <c r="H376" s="13">
        <f t="shared" si="62"/>
        <v>6.4741935479999997</v>
      </c>
      <c r="I376" s="16">
        <f t="shared" si="69"/>
        <v>8.4908787950464024</v>
      </c>
      <c r="J376" s="13">
        <f t="shared" si="63"/>
        <v>8.4876398935405106</v>
      </c>
      <c r="K376" s="13">
        <f t="shared" si="64"/>
        <v>3.2389015058917892E-3</v>
      </c>
      <c r="L376" s="13">
        <f t="shared" si="65"/>
        <v>0</v>
      </c>
      <c r="M376" s="13">
        <f t="shared" si="70"/>
        <v>1.2640003792031254E-3</v>
      </c>
      <c r="N376" s="13">
        <f t="shared" si="66"/>
        <v>7.8368023510593779E-4</v>
      </c>
      <c r="O376" s="13">
        <f t="shared" si="67"/>
        <v>7.8368023510593779E-4</v>
      </c>
      <c r="Q376" s="41">
        <v>25.401680870967741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45.96451613</v>
      </c>
      <c r="G377" s="18">
        <f t="shared" si="61"/>
        <v>1.0564509410700855</v>
      </c>
      <c r="H377" s="18">
        <f t="shared" si="62"/>
        <v>44.908065188929918</v>
      </c>
      <c r="I377" s="17">
        <f t="shared" si="69"/>
        <v>44.911304090435806</v>
      </c>
      <c r="J377" s="18">
        <f t="shared" si="63"/>
        <v>44.307686713832702</v>
      </c>
      <c r="K377" s="18">
        <f t="shared" si="64"/>
        <v>0.60361737660310411</v>
      </c>
      <c r="L377" s="18">
        <f t="shared" si="65"/>
        <v>0</v>
      </c>
      <c r="M377" s="18">
        <f t="shared" si="70"/>
        <v>4.8032014409718764E-4</v>
      </c>
      <c r="N377" s="18">
        <f t="shared" si="66"/>
        <v>2.9779848934025636E-4</v>
      </c>
      <c r="O377" s="18">
        <f t="shared" si="67"/>
        <v>1.0567487395594257</v>
      </c>
      <c r="P377" s="3"/>
      <c r="Q377" s="42">
        <v>23.608273137093668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10.474193550000001</v>
      </c>
      <c r="G378" s="13">
        <f t="shared" si="61"/>
        <v>0</v>
      </c>
      <c r="H378" s="13">
        <f t="shared" si="62"/>
        <v>10.474193550000001</v>
      </c>
      <c r="I378" s="16">
        <f t="shared" si="69"/>
        <v>11.077810926603105</v>
      </c>
      <c r="J378" s="13">
        <f t="shared" si="63"/>
        <v>11.065752603975186</v>
      </c>
      <c r="K378" s="13">
        <f t="shared" si="64"/>
        <v>1.2058322627918727E-2</v>
      </c>
      <c r="L378" s="13">
        <f t="shared" si="65"/>
        <v>0</v>
      </c>
      <c r="M378" s="13">
        <f t="shared" si="70"/>
        <v>1.8252165475693129E-4</v>
      </c>
      <c r="N378" s="13">
        <f t="shared" si="66"/>
        <v>1.131634259492974E-4</v>
      </c>
      <c r="O378" s="13">
        <f t="shared" si="67"/>
        <v>1.131634259492974E-4</v>
      </c>
      <c r="Q378" s="41">
        <v>21.71021242656596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30.909677420000001</v>
      </c>
      <c r="G379" s="13">
        <f t="shared" si="61"/>
        <v>0</v>
      </c>
      <c r="H379" s="13">
        <f t="shared" si="62"/>
        <v>30.909677420000001</v>
      </c>
      <c r="I379" s="16">
        <f t="shared" si="69"/>
        <v>30.92173574262792</v>
      </c>
      <c r="J379" s="13">
        <f t="shared" si="63"/>
        <v>30.415811916417521</v>
      </c>
      <c r="K379" s="13">
        <f t="shared" si="64"/>
        <v>0.50592382621039889</v>
      </c>
      <c r="L379" s="13">
        <f t="shared" si="65"/>
        <v>0</v>
      </c>
      <c r="M379" s="13">
        <f t="shared" si="70"/>
        <v>6.9358228807633887E-5</v>
      </c>
      <c r="N379" s="13">
        <f t="shared" si="66"/>
        <v>4.3002101860733009E-5</v>
      </c>
      <c r="O379" s="13">
        <f t="shared" si="67"/>
        <v>4.3002101860733009E-5</v>
      </c>
      <c r="Q379" s="41">
        <v>16.900956705573289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111.88709679999999</v>
      </c>
      <c r="G380" s="13">
        <f t="shared" si="61"/>
        <v>12.089695879995345</v>
      </c>
      <c r="H380" s="13">
        <f t="shared" si="62"/>
        <v>99.797400920004648</v>
      </c>
      <c r="I380" s="16">
        <f t="shared" si="69"/>
        <v>100.30332474621505</v>
      </c>
      <c r="J380" s="13">
        <f t="shared" si="63"/>
        <v>78.86548457284367</v>
      </c>
      <c r="K380" s="13">
        <f t="shared" si="64"/>
        <v>21.437840173371384</v>
      </c>
      <c r="L380" s="13">
        <f t="shared" si="65"/>
        <v>2.6477674859126363</v>
      </c>
      <c r="M380" s="13">
        <f t="shared" si="70"/>
        <v>2.6477938420395835</v>
      </c>
      <c r="N380" s="13">
        <f t="shared" si="66"/>
        <v>1.6416321820645416</v>
      </c>
      <c r="O380" s="13">
        <f t="shared" si="67"/>
        <v>13.731328062059887</v>
      </c>
      <c r="Q380" s="41">
        <v>12.877566325060471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51.641935480000001</v>
      </c>
      <c r="G381" s="13">
        <f t="shared" si="61"/>
        <v>2.0066618956914386</v>
      </c>
      <c r="H381" s="13">
        <f t="shared" si="62"/>
        <v>49.635273584308564</v>
      </c>
      <c r="I381" s="16">
        <f t="shared" si="69"/>
        <v>68.42534627176731</v>
      </c>
      <c r="J381" s="13">
        <f t="shared" si="63"/>
        <v>58.025141306825574</v>
      </c>
      <c r="K381" s="13">
        <f t="shared" si="64"/>
        <v>10.400204964941736</v>
      </c>
      <c r="L381" s="13">
        <f t="shared" si="65"/>
        <v>0</v>
      </c>
      <c r="M381" s="13">
        <f t="shared" si="70"/>
        <v>1.0061616599750418</v>
      </c>
      <c r="N381" s="13">
        <f t="shared" si="66"/>
        <v>0.62382022918452595</v>
      </c>
      <c r="O381" s="13">
        <f t="shared" si="67"/>
        <v>2.6304821248759644</v>
      </c>
      <c r="Q381" s="41">
        <v>10.61240735161291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47.783870970000002</v>
      </c>
      <c r="G382" s="13">
        <f t="shared" si="61"/>
        <v>1.3609503610946749</v>
      </c>
      <c r="H382" s="13">
        <f t="shared" si="62"/>
        <v>46.422920608905329</v>
      </c>
      <c r="I382" s="16">
        <f t="shared" si="69"/>
        <v>56.823125573847065</v>
      </c>
      <c r="J382" s="13">
        <f t="shared" si="63"/>
        <v>51.401873607283356</v>
      </c>
      <c r="K382" s="13">
        <f t="shared" si="64"/>
        <v>5.4212519665637089</v>
      </c>
      <c r="L382" s="13">
        <f t="shared" si="65"/>
        <v>0</v>
      </c>
      <c r="M382" s="13">
        <f t="shared" si="70"/>
        <v>0.38234143079051586</v>
      </c>
      <c r="N382" s="13">
        <f t="shared" si="66"/>
        <v>0.23705168709011984</v>
      </c>
      <c r="O382" s="13">
        <f t="shared" si="67"/>
        <v>1.5980020481847947</v>
      </c>
      <c r="Q382" s="41">
        <v>12.04374588305677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12.48064516</v>
      </c>
      <c r="G383" s="13">
        <f t="shared" si="61"/>
        <v>0</v>
      </c>
      <c r="H383" s="13">
        <f t="shared" si="62"/>
        <v>12.48064516</v>
      </c>
      <c r="I383" s="16">
        <f t="shared" si="69"/>
        <v>17.901897126563711</v>
      </c>
      <c r="J383" s="13">
        <f t="shared" si="63"/>
        <v>17.740131388485072</v>
      </c>
      <c r="K383" s="13">
        <f t="shared" si="64"/>
        <v>0.16176573807863903</v>
      </c>
      <c r="L383" s="13">
        <f t="shared" si="65"/>
        <v>0</v>
      </c>
      <c r="M383" s="13">
        <f t="shared" si="70"/>
        <v>0.14528974370039602</v>
      </c>
      <c r="N383" s="13">
        <f t="shared" si="66"/>
        <v>9.007964109424553E-2</v>
      </c>
      <c r="O383" s="13">
        <f t="shared" si="67"/>
        <v>9.007964109424553E-2</v>
      </c>
      <c r="Q383" s="41">
        <v>13.39617636997397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53.096774189999998</v>
      </c>
      <c r="G384" s="13">
        <f t="shared" si="61"/>
        <v>2.2501534530746703</v>
      </c>
      <c r="H384" s="13">
        <f t="shared" si="62"/>
        <v>50.846620736925331</v>
      </c>
      <c r="I384" s="16">
        <f t="shared" si="69"/>
        <v>51.008386475003974</v>
      </c>
      <c r="J384" s="13">
        <f t="shared" si="63"/>
        <v>48.204974686073385</v>
      </c>
      <c r="K384" s="13">
        <f t="shared" si="64"/>
        <v>2.803411788930589</v>
      </c>
      <c r="L384" s="13">
        <f t="shared" si="65"/>
        <v>0</v>
      </c>
      <c r="M384" s="13">
        <f t="shared" si="70"/>
        <v>5.5210102606150488E-2</v>
      </c>
      <c r="N384" s="13">
        <f t="shared" si="66"/>
        <v>3.42302636158133E-2</v>
      </c>
      <c r="O384" s="13">
        <f t="shared" si="67"/>
        <v>2.2843837166904835</v>
      </c>
      <c r="Q384" s="41">
        <v>14.965869216527549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32.906451609999998</v>
      </c>
      <c r="G385" s="13">
        <f t="shared" si="61"/>
        <v>0</v>
      </c>
      <c r="H385" s="13">
        <f t="shared" si="62"/>
        <v>32.906451609999998</v>
      </c>
      <c r="I385" s="16">
        <f t="shared" si="69"/>
        <v>35.709863398930587</v>
      </c>
      <c r="J385" s="13">
        <f t="shared" si="63"/>
        <v>35.050938996513764</v>
      </c>
      <c r="K385" s="13">
        <f t="shared" si="64"/>
        <v>0.65892440241682237</v>
      </c>
      <c r="L385" s="13">
        <f t="shared" si="65"/>
        <v>0</v>
      </c>
      <c r="M385" s="13">
        <f t="shared" si="70"/>
        <v>2.0979838990337188E-2</v>
      </c>
      <c r="N385" s="13">
        <f t="shared" si="66"/>
        <v>1.3007500174009057E-2</v>
      </c>
      <c r="O385" s="13">
        <f t="shared" si="67"/>
        <v>1.3007500174009057E-2</v>
      </c>
      <c r="Q385" s="41">
        <v>18.066783187247001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30.46129032</v>
      </c>
      <c r="G386" s="13">
        <f t="shared" si="61"/>
        <v>0</v>
      </c>
      <c r="H386" s="13">
        <f t="shared" si="62"/>
        <v>30.46129032</v>
      </c>
      <c r="I386" s="16">
        <f t="shared" si="69"/>
        <v>31.120214722416822</v>
      </c>
      <c r="J386" s="13">
        <f t="shared" si="63"/>
        <v>30.681917175559224</v>
      </c>
      <c r="K386" s="13">
        <f t="shared" si="64"/>
        <v>0.43829754685759781</v>
      </c>
      <c r="L386" s="13">
        <f t="shared" si="65"/>
        <v>0</v>
      </c>
      <c r="M386" s="13">
        <f t="shared" si="70"/>
        <v>7.9723388163281308E-3</v>
      </c>
      <c r="N386" s="13">
        <f t="shared" si="66"/>
        <v>4.9428500661234413E-3</v>
      </c>
      <c r="O386" s="13">
        <f t="shared" si="67"/>
        <v>4.9428500661234413E-3</v>
      </c>
      <c r="Q386" s="41">
        <v>18.078680017190941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21.909677420000001</v>
      </c>
      <c r="G387" s="13">
        <f t="shared" si="61"/>
        <v>0</v>
      </c>
      <c r="H387" s="13">
        <f t="shared" si="62"/>
        <v>21.909677420000001</v>
      </c>
      <c r="I387" s="16">
        <f t="shared" si="69"/>
        <v>22.347974966857599</v>
      </c>
      <c r="J387" s="13">
        <f t="shared" si="63"/>
        <v>22.256069596467402</v>
      </c>
      <c r="K387" s="13">
        <f t="shared" si="64"/>
        <v>9.1905370390197305E-2</v>
      </c>
      <c r="L387" s="13">
        <f t="shared" si="65"/>
        <v>0</v>
      </c>
      <c r="M387" s="13">
        <f t="shared" si="70"/>
        <v>3.0294887502046895E-3</v>
      </c>
      <c r="N387" s="13">
        <f t="shared" si="66"/>
        <v>1.8782830251269074E-3</v>
      </c>
      <c r="O387" s="13">
        <f t="shared" si="67"/>
        <v>1.8782830251269074E-3</v>
      </c>
      <c r="Q387" s="41">
        <v>22.204624996439058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12.34516129</v>
      </c>
      <c r="G388" s="13">
        <f t="shared" si="61"/>
        <v>0</v>
      </c>
      <c r="H388" s="13">
        <f t="shared" si="62"/>
        <v>12.34516129</v>
      </c>
      <c r="I388" s="16">
        <f t="shared" si="69"/>
        <v>12.437066660390197</v>
      </c>
      <c r="J388" s="13">
        <f t="shared" si="63"/>
        <v>12.426859090114204</v>
      </c>
      <c r="K388" s="13">
        <f t="shared" si="64"/>
        <v>1.020757027599295E-2</v>
      </c>
      <c r="L388" s="13">
        <f t="shared" si="65"/>
        <v>0</v>
      </c>
      <c r="M388" s="13">
        <f t="shared" si="70"/>
        <v>1.1512057250777821E-3</v>
      </c>
      <c r="N388" s="13">
        <f t="shared" si="66"/>
        <v>7.1374754954822489E-4</v>
      </c>
      <c r="O388" s="13">
        <f t="shared" si="67"/>
        <v>7.1374754954822489E-4</v>
      </c>
      <c r="Q388" s="41">
        <v>25.37655387096774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25.61935484</v>
      </c>
      <c r="G389" s="18">
        <f t="shared" si="61"/>
        <v>0</v>
      </c>
      <c r="H389" s="18">
        <f t="shared" si="62"/>
        <v>25.61935484</v>
      </c>
      <c r="I389" s="17">
        <f t="shared" si="69"/>
        <v>25.629562410275994</v>
      </c>
      <c r="J389" s="18">
        <f t="shared" si="63"/>
        <v>25.514128039070723</v>
      </c>
      <c r="K389" s="18">
        <f t="shared" si="64"/>
        <v>0.11543437120527145</v>
      </c>
      <c r="L389" s="18">
        <f t="shared" si="65"/>
        <v>0</v>
      </c>
      <c r="M389" s="18">
        <f t="shared" si="70"/>
        <v>4.374581755295572E-4</v>
      </c>
      <c r="N389" s="18">
        <f t="shared" si="66"/>
        <v>2.7122406882832545E-4</v>
      </c>
      <c r="O389" s="18">
        <f t="shared" si="67"/>
        <v>2.7122406882832545E-4</v>
      </c>
      <c r="P389" s="3"/>
      <c r="Q389" s="42">
        <v>23.5010718912607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121.383871</v>
      </c>
      <c r="G390" s="13">
        <f t="shared" ref="G390:G453" si="72">IF((F390-$J$2)&gt;0,$I$2*(F390-$J$2),0)</f>
        <v>13.679139661069124</v>
      </c>
      <c r="H390" s="13">
        <f t="shared" ref="H390:H453" si="73">F390-G390</f>
        <v>107.70473133893087</v>
      </c>
      <c r="I390" s="16">
        <f t="shared" si="69"/>
        <v>107.82016571013614</v>
      </c>
      <c r="J390" s="13">
        <f t="shared" ref="J390:J453" si="74">I390/SQRT(1+(I390/($K$2*(300+(25*Q390)+0.05*(Q390)^3)))^2)</f>
        <v>97.553756383956582</v>
      </c>
      <c r="K390" s="13">
        <f t="shared" ref="K390:K453" si="75">I390-J390</f>
        <v>10.266409326179556</v>
      </c>
      <c r="L390" s="13">
        <f t="shared" ref="L390:L453" si="76">IF(K390&gt;$N$2,(K390-$N$2)/$L$2,0)</f>
        <v>0</v>
      </c>
      <c r="M390" s="13">
        <f t="shared" si="70"/>
        <v>1.6623410670123175E-4</v>
      </c>
      <c r="N390" s="13">
        <f t="shared" ref="N390:N453" si="77">$M$2*M390</f>
        <v>1.0306514615476368E-4</v>
      </c>
      <c r="O390" s="13">
        <f t="shared" ref="O390:O453" si="78">N390+G390</f>
        <v>13.679242726215278</v>
      </c>
      <c r="Q390" s="41">
        <v>21.214993975204969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127.44838710000001</v>
      </c>
      <c r="G391" s="13">
        <f t="shared" si="72"/>
        <v>14.694137722238864</v>
      </c>
      <c r="H391" s="13">
        <f t="shared" si="73"/>
        <v>112.75424937776114</v>
      </c>
      <c r="I391" s="16">
        <f t="shared" ref="I391:I454" si="80">H391+K390-L390</f>
        <v>123.0206587039407</v>
      </c>
      <c r="J391" s="13">
        <f t="shared" si="74"/>
        <v>99.749245740718905</v>
      </c>
      <c r="K391" s="13">
        <f t="shared" si="75"/>
        <v>23.271412963221792</v>
      </c>
      <c r="L391" s="13">
        <f t="shared" si="76"/>
        <v>3.764446724940528</v>
      </c>
      <c r="M391" s="13">
        <f t="shared" ref="M391:M454" si="81">L391+M390-N390</f>
        <v>3.7645098939010744</v>
      </c>
      <c r="N391" s="13">
        <f t="shared" si="77"/>
        <v>2.3339961342186659</v>
      </c>
      <c r="O391" s="13">
        <f t="shared" si="78"/>
        <v>17.028133856457529</v>
      </c>
      <c r="Q391" s="41">
        <v>17.034732741589711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70.61935484</v>
      </c>
      <c r="G392" s="13">
        <f t="shared" si="72"/>
        <v>5.1828499936016872</v>
      </c>
      <c r="H392" s="13">
        <f t="shared" si="73"/>
        <v>65.436504846398307</v>
      </c>
      <c r="I392" s="16">
        <f t="shared" si="80"/>
        <v>84.943471084679572</v>
      </c>
      <c r="J392" s="13">
        <f t="shared" si="74"/>
        <v>72.203614321704364</v>
      </c>
      <c r="K392" s="13">
        <f t="shared" si="75"/>
        <v>12.739856762975208</v>
      </c>
      <c r="L392" s="13">
        <f t="shared" si="76"/>
        <v>0</v>
      </c>
      <c r="M392" s="13">
        <f t="shared" si="81"/>
        <v>1.4305137596824085</v>
      </c>
      <c r="N392" s="13">
        <f t="shared" si="77"/>
        <v>0.88691853100309326</v>
      </c>
      <c r="O392" s="13">
        <f t="shared" si="78"/>
        <v>6.0697685246047808</v>
      </c>
      <c r="Q392" s="41">
        <v>13.914848686986019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104.7580645</v>
      </c>
      <c r="G393" s="13">
        <f t="shared" si="72"/>
        <v>10.896533252804621</v>
      </c>
      <c r="H393" s="13">
        <f t="shared" si="73"/>
        <v>93.861531247195387</v>
      </c>
      <c r="I393" s="16">
        <f t="shared" si="80"/>
        <v>106.6013880101706</v>
      </c>
      <c r="J393" s="13">
        <f t="shared" si="74"/>
        <v>80.648763148817409</v>
      </c>
      <c r="K393" s="13">
        <f t="shared" si="75"/>
        <v>25.952624861353186</v>
      </c>
      <c r="L393" s="13">
        <f t="shared" si="76"/>
        <v>5.3973536259652564</v>
      </c>
      <c r="M393" s="13">
        <f t="shared" si="81"/>
        <v>5.9409488546445708</v>
      </c>
      <c r="N393" s="13">
        <f t="shared" si="77"/>
        <v>3.683388289879634</v>
      </c>
      <c r="O393" s="13">
        <f t="shared" si="78"/>
        <v>14.579921542684255</v>
      </c>
      <c r="Q393" s="41">
        <v>12.374405351612911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39.551612900000002</v>
      </c>
      <c r="G394" s="13">
        <f t="shared" si="72"/>
        <v>0</v>
      </c>
      <c r="H394" s="13">
        <f t="shared" si="73"/>
        <v>39.551612900000002</v>
      </c>
      <c r="I394" s="16">
        <f t="shared" si="80"/>
        <v>60.106884135387922</v>
      </c>
      <c r="J394" s="13">
        <f t="shared" si="74"/>
        <v>54.620565810113789</v>
      </c>
      <c r="K394" s="13">
        <f t="shared" si="75"/>
        <v>5.4863183252741337</v>
      </c>
      <c r="L394" s="13">
        <f t="shared" si="76"/>
        <v>0</v>
      </c>
      <c r="M394" s="13">
        <f t="shared" si="81"/>
        <v>2.2575605647649368</v>
      </c>
      <c r="N394" s="13">
        <f t="shared" si="77"/>
        <v>1.3996875501542607</v>
      </c>
      <c r="O394" s="13">
        <f t="shared" si="78"/>
        <v>1.3996875501542607</v>
      </c>
      <c r="Q394" s="41">
        <v>13.2411801346798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54.816129029999999</v>
      </c>
      <c r="G395" s="13">
        <f t="shared" si="72"/>
        <v>2.5379162028615507</v>
      </c>
      <c r="H395" s="13">
        <f t="shared" si="73"/>
        <v>52.278212827138447</v>
      </c>
      <c r="I395" s="16">
        <f t="shared" si="80"/>
        <v>57.76453115241258</v>
      </c>
      <c r="J395" s="13">
        <f t="shared" si="74"/>
        <v>52.810432520487318</v>
      </c>
      <c r="K395" s="13">
        <f t="shared" si="75"/>
        <v>4.9540986319252625</v>
      </c>
      <c r="L395" s="13">
        <f t="shared" si="76"/>
        <v>0</v>
      </c>
      <c r="M395" s="13">
        <f t="shared" si="81"/>
        <v>0.85787301461067611</v>
      </c>
      <c r="N395" s="13">
        <f t="shared" si="77"/>
        <v>0.53188126905861921</v>
      </c>
      <c r="O395" s="13">
        <f t="shared" si="78"/>
        <v>3.0697974719201699</v>
      </c>
      <c r="Q395" s="41">
        <v>13.182950371950939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54.638709679999998</v>
      </c>
      <c r="G396" s="13">
        <f t="shared" si="72"/>
        <v>2.5082221113141649</v>
      </c>
      <c r="H396" s="13">
        <f t="shared" si="73"/>
        <v>52.130487568685837</v>
      </c>
      <c r="I396" s="16">
        <f t="shared" si="80"/>
        <v>57.084586200611099</v>
      </c>
      <c r="J396" s="13">
        <f t="shared" si="74"/>
        <v>52.925148033599783</v>
      </c>
      <c r="K396" s="13">
        <f t="shared" si="75"/>
        <v>4.1594381670113165</v>
      </c>
      <c r="L396" s="13">
        <f t="shared" si="76"/>
        <v>0</v>
      </c>
      <c r="M396" s="13">
        <f t="shared" si="81"/>
        <v>0.3259917455520569</v>
      </c>
      <c r="N396" s="13">
        <f t="shared" si="77"/>
        <v>0.20211488224227528</v>
      </c>
      <c r="O396" s="13">
        <f t="shared" si="78"/>
        <v>2.7103369935564401</v>
      </c>
      <c r="Q396" s="41">
        <v>14.347371189590429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21.69354839</v>
      </c>
      <c r="G397" s="13">
        <f t="shared" si="72"/>
        <v>0</v>
      </c>
      <c r="H397" s="13">
        <f t="shared" si="73"/>
        <v>21.69354839</v>
      </c>
      <c r="I397" s="16">
        <f t="shared" si="80"/>
        <v>25.852986557011317</v>
      </c>
      <c r="J397" s="13">
        <f t="shared" si="74"/>
        <v>25.51748025892752</v>
      </c>
      <c r="K397" s="13">
        <f t="shared" si="75"/>
        <v>0.33550629808379639</v>
      </c>
      <c r="L397" s="13">
        <f t="shared" si="76"/>
        <v>0</v>
      </c>
      <c r="M397" s="13">
        <f t="shared" si="81"/>
        <v>0.12387686330978162</v>
      </c>
      <c r="N397" s="13">
        <f t="shared" si="77"/>
        <v>7.6803655252064604E-2</v>
      </c>
      <c r="O397" s="13">
        <f t="shared" si="78"/>
        <v>7.6803655252064604E-2</v>
      </c>
      <c r="Q397" s="41">
        <v>16.038302027427811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23.790322580000002</v>
      </c>
      <c r="G398" s="13">
        <f t="shared" si="72"/>
        <v>0</v>
      </c>
      <c r="H398" s="13">
        <f t="shared" si="73"/>
        <v>23.790322580000002</v>
      </c>
      <c r="I398" s="16">
        <f t="shared" si="80"/>
        <v>24.125828878083798</v>
      </c>
      <c r="J398" s="13">
        <f t="shared" si="74"/>
        <v>23.949274734633001</v>
      </c>
      <c r="K398" s="13">
        <f t="shared" si="75"/>
        <v>0.17655414345079734</v>
      </c>
      <c r="L398" s="13">
        <f t="shared" si="76"/>
        <v>0</v>
      </c>
      <c r="M398" s="13">
        <f t="shared" si="81"/>
        <v>4.7073208057717017E-2</v>
      </c>
      <c r="N398" s="13">
        <f t="shared" si="77"/>
        <v>2.9185388995784552E-2</v>
      </c>
      <c r="O398" s="13">
        <f t="shared" si="78"/>
        <v>2.9185388995784552E-2</v>
      </c>
      <c r="Q398" s="41">
        <v>19.179833941841181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0.15161290299999999</v>
      </c>
      <c r="G399" s="13">
        <f t="shared" si="72"/>
        <v>0</v>
      </c>
      <c r="H399" s="13">
        <f t="shared" si="73"/>
        <v>0.15161290299999999</v>
      </c>
      <c r="I399" s="16">
        <f t="shared" si="80"/>
        <v>0.32816704645079731</v>
      </c>
      <c r="J399" s="13">
        <f t="shared" si="74"/>
        <v>0.32816667694645368</v>
      </c>
      <c r="K399" s="13">
        <f t="shared" si="75"/>
        <v>3.695043436224843E-7</v>
      </c>
      <c r="L399" s="13">
        <f t="shared" si="76"/>
        <v>0</v>
      </c>
      <c r="M399" s="13">
        <f t="shared" si="81"/>
        <v>1.7887819061932465E-2</v>
      </c>
      <c r="N399" s="13">
        <f t="shared" si="77"/>
        <v>1.1090447818398129E-2</v>
      </c>
      <c r="O399" s="13">
        <f t="shared" si="78"/>
        <v>1.1090447818398129E-2</v>
      </c>
      <c r="Q399" s="41">
        <v>20.55962300287732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4.4000000000000004</v>
      </c>
      <c r="G400" s="13">
        <f t="shared" si="72"/>
        <v>0</v>
      </c>
      <c r="H400" s="13">
        <f t="shared" si="73"/>
        <v>4.4000000000000004</v>
      </c>
      <c r="I400" s="16">
        <f t="shared" si="80"/>
        <v>4.4000003695043439</v>
      </c>
      <c r="J400" s="13">
        <f t="shared" si="74"/>
        <v>4.3994992553243364</v>
      </c>
      <c r="K400" s="13">
        <f t="shared" si="75"/>
        <v>5.0111418000753361E-4</v>
      </c>
      <c r="L400" s="13">
        <f t="shared" si="76"/>
        <v>0</v>
      </c>
      <c r="M400" s="13">
        <f t="shared" si="81"/>
        <v>6.7973712435343368E-3</v>
      </c>
      <c r="N400" s="13">
        <f t="shared" si="77"/>
        <v>4.2143701709912891E-3</v>
      </c>
      <c r="O400" s="13">
        <f t="shared" si="78"/>
        <v>4.2143701709912891E-3</v>
      </c>
      <c r="Q400" s="41">
        <v>24.642853870967741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10.474193550000001</v>
      </c>
      <c r="G401" s="13">
        <f t="shared" si="72"/>
        <v>0</v>
      </c>
      <c r="H401" s="13">
        <f t="shared" si="73"/>
        <v>10.474193550000001</v>
      </c>
      <c r="I401" s="16">
        <f t="shared" si="80"/>
        <v>10.474694664180008</v>
      </c>
      <c r="J401" s="13">
        <f t="shared" si="74"/>
        <v>10.466115585754842</v>
      </c>
      <c r="K401" s="13">
        <f t="shared" si="75"/>
        <v>8.5790784251660313E-3</v>
      </c>
      <c r="L401" s="13">
        <f t="shared" si="76"/>
        <v>0</v>
      </c>
      <c r="M401" s="13">
        <f t="shared" si="81"/>
        <v>2.5830010725430477E-3</v>
      </c>
      <c r="N401" s="13">
        <f t="shared" si="77"/>
        <v>1.6014606649766895E-3</v>
      </c>
      <c r="O401" s="13">
        <f t="shared" si="78"/>
        <v>1.6014606649766895E-3</v>
      </c>
      <c r="Q401" s="42">
        <v>22.935955843987241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11.9</v>
      </c>
      <c r="G402" s="13">
        <f t="shared" si="72"/>
        <v>0</v>
      </c>
      <c r="H402" s="13">
        <f t="shared" si="73"/>
        <v>11.9</v>
      </c>
      <c r="I402" s="16">
        <f t="shared" si="80"/>
        <v>11.908579078425166</v>
      </c>
      <c r="J402" s="13">
        <f t="shared" si="74"/>
        <v>11.891048442890016</v>
      </c>
      <c r="K402" s="13">
        <f t="shared" si="75"/>
        <v>1.7530635535150552E-2</v>
      </c>
      <c r="L402" s="13">
        <f t="shared" si="76"/>
        <v>0</v>
      </c>
      <c r="M402" s="13">
        <f t="shared" si="81"/>
        <v>9.815404075663582E-4</v>
      </c>
      <c r="N402" s="13">
        <f t="shared" si="77"/>
        <v>6.0855505269114213E-4</v>
      </c>
      <c r="O402" s="13">
        <f t="shared" si="78"/>
        <v>6.0855505269114213E-4</v>
      </c>
      <c r="P402" s="1"/>
      <c r="Q402">
        <v>20.594707170664851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5.8838709680000001</v>
      </c>
      <c r="G403" s="13">
        <f t="shared" si="72"/>
        <v>0</v>
      </c>
      <c r="H403" s="13">
        <f t="shared" si="73"/>
        <v>5.8838709680000001</v>
      </c>
      <c r="I403" s="16">
        <f t="shared" si="80"/>
        <v>5.9014016035351506</v>
      </c>
      <c r="J403" s="13">
        <f t="shared" si="74"/>
        <v>5.8979165486506631</v>
      </c>
      <c r="K403" s="13">
        <f t="shared" si="75"/>
        <v>3.4850548844875817E-3</v>
      </c>
      <c r="L403" s="13">
        <f t="shared" si="76"/>
        <v>0</v>
      </c>
      <c r="M403" s="13">
        <f t="shared" si="81"/>
        <v>3.7298535487521607E-4</v>
      </c>
      <c r="N403" s="13">
        <f t="shared" si="77"/>
        <v>2.3125092002263396E-4</v>
      </c>
      <c r="O403" s="13">
        <f t="shared" si="78"/>
        <v>2.3125092002263396E-4</v>
      </c>
      <c r="P403" s="1"/>
      <c r="Q403">
        <v>17.135166232588141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60.093548390000002</v>
      </c>
      <c r="G404" s="13">
        <f t="shared" si="72"/>
        <v>3.4211804782057373</v>
      </c>
      <c r="H404" s="13">
        <f t="shared" si="73"/>
        <v>56.672367911794268</v>
      </c>
      <c r="I404" s="16">
        <f t="shared" si="80"/>
        <v>56.675852966678754</v>
      </c>
      <c r="J404" s="13">
        <f t="shared" si="74"/>
        <v>50.924651650461598</v>
      </c>
      <c r="K404" s="13">
        <f t="shared" si="75"/>
        <v>5.7512013162171556</v>
      </c>
      <c r="L404" s="13">
        <f t="shared" si="76"/>
        <v>0</v>
      </c>
      <c r="M404" s="13">
        <f t="shared" si="81"/>
        <v>1.4173443485258211E-4</v>
      </c>
      <c r="N404" s="13">
        <f t="shared" si="77"/>
        <v>8.7875349608600907E-5</v>
      </c>
      <c r="O404" s="13">
        <f t="shared" si="78"/>
        <v>3.4212683535553459</v>
      </c>
      <c r="P404" s="1"/>
      <c r="Q404">
        <v>11.47433851207882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139.92580649999999</v>
      </c>
      <c r="G405" s="13">
        <f t="shared" si="72"/>
        <v>16.782442261392728</v>
      </c>
      <c r="H405" s="13">
        <f t="shared" si="73"/>
        <v>123.14336423860726</v>
      </c>
      <c r="I405" s="16">
        <f t="shared" si="80"/>
        <v>128.89456555482442</v>
      </c>
      <c r="J405" s="13">
        <f t="shared" si="74"/>
        <v>83.568951729064366</v>
      </c>
      <c r="K405" s="13">
        <f t="shared" si="75"/>
        <v>45.325613825760058</v>
      </c>
      <c r="L405" s="13">
        <f t="shared" si="76"/>
        <v>17.195856905583938</v>
      </c>
      <c r="M405" s="13">
        <f t="shared" si="81"/>
        <v>17.195910764669179</v>
      </c>
      <c r="N405" s="13">
        <f t="shared" si="77"/>
        <v>10.661464674094891</v>
      </c>
      <c r="O405" s="13">
        <f t="shared" si="78"/>
        <v>27.443906935487618</v>
      </c>
      <c r="P405" s="1"/>
      <c r="Q405">
        <v>10.65065660842378</v>
      </c>
    </row>
    <row r="406" spans="1:18" x14ac:dyDescent="0.2">
      <c r="A406" s="14">
        <f t="shared" si="79"/>
        <v>34335</v>
      </c>
      <c r="B406" s="1">
        <v>1</v>
      </c>
      <c r="F406" s="34">
        <v>84.906451610000005</v>
      </c>
      <c r="G406" s="13">
        <f t="shared" si="72"/>
        <v>7.5740342665388889</v>
      </c>
      <c r="H406" s="13">
        <f t="shared" si="73"/>
        <v>77.332417343461117</v>
      </c>
      <c r="I406" s="16">
        <f t="shared" si="80"/>
        <v>105.46217426363724</v>
      </c>
      <c r="J406" s="13">
        <f t="shared" si="74"/>
        <v>75.065381084234403</v>
      </c>
      <c r="K406" s="13">
        <f t="shared" si="75"/>
        <v>30.396793179402835</v>
      </c>
      <c r="L406" s="13">
        <f t="shared" si="76"/>
        <v>8.1039331100098639</v>
      </c>
      <c r="M406" s="13">
        <f t="shared" si="81"/>
        <v>14.638379200584151</v>
      </c>
      <c r="N406" s="13">
        <f t="shared" si="77"/>
        <v>9.0757951043621734</v>
      </c>
      <c r="O406" s="13">
        <f t="shared" si="78"/>
        <v>16.649829370901063</v>
      </c>
      <c r="P406" s="1"/>
      <c r="Q406">
        <v>10.251052351612911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171.6548387</v>
      </c>
      <c r="G407" s="13">
        <f t="shared" si="72"/>
        <v>22.092825750323072</v>
      </c>
      <c r="H407" s="13">
        <f t="shared" si="73"/>
        <v>149.56201294967693</v>
      </c>
      <c r="I407" s="16">
        <f t="shared" si="80"/>
        <v>171.85487301906988</v>
      </c>
      <c r="J407" s="13">
        <f t="shared" si="74"/>
        <v>91.456279934815782</v>
      </c>
      <c r="K407" s="13">
        <f t="shared" si="75"/>
        <v>80.398593084254102</v>
      </c>
      <c r="L407" s="13">
        <f t="shared" si="76"/>
        <v>38.555940347927923</v>
      </c>
      <c r="M407" s="13">
        <f t="shared" si="81"/>
        <v>44.118524444149898</v>
      </c>
      <c r="N407" s="13">
        <f t="shared" si="77"/>
        <v>27.353485155372937</v>
      </c>
      <c r="O407" s="13">
        <f t="shared" si="78"/>
        <v>49.446310905696009</v>
      </c>
      <c r="P407" s="1"/>
      <c r="Q407">
        <v>10.411746349162661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211.8096774</v>
      </c>
      <c r="G408" s="13">
        <f t="shared" si="72"/>
        <v>28.813408688025824</v>
      </c>
      <c r="H408" s="13">
        <f t="shared" si="73"/>
        <v>182.99626871197418</v>
      </c>
      <c r="I408" s="16">
        <f t="shared" si="80"/>
        <v>224.83892144830034</v>
      </c>
      <c r="J408" s="13">
        <f t="shared" si="74"/>
        <v>96.667643217176476</v>
      </c>
      <c r="K408" s="13">
        <f t="shared" si="75"/>
        <v>128.17127823112386</v>
      </c>
      <c r="L408" s="13">
        <f t="shared" si="76"/>
        <v>67.650376080952682</v>
      </c>
      <c r="M408" s="13">
        <f t="shared" si="81"/>
        <v>84.415415369729644</v>
      </c>
      <c r="N408" s="13">
        <f t="shared" si="77"/>
        <v>52.337557529232377</v>
      </c>
      <c r="O408" s="13">
        <f t="shared" si="78"/>
        <v>81.150966217258201</v>
      </c>
      <c r="P408" s="1"/>
      <c r="Q408">
        <v>10.279019720239781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48.193548389999997</v>
      </c>
      <c r="G409" s="13">
        <f t="shared" si="72"/>
        <v>1.429516719918426</v>
      </c>
      <c r="H409" s="13">
        <f t="shared" si="73"/>
        <v>46.764031670081572</v>
      </c>
      <c r="I409" s="16">
        <f t="shared" si="80"/>
        <v>107.28493382025276</v>
      </c>
      <c r="J409" s="13">
        <f t="shared" si="74"/>
        <v>87.753911789185949</v>
      </c>
      <c r="K409" s="13">
        <f t="shared" si="75"/>
        <v>19.531022031066811</v>
      </c>
      <c r="L409" s="13">
        <f t="shared" si="76"/>
        <v>1.4864804926174489</v>
      </c>
      <c r="M409" s="13">
        <f t="shared" si="81"/>
        <v>33.564338333114712</v>
      </c>
      <c r="N409" s="13">
        <f t="shared" si="77"/>
        <v>20.809889766531121</v>
      </c>
      <c r="O409" s="13">
        <f t="shared" si="78"/>
        <v>22.239406486449546</v>
      </c>
      <c r="P409" s="1"/>
      <c r="Q409">
        <v>15.45384479481273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64.764516130000004</v>
      </c>
      <c r="G410" s="13">
        <f t="shared" si="72"/>
        <v>4.202944945759282</v>
      </c>
      <c r="H410" s="13">
        <f t="shared" si="73"/>
        <v>60.561571184240719</v>
      </c>
      <c r="I410" s="16">
        <f t="shared" si="80"/>
        <v>78.606112722690085</v>
      </c>
      <c r="J410" s="13">
        <f t="shared" si="74"/>
        <v>69.747629439272558</v>
      </c>
      <c r="K410" s="13">
        <f t="shared" si="75"/>
        <v>8.8584832834175273</v>
      </c>
      <c r="L410" s="13">
        <f t="shared" si="76"/>
        <v>0</v>
      </c>
      <c r="M410" s="13">
        <f t="shared" si="81"/>
        <v>12.754448566583591</v>
      </c>
      <c r="N410" s="13">
        <f t="shared" si="77"/>
        <v>7.9077581112818258</v>
      </c>
      <c r="O410" s="13">
        <f t="shared" si="78"/>
        <v>12.110703057041107</v>
      </c>
      <c r="P410" s="1"/>
      <c r="Q410">
        <v>15.33097538928781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1.6161290319999999</v>
      </c>
      <c r="G411" s="13">
        <f t="shared" si="72"/>
        <v>0</v>
      </c>
      <c r="H411" s="13">
        <f t="shared" si="73"/>
        <v>1.6161290319999999</v>
      </c>
      <c r="I411" s="16">
        <f t="shared" si="80"/>
        <v>10.474612315417527</v>
      </c>
      <c r="J411" s="13">
        <f t="shared" si="74"/>
        <v>10.466866187916446</v>
      </c>
      <c r="K411" s="13">
        <f t="shared" si="75"/>
        <v>7.746127501080835E-3</v>
      </c>
      <c r="L411" s="13">
        <f t="shared" si="76"/>
        <v>0</v>
      </c>
      <c r="M411" s="13">
        <f t="shared" si="81"/>
        <v>4.8466904553017649</v>
      </c>
      <c r="N411" s="13">
        <f t="shared" si="77"/>
        <v>3.0049480822870942</v>
      </c>
      <c r="O411" s="13">
        <f t="shared" si="78"/>
        <v>3.0049480822870942</v>
      </c>
      <c r="P411" s="1"/>
      <c r="Q411">
        <v>23.66353542235413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7.874193548</v>
      </c>
      <c r="G412" s="13">
        <f t="shared" si="72"/>
        <v>0</v>
      </c>
      <c r="H412" s="13">
        <f t="shared" si="73"/>
        <v>7.874193548</v>
      </c>
      <c r="I412" s="16">
        <f t="shared" si="80"/>
        <v>7.8819396755010809</v>
      </c>
      <c r="J412" s="13">
        <f t="shared" si="74"/>
        <v>7.8786636127734715</v>
      </c>
      <c r="K412" s="13">
        <f t="shared" si="75"/>
        <v>3.2760627276093857E-3</v>
      </c>
      <c r="L412" s="13">
        <f t="shared" si="76"/>
        <v>0</v>
      </c>
      <c r="M412" s="13">
        <f t="shared" si="81"/>
        <v>1.8417423730146707</v>
      </c>
      <c r="N412" s="13">
        <f t="shared" si="77"/>
        <v>1.1418802712690959</v>
      </c>
      <c r="O412" s="13">
        <f t="shared" si="78"/>
        <v>1.1418802712690959</v>
      </c>
      <c r="P412" s="1"/>
      <c r="Q412">
        <v>23.71983387096774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14.722580649999999</v>
      </c>
      <c r="G413" s="13">
        <f t="shared" si="72"/>
        <v>0</v>
      </c>
      <c r="H413" s="13">
        <f t="shared" si="73"/>
        <v>14.722580649999999</v>
      </c>
      <c r="I413" s="16">
        <f t="shared" si="80"/>
        <v>14.725856712727609</v>
      </c>
      <c r="J413" s="13">
        <f t="shared" si="74"/>
        <v>14.700730073238706</v>
      </c>
      <c r="K413" s="13">
        <f t="shared" si="75"/>
        <v>2.5126639488902924E-2</v>
      </c>
      <c r="L413" s="13">
        <f t="shared" si="76"/>
        <v>0</v>
      </c>
      <c r="M413" s="13">
        <f t="shared" si="81"/>
        <v>0.69986210174557484</v>
      </c>
      <c r="N413" s="13">
        <f t="shared" si="77"/>
        <v>0.43391450308225638</v>
      </c>
      <c r="O413" s="13">
        <f t="shared" si="78"/>
        <v>0.43391450308225638</v>
      </c>
      <c r="P413" s="1"/>
      <c r="Q413">
        <v>22.55249232726095</v>
      </c>
    </row>
    <row r="414" spans="1:18" x14ac:dyDescent="0.2">
      <c r="A414" s="14">
        <f t="shared" si="79"/>
        <v>34578</v>
      </c>
      <c r="B414" s="1">
        <v>9</v>
      </c>
      <c r="F414" s="34">
        <v>78.906451610000005</v>
      </c>
      <c r="G414" s="13">
        <f t="shared" si="72"/>
        <v>6.5698340522763798</v>
      </c>
      <c r="H414" s="13">
        <f t="shared" si="73"/>
        <v>72.336617557723628</v>
      </c>
      <c r="I414" s="16">
        <f t="shared" si="80"/>
        <v>72.361744197212531</v>
      </c>
      <c r="J414" s="13">
        <f t="shared" si="74"/>
        <v>69.395593966469576</v>
      </c>
      <c r="K414" s="13">
        <f t="shared" si="75"/>
        <v>2.9661502307429544</v>
      </c>
      <c r="L414" s="13">
        <f t="shared" si="76"/>
        <v>0</v>
      </c>
      <c r="M414" s="13">
        <f t="shared" si="81"/>
        <v>0.26594759866331846</v>
      </c>
      <c r="N414" s="13">
        <f t="shared" si="77"/>
        <v>0.16488751117125744</v>
      </c>
      <c r="O414" s="13">
        <f t="shared" si="78"/>
        <v>6.7347215634476374</v>
      </c>
      <c r="P414" s="1"/>
      <c r="Q414">
        <v>22.160326779085519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110.99354839999999</v>
      </c>
      <c r="G415" s="13">
        <f t="shared" si="72"/>
        <v>11.940145630873024</v>
      </c>
      <c r="H415" s="13">
        <f t="shared" si="73"/>
        <v>99.053402769126976</v>
      </c>
      <c r="I415" s="16">
        <f t="shared" si="80"/>
        <v>102.01955299986993</v>
      </c>
      <c r="J415" s="13">
        <f t="shared" si="74"/>
        <v>89.008708605207048</v>
      </c>
      <c r="K415" s="13">
        <f t="shared" si="75"/>
        <v>13.010844394662882</v>
      </c>
      <c r="L415" s="13">
        <f t="shared" si="76"/>
        <v>0</v>
      </c>
      <c r="M415" s="13">
        <f t="shared" si="81"/>
        <v>0.10106008749206102</v>
      </c>
      <c r="N415" s="13">
        <f t="shared" si="77"/>
        <v>6.2657254245077829E-2</v>
      </c>
      <c r="O415" s="13">
        <f t="shared" si="78"/>
        <v>12.002802885118102</v>
      </c>
      <c r="P415" s="1"/>
      <c r="Q415">
        <v>17.976871855941841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71.132258059999998</v>
      </c>
      <c r="G416" s="13">
        <f t="shared" si="72"/>
        <v>5.2686929141716758</v>
      </c>
      <c r="H416" s="13">
        <f t="shared" si="73"/>
        <v>65.863565145828318</v>
      </c>
      <c r="I416" s="16">
        <f t="shared" si="80"/>
        <v>78.8744095404912</v>
      </c>
      <c r="J416" s="13">
        <f t="shared" si="74"/>
        <v>68.229819068966592</v>
      </c>
      <c r="K416" s="13">
        <f t="shared" si="75"/>
        <v>10.644590471524609</v>
      </c>
      <c r="L416" s="13">
        <f t="shared" si="76"/>
        <v>0</v>
      </c>
      <c r="M416" s="13">
        <f t="shared" si="81"/>
        <v>3.8402833246983195E-2</v>
      </c>
      <c r="N416" s="13">
        <f t="shared" si="77"/>
        <v>2.380975661312958E-2</v>
      </c>
      <c r="O416" s="13">
        <f t="shared" si="78"/>
        <v>5.2925026707848053</v>
      </c>
      <c r="Q416">
        <v>13.80075522986532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34.61935484</v>
      </c>
      <c r="G417" s="13">
        <f t="shared" si="72"/>
        <v>0</v>
      </c>
      <c r="H417" s="13">
        <f t="shared" si="73"/>
        <v>34.61935484</v>
      </c>
      <c r="I417" s="16">
        <f t="shared" si="80"/>
        <v>45.263945311524608</v>
      </c>
      <c r="J417" s="13">
        <f t="shared" si="74"/>
        <v>42.172332591322615</v>
      </c>
      <c r="K417" s="13">
        <f t="shared" si="75"/>
        <v>3.0916127202019936</v>
      </c>
      <c r="L417" s="13">
        <f t="shared" si="76"/>
        <v>0</v>
      </c>
      <c r="M417" s="13">
        <f t="shared" si="81"/>
        <v>1.4593076633853615E-2</v>
      </c>
      <c r="N417" s="13">
        <f t="shared" si="77"/>
        <v>9.0477075129892417E-3</v>
      </c>
      <c r="O417" s="13">
        <f t="shared" si="78"/>
        <v>9.0477075129892417E-3</v>
      </c>
      <c r="Q417">
        <v>11.48463003069004</v>
      </c>
    </row>
    <row r="418" spans="1:17" x14ac:dyDescent="0.2">
      <c r="A418" s="14">
        <f t="shared" si="79"/>
        <v>34700</v>
      </c>
      <c r="B418" s="1">
        <v>1</v>
      </c>
      <c r="F418" s="34">
        <v>69.067741940000005</v>
      </c>
      <c r="G418" s="13">
        <f t="shared" si="72"/>
        <v>4.9231616591629423</v>
      </c>
      <c r="H418" s="13">
        <f t="shared" si="73"/>
        <v>64.144580280837062</v>
      </c>
      <c r="I418" s="16">
        <f t="shared" si="80"/>
        <v>67.236193001039055</v>
      </c>
      <c r="J418" s="13">
        <f t="shared" si="74"/>
        <v>56.86984709659945</v>
      </c>
      <c r="K418" s="13">
        <f t="shared" si="75"/>
        <v>10.366345904439605</v>
      </c>
      <c r="L418" s="13">
        <f t="shared" si="76"/>
        <v>0</v>
      </c>
      <c r="M418" s="13">
        <f t="shared" si="81"/>
        <v>5.5453691208643737E-3</v>
      </c>
      <c r="N418" s="13">
        <f t="shared" si="77"/>
        <v>3.4381288549359115E-3</v>
      </c>
      <c r="O418" s="13">
        <f t="shared" si="78"/>
        <v>4.926599788017878</v>
      </c>
      <c r="Q418">
        <v>10.213999351612911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73.990322579999997</v>
      </c>
      <c r="G419" s="13">
        <f t="shared" si="72"/>
        <v>5.7470377480650212</v>
      </c>
      <c r="H419" s="13">
        <f t="shared" si="73"/>
        <v>68.243284831934972</v>
      </c>
      <c r="I419" s="16">
        <f t="shared" si="80"/>
        <v>78.609630736374584</v>
      </c>
      <c r="J419" s="13">
        <f t="shared" si="74"/>
        <v>65.428457526124063</v>
      </c>
      <c r="K419" s="13">
        <f t="shared" si="75"/>
        <v>13.18117321025052</v>
      </c>
      <c r="L419" s="13">
        <f t="shared" si="76"/>
        <v>0</v>
      </c>
      <c r="M419" s="13">
        <f t="shared" si="81"/>
        <v>2.1072402659284622E-3</v>
      </c>
      <c r="N419" s="13">
        <f t="shared" si="77"/>
        <v>1.3064889648756466E-3</v>
      </c>
      <c r="O419" s="13">
        <f t="shared" si="78"/>
        <v>5.7483442370298965</v>
      </c>
      <c r="Q419">
        <v>11.729220515953481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30.703225809999999</v>
      </c>
      <c r="G420" s="13">
        <f t="shared" si="72"/>
        <v>0</v>
      </c>
      <c r="H420" s="13">
        <f t="shared" si="73"/>
        <v>30.703225809999999</v>
      </c>
      <c r="I420" s="16">
        <f t="shared" si="80"/>
        <v>43.88439902025052</v>
      </c>
      <c r="J420" s="13">
        <f t="shared" si="74"/>
        <v>41.87657769334308</v>
      </c>
      <c r="K420" s="13">
        <f t="shared" si="75"/>
        <v>2.0078213269074396</v>
      </c>
      <c r="L420" s="13">
        <f t="shared" si="76"/>
        <v>0</v>
      </c>
      <c r="M420" s="13">
        <f t="shared" si="81"/>
        <v>8.0075130105281564E-4</v>
      </c>
      <c r="N420" s="13">
        <f t="shared" si="77"/>
        <v>4.9646580665274566E-4</v>
      </c>
      <c r="O420" s="13">
        <f t="shared" si="78"/>
        <v>4.9646580665274566E-4</v>
      </c>
      <c r="Q420">
        <v>14.22522945595216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52.635483870000002</v>
      </c>
      <c r="G421" s="13">
        <f t="shared" si="72"/>
        <v>2.1729488133778005</v>
      </c>
      <c r="H421" s="13">
        <f t="shared" si="73"/>
        <v>50.462535056622201</v>
      </c>
      <c r="I421" s="16">
        <f t="shared" si="80"/>
        <v>52.470356383529641</v>
      </c>
      <c r="J421" s="13">
        <f t="shared" si="74"/>
        <v>49.769972842613669</v>
      </c>
      <c r="K421" s="13">
        <f t="shared" si="75"/>
        <v>2.700383540915972</v>
      </c>
      <c r="L421" s="13">
        <f t="shared" si="76"/>
        <v>0</v>
      </c>
      <c r="M421" s="13">
        <f t="shared" si="81"/>
        <v>3.0428549440006999E-4</v>
      </c>
      <c r="N421" s="13">
        <f t="shared" si="77"/>
        <v>1.8865700652804338E-4</v>
      </c>
      <c r="O421" s="13">
        <f t="shared" si="78"/>
        <v>2.1731374703843285</v>
      </c>
      <c r="Q421">
        <v>15.881064715943911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23.19032258</v>
      </c>
      <c r="G422" s="13">
        <f t="shared" si="72"/>
        <v>0</v>
      </c>
      <c r="H422" s="13">
        <f t="shared" si="73"/>
        <v>23.19032258</v>
      </c>
      <c r="I422" s="16">
        <f t="shared" si="80"/>
        <v>25.890706120915972</v>
      </c>
      <c r="J422" s="13">
        <f t="shared" si="74"/>
        <v>25.752638751853507</v>
      </c>
      <c r="K422" s="13">
        <f t="shared" si="75"/>
        <v>0.13806736906246542</v>
      </c>
      <c r="L422" s="13">
        <f t="shared" si="76"/>
        <v>0</v>
      </c>
      <c r="M422" s="13">
        <f t="shared" si="81"/>
        <v>1.156284878720266E-4</v>
      </c>
      <c r="N422" s="13">
        <f t="shared" si="77"/>
        <v>7.1689662480656498E-5</v>
      </c>
      <c r="O422" s="13">
        <f t="shared" si="78"/>
        <v>7.1689662480656498E-5</v>
      </c>
      <c r="Q422">
        <v>22.435891409590461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91.406451610000005</v>
      </c>
      <c r="G423" s="13">
        <f t="shared" si="72"/>
        <v>8.6619178319899408</v>
      </c>
      <c r="H423" s="13">
        <f t="shared" si="73"/>
        <v>82.744533778010066</v>
      </c>
      <c r="I423" s="16">
        <f t="shared" si="80"/>
        <v>82.882601147072535</v>
      </c>
      <c r="J423" s="13">
        <f t="shared" si="74"/>
        <v>78.522748433872749</v>
      </c>
      <c r="K423" s="13">
        <f t="shared" si="75"/>
        <v>4.3598527131997855</v>
      </c>
      <c r="L423" s="13">
        <f t="shared" si="76"/>
        <v>0</v>
      </c>
      <c r="M423" s="13">
        <f t="shared" si="81"/>
        <v>4.3938825391370105E-5</v>
      </c>
      <c r="N423" s="13">
        <f t="shared" si="77"/>
        <v>2.7242071742649464E-5</v>
      </c>
      <c r="O423" s="13">
        <f t="shared" si="78"/>
        <v>8.6619450740616841</v>
      </c>
      <c r="Q423">
        <v>22.186184210424148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12.34516129</v>
      </c>
      <c r="G424" s="13">
        <f t="shared" si="72"/>
        <v>0</v>
      </c>
      <c r="H424" s="13">
        <f t="shared" si="73"/>
        <v>12.34516129</v>
      </c>
      <c r="I424" s="16">
        <f t="shared" si="80"/>
        <v>16.705014003199786</v>
      </c>
      <c r="J424" s="13">
        <f t="shared" si="74"/>
        <v>16.677160164696261</v>
      </c>
      <c r="K424" s="13">
        <f t="shared" si="75"/>
        <v>2.7853838503524742E-2</v>
      </c>
      <c r="L424" s="13">
        <f t="shared" si="76"/>
        <v>0</v>
      </c>
      <c r="M424" s="13">
        <f t="shared" si="81"/>
        <v>1.6696753648720641E-5</v>
      </c>
      <c r="N424" s="13">
        <f t="shared" si="77"/>
        <v>1.0351987262206797E-5</v>
      </c>
      <c r="O424" s="13">
        <f t="shared" si="78"/>
        <v>1.0351987262206797E-5</v>
      </c>
      <c r="Q424">
        <v>24.514507870967741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8.0419354839999997</v>
      </c>
      <c r="G425" s="13">
        <f t="shared" si="72"/>
        <v>0</v>
      </c>
      <c r="H425" s="13">
        <f t="shared" si="73"/>
        <v>8.0419354839999997</v>
      </c>
      <c r="I425" s="16">
        <f t="shared" si="80"/>
        <v>8.0697893225035244</v>
      </c>
      <c r="J425" s="13">
        <f t="shared" si="74"/>
        <v>8.0653349122867279</v>
      </c>
      <c r="K425" s="13">
        <f t="shared" si="75"/>
        <v>4.4544102167964894E-3</v>
      </c>
      <c r="L425" s="13">
        <f t="shared" si="76"/>
        <v>0</v>
      </c>
      <c r="M425" s="13">
        <f t="shared" si="81"/>
        <v>6.3447663865138437E-6</v>
      </c>
      <c r="N425" s="13">
        <f t="shared" si="77"/>
        <v>3.9337551596385832E-6</v>
      </c>
      <c r="O425" s="13">
        <f t="shared" si="78"/>
        <v>3.9337551596385832E-6</v>
      </c>
      <c r="Q425">
        <v>22.037393728824689</v>
      </c>
    </row>
    <row r="426" spans="1:17" x14ac:dyDescent="0.2">
      <c r="A426" s="14">
        <f t="shared" si="79"/>
        <v>34943</v>
      </c>
      <c r="B426" s="1">
        <v>9</v>
      </c>
      <c r="F426" s="34">
        <v>3.5838709679999998</v>
      </c>
      <c r="G426" s="13">
        <f t="shared" si="72"/>
        <v>0</v>
      </c>
      <c r="H426" s="13">
        <f t="shared" si="73"/>
        <v>3.5838709679999998</v>
      </c>
      <c r="I426" s="16">
        <f t="shared" si="80"/>
        <v>3.5883253782167963</v>
      </c>
      <c r="J426" s="13">
        <f t="shared" si="74"/>
        <v>3.5879757413983646</v>
      </c>
      <c r="K426" s="13">
        <f t="shared" si="75"/>
        <v>3.496368184316978E-4</v>
      </c>
      <c r="L426" s="13">
        <f t="shared" si="76"/>
        <v>0</v>
      </c>
      <c r="M426" s="13">
        <f t="shared" si="81"/>
        <v>2.4110112268752605E-6</v>
      </c>
      <c r="N426" s="13">
        <f t="shared" si="77"/>
        <v>1.4948269606626614E-6</v>
      </c>
      <c r="O426" s="13">
        <f t="shared" si="78"/>
        <v>1.4948269606626614E-6</v>
      </c>
      <c r="Q426">
        <v>22.846723032078849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5.8806451610000003</v>
      </c>
      <c r="G427" s="13">
        <f t="shared" si="72"/>
        <v>0</v>
      </c>
      <c r="H427" s="13">
        <f t="shared" si="73"/>
        <v>5.8806451610000003</v>
      </c>
      <c r="I427" s="16">
        <f t="shared" si="80"/>
        <v>5.880994797818432</v>
      </c>
      <c r="J427" s="13">
        <f t="shared" si="74"/>
        <v>5.8770227286212915</v>
      </c>
      <c r="K427" s="13">
        <f t="shared" si="75"/>
        <v>3.9720691971405486E-3</v>
      </c>
      <c r="L427" s="13">
        <f t="shared" si="76"/>
        <v>0</v>
      </c>
      <c r="M427" s="13">
        <f t="shared" si="81"/>
        <v>9.1618426621259903E-7</v>
      </c>
      <c r="N427" s="13">
        <f t="shared" si="77"/>
        <v>5.6803424505181134E-7</v>
      </c>
      <c r="O427" s="13">
        <f t="shared" si="78"/>
        <v>5.6803424505181134E-7</v>
      </c>
      <c r="Q427">
        <v>16.129983485428841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46.016129030000002</v>
      </c>
      <c r="G428" s="13">
        <f t="shared" si="72"/>
        <v>1.0650892219432042</v>
      </c>
      <c r="H428" s="13">
        <f t="shared" si="73"/>
        <v>44.951039808056798</v>
      </c>
      <c r="I428" s="16">
        <f t="shared" si="80"/>
        <v>44.955011877253938</v>
      </c>
      <c r="J428" s="13">
        <f t="shared" si="74"/>
        <v>42.730238099953041</v>
      </c>
      <c r="K428" s="13">
        <f t="shared" si="75"/>
        <v>2.2247737773008964</v>
      </c>
      <c r="L428" s="13">
        <f t="shared" si="76"/>
        <v>0</v>
      </c>
      <c r="M428" s="13">
        <f t="shared" si="81"/>
        <v>3.4815002116078769E-7</v>
      </c>
      <c r="N428" s="13">
        <f t="shared" si="77"/>
        <v>2.1585301311968836E-7</v>
      </c>
      <c r="O428" s="13">
        <f t="shared" si="78"/>
        <v>1.0650894377962172</v>
      </c>
      <c r="Q428">
        <v>13.963310464135279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113.3451613</v>
      </c>
      <c r="G429" s="13">
        <f t="shared" si="72"/>
        <v>12.333727327213438</v>
      </c>
      <c r="H429" s="13">
        <f t="shared" si="73"/>
        <v>101.01143397278656</v>
      </c>
      <c r="I429" s="16">
        <f t="shared" si="80"/>
        <v>103.23620775008746</v>
      </c>
      <c r="J429" s="13">
        <f t="shared" si="74"/>
        <v>77.077605095286088</v>
      </c>
      <c r="K429" s="13">
        <f t="shared" si="75"/>
        <v>26.158602654801371</v>
      </c>
      <c r="L429" s="13">
        <f t="shared" si="76"/>
        <v>5.5227978553504062</v>
      </c>
      <c r="M429" s="13">
        <f t="shared" si="81"/>
        <v>5.5227979876474143</v>
      </c>
      <c r="N429" s="13">
        <f t="shared" si="77"/>
        <v>3.4241347523413967</v>
      </c>
      <c r="O429" s="13">
        <f t="shared" si="78"/>
        <v>15.757862079554835</v>
      </c>
      <c r="Q429">
        <v>11.45384512015031</v>
      </c>
    </row>
    <row r="430" spans="1:17" x14ac:dyDescent="0.2">
      <c r="A430" s="14">
        <f t="shared" si="79"/>
        <v>35065</v>
      </c>
      <c r="B430" s="1">
        <v>1</v>
      </c>
      <c r="F430" s="34">
        <v>123.9870968</v>
      </c>
      <c r="G430" s="13">
        <f t="shared" si="72"/>
        <v>14.114832978758074</v>
      </c>
      <c r="H430" s="13">
        <f t="shared" si="73"/>
        <v>109.87226382124193</v>
      </c>
      <c r="I430" s="16">
        <f t="shared" si="80"/>
        <v>130.50806862069288</v>
      </c>
      <c r="J430" s="13">
        <f t="shared" si="74"/>
        <v>82.907964994540933</v>
      </c>
      <c r="K430" s="13">
        <f t="shared" si="75"/>
        <v>47.600103626151949</v>
      </c>
      <c r="L430" s="13">
        <f t="shared" si="76"/>
        <v>18.581062638095673</v>
      </c>
      <c r="M430" s="13">
        <f t="shared" si="81"/>
        <v>20.679725873401694</v>
      </c>
      <c r="N430" s="13">
        <f t="shared" si="77"/>
        <v>12.82143004150905</v>
      </c>
      <c r="O430" s="13">
        <f t="shared" si="78"/>
        <v>26.936263020267123</v>
      </c>
      <c r="Q430">
        <v>10.3187693516129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59.270967740000003</v>
      </c>
      <c r="G431" s="13">
        <f t="shared" si="72"/>
        <v>3.2835078673760383</v>
      </c>
      <c r="H431" s="13">
        <f t="shared" si="73"/>
        <v>55.987459872623965</v>
      </c>
      <c r="I431" s="16">
        <f t="shared" si="80"/>
        <v>85.006500860680248</v>
      </c>
      <c r="J431" s="13">
        <f t="shared" si="74"/>
        <v>70.963837792943664</v>
      </c>
      <c r="K431" s="13">
        <f t="shared" si="75"/>
        <v>14.042663067736584</v>
      </c>
      <c r="L431" s="13">
        <f t="shared" si="76"/>
        <v>0</v>
      </c>
      <c r="M431" s="13">
        <f t="shared" si="81"/>
        <v>7.8582958318926437</v>
      </c>
      <c r="N431" s="13">
        <f t="shared" si="77"/>
        <v>4.8721434157734391</v>
      </c>
      <c r="O431" s="13">
        <f t="shared" si="78"/>
        <v>8.1556512831494778</v>
      </c>
      <c r="Q431">
        <v>13.02089000872599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32.135483870000002</v>
      </c>
      <c r="G432" s="13">
        <f t="shared" si="72"/>
        <v>0</v>
      </c>
      <c r="H432" s="13">
        <f t="shared" si="73"/>
        <v>32.135483870000002</v>
      </c>
      <c r="I432" s="16">
        <f t="shared" si="80"/>
        <v>46.178146937736585</v>
      </c>
      <c r="J432" s="13">
        <f t="shared" si="74"/>
        <v>43.771669680572664</v>
      </c>
      <c r="K432" s="13">
        <f t="shared" si="75"/>
        <v>2.406477257163921</v>
      </c>
      <c r="L432" s="13">
        <f t="shared" si="76"/>
        <v>0</v>
      </c>
      <c r="M432" s="13">
        <f t="shared" si="81"/>
        <v>2.9861524161192046</v>
      </c>
      <c r="N432" s="13">
        <f t="shared" si="77"/>
        <v>1.8514144979939069</v>
      </c>
      <c r="O432" s="13">
        <f t="shared" si="78"/>
        <v>1.8514144979939069</v>
      </c>
      <c r="Q432">
        <v>13.94768997052851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27.27096774</v>
      </c>
      <c r="G433" s="13">
        <f t="shared" si="72"/>
        <v>0</v>
      </c>
      <c r="H433" s="13">
        <f t="shared" si="73"/>
        <v>27.27096774</v>
      </c>
      <c r="I433" s="16">
        <f t="shared" si="80"/>
        <v>29.677444997163921</v>
      </c>
      <c r="J433" s="13">
        <f t="shared" si="74"/>
        <v>29.322366671065904</v>
      </c>
      <c r="K433" s="13">
        <f t="shared" si="75"/>
        <v>0.35507832609801682</v>
      </c>
      <c r="L433" s="13">
        <f t="shared" si="76"/>
        <v>0</v>
      </c>
      <c r="M433" s="13">
        <f t="shared" si="81"/>
        <v>1.1347379181252977</v>
      </c>
      <c r="N433" s="13">
        <f t="shared" si="77"/>
        <v>0.70353750923768454</v>
      </c>
      <c r="O433" s="13">
        <f t="shared" si="78"/>
        <v>0.70353750923768454</v>
      </c>
      <c r="Q433">
        <v>18.58334612095992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8.6032258059999993</v>
      </c>
      <c r="G434" s="13">
        <f t="shared" si="72"/>
        <v>0</v>
      </c>
      <c r="H434" s="13">
        <f t="shared" si="73"/>
        <v>8.6032258059999993</v>
      </c>
      <c r="I434" s="16">
        <f t="shared" si="80"/>
        <v>8.9583041320980161</v>
      </c>
      <c r="J434" s="13">
        <f t="shared" si="74"/>
        <v>8.9519349052955217</v>
      </c>
      <c r="K434" s="13">
        <f t="shared" si="75"/>
        <v>6.3692268024944099E-3</v>
      </c>
      <c r="L434" s="13">
        <f t="shared" si="76"/>
        <v>0</v>
      </c>
      <c r="M434" s="13">
        <f t="shared" si="81"/>
        <v>0.43120040888761313</v>
      </c>
      <c r="N434" s="13">
        <f t="shared" si="77"/>
        <v>0.26734425351032015</v>
      </c>
      <c r="O434" s="13">
        <f t="shared" si="78"/>
        <v>0.26734425351032015</v>
      </c>
      <c r="Q434">
        <v>21.722627444670739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36.090322579999999</v>
      </c>
      <c r="G435" s="13">
        <f t="shared" si="72"/>
        <v>0</v>
      </c>
      <c r="H435" s="13">
        <f t="shared" si="73"/>
        <v>36.090322579999999</v>
      </c>
      <c r="I435" s="16">
        <f t="shared" si="80"/>
        <v>36.096691806802497</v>
      </c>
      <c r="J435" s="13">
        <f t="shared" si="74"/>
        <v>35.739263921068272</v>
      </c>
      <c r="K435" s="13">
        <f t="shared" si="75"/>
        <v>0.35742788573422501</v>
      </c>
      <c r="L435" s="13">
        <f t="shared" si="76"/>
        <v>0</v>
      </c>
      <c r="M435" s="13">
        <f t="shared" si="81"/>
        <v>0.16385615537729298</v>
      </c>
      <c r="N435" s="13">
        <f t="shared" si="77"/>
        <v>0.10159081633392164</v>
      </c>
      <c r="O435" s="13">
        <f t="shared" si="78"/>
        <v>0.10159081633392164</v>
      </c>
      <c r="Q435">
        <v>22.711514603043419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8.0419354839999997</v>
      </c>
      <c r="G436" s="13">
        <f t="shared" si="72"/>
        <v>0</v>
      </c>
      <c r="H436" s="13">
        <f t="shared" si="73"/>
        <v>8.0419354839999997</v>
      </c>
      <c r="I436" s="16">
        <f t="shared" si="80"/>
        <v>8.3993633697342247</v>
      </c>
      <c r="J436" s="13">
        <f t="shared" si="74"/>
        <v>8.3961323034475726</v>
      </c>
      <c r="K436" s="13">
        <f t="shared" si="75"/>
        <v>3.2310662866521511E-3</v>
      </c>
      <c r="L436" s="13">
        <f t="shared" si="76"/>
        <v>0</v>
      </c>
      <c r="M436" s="13">
        <f t="shared" si="81"/>
        <v>6.2265339043371337E-2</v>
      </c>
      <c r="N436" s="13">
        <f t="shared" si="77"/>
        <v>3.8604510206890229E-2</v>
      </c>
      <c r="O436" s="13">
        <f t="shared" si="78"/>
        <v>3.8604510206890229E-2</v>
      </c>
      <c r="Q436">
        <v>25.185070870967749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4.9612903230000001</v>
      </c>
      <c r="G437" s="13">
        <f t="shared" si="72"/>
        <v>0</v>
      </c>
      <c r="H437" s="13">
        <f t="shared" si="73"/>
        <v>4.9612903230000001</v>
      </c>
      <c r="I437" s="16">
        <f t="shared" si="80"/>
        <v>4.9645213892866522</v>
      </c>
      <c r="J437" s="13">
        <f t="shared" si="74"/>
        <v>4.9636050904463929</v>
      </c>
      <c r="K437" s="13">
        <f t="shared" si="75"/>
        <v>9.1629884025934416E-4</v>
      </c>
      <c r="L437" s="13">
        <f t="shared" si="76"/>
        <v>0</v>
      </c>
      <c r="M437" s="13">
        <f t="shared" si="81"/>
        <v>2.3660828836481108E-2</v>
      </c>
      <c r="N437" s="13">
        <f t="shared" si="77"/>
        <v>1.4669713878618287E-2</v>
      </c>
      <c r="O437" s="13">
        <f t="shared" si="78"/>
        <v>1.4669713878618287E-2</v>
      </c>
      <c r="Q437">
        <v>22.92000561654033</v>
      </c>
    </row>
    <row r="438" spans="1:17" x14ac:dyDescent="0.2">
      <c r="A438" s="14">
        <f t="shared" si="79"/>
        <v>35309</v>
      </c>
      <c r="B438" s="1">
        <v>9</v>
      </c>
      <c r="F438" s="34">
        <v>11.9</v>
      </c>
      <c r="G438" s="13">
        <f t="shared" si="72"/>
        <v>0</v>
      </c>
      <c r="H438" s="13">
        <f t="shared" si="73"/>
        <v>11.9</v>
      </c>
      <c r="I438" s="16">
        <f t="shared" si="80"/>
        <v>11.90091629884026</v>
      </c>
      <c r="J438" s="13">
        <f t="shared" si="74"/>
        <v>11.888758665737978</v>
      </c>
      <c r="K438" s="13">
        <f t="shared" si="75"/>
        <v>1.2157633102281906E-2</v>
      </c>
      <c r="L438" s="13">
        <f t="shared" si="76"/>
        <v>0</v>
      </c>
      <c r="M438" s="13">
        <f t="shared" si="81"/>
        <v>8.9911149578628217E-3</v>
      </c>
      <c r="N438" s="13">
        <f t="shared" si="77"/>
        <v>5.5744912738749496E-3</v>
      </c>
      <c r="O438" s="13">
        <f t="shared" si="78"/>
        <v>5.5744912738749496E-3</v>
      </c>
      <c r="Q438">
        <v>23.177845885304709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63.909677420000001</v>
      </c>
      <c r="G439" s="13">
        <f t="shared" si="72"/>
        <v>4.059873409802301</v>
      </c>
      <c r="H439" s="13">
        <f t="shared" si="73"/>
        <v>59.849804010197701</v>
      </c>
      <c r="I439" s="16">
        <f t="shared" si="80"/>
        <v>59.861961643299985</v>
      </c>
      <c r="J439" s="13">
        <f t="shared" si="74"/>
        <v>56.777661059614481</v>
      </c>
      <c r="K439" s="13">
        <f t="shared" si="75"/>
        <v>3.0843005836855042</v>
      </c>
      <c r="L439" s="13">
        <f t="shared" si="76"/>
        <v>0</v>
      </c>
      <c r="M439" s="13">
        <f t="shared" si="81"/>
        <v>3.4166236839878721E-3</v>
      </c>
      <c r="N439" s="13">
        <f t="shared" si="77"/>
        <v>2.1183066840724809E-3</v>
      </c>
      <c r="O439" s="13">
        <f t="shared" si="78"/>
        <v>4.0619917164863732</v>
      </c>
      <c r="Q439">
        <v>17.745829379929901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99.290322579999994</v>
      </c>
      <c r="G440" s="13">
        <f t="shared" si="72"/>
        <v>9.9814153182052685</v>
      </c>
      <c r="H440" s="13">
        <f t="shared" si="73"/>
        <v>89.308907261794729</v>
      </c>
      <c r="I440" s="16">
        <f t="shared" si="80"/>
        <v>92.393207845480234</v>
      </c>
      <c r="J440" s="13">
        <f t="shared" si="74"/>
        <v>73.324180492596952</v>
      </c>
      <c r="K440" s="13">
        <f t="shared" si="75"/>
        <v>19.069027352883282</v>
      </c>
      <c r="L440" s="13">
        <f t="shared" si="76"/>
        <v>1.2051173154779096</v>
      </c>
      <c r="M440" s="13">
        <f t="shared" si="81"/>
        <v>1.206415632477825</v>
      </c>
      <c r="N440" s="13">
        <f t="shared" si="77"/>
        <v>0.74797769213625154</v>
      </c>
      <c r="O440" s="13">
        <f t="shared" si="78"/>
        <v>10.72939301034152</v>
      </c>
      <c r="Q440">
        <v>12.035218321023249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80.803225810000001</v>
      </c>
      <c r="G441" s="13">
        <f t="shared" si="72"/>
        <v>6.8872908952843126</v>
      </c>
      <c r="H441" s="13">
        <f t="shared" si="73"/>
        <v>73.915934914715692</v>
      </c>
      <c r="I441" s="16">
        <f t="shared" si="80"/>
        <v>91.779844952121067</v>
      </c>
      <c r="J441" s="13">
        <f t="shared" si="74"/>
        <v>70.510174676629774</v>
      </c>
      <c r="K441" s="13">
        <f t="shared" si="75"/>
        <v>21.269670275491293</v>
      </c>
      <c r="L441" s="13">
        <f t="shared" si="76"/>
        <v>2.5453489538360019</v>
      </c>
      <c r="M441" s="13">
        <f t="shared" si="81"/>
        <v>3.0037868941775754</v>
      </c>
      <c r="N441" s="13">
        <f t="shared" si="77"/>
        <v>1.8623478743900967</v>
      </c>
      <c r="O441" s="13">
        <f t="shared" si="78"/>
        <v>8.7496387696744087</v>
      </c>
      <c r="Q441">
        <v>10.70241080042309</v>
      </c>
    </row>
    <row r="442" spans="1:17" x14ac:dyDescent="0.2">
      <c r="A442" s="14">
        <f t="shared" si="79"/>
        <v>35431</v>
      </c>
      <c r="B442" s="1">
        <v>1</v>
      </c>
      <c r="F442" s="34">
        <v>256.2516129</v>
      </c>
      <c r="G442" s="13">
        <f t="shared" si="72"/>
        <v>36.251508879915924</v>
      </c>
      <c r="H442" s="13">
        <f t="shared" si="73"/>
        <v>220.00010402008408</v>
      </c>
      <c r="I442" s="16">
        <f t="shared" si="80"/>
        <v>238.72442534173936</v>
      </c>
      <c r="J442" s="13">
        <f t="shared" si="74"/>
        <v>96.87750621604809</v>
      </c>
      <c r="K442" s="13">
        <f t="shared" si="75"/>
        <v>141.84691912569127</v>
      </c>
      <c r="L442" s="13">
        <f t="shared" si="76"/>
        <v>75.979090573170993</v>
      </c>
      <c r="M442" s="13">
        <f t="shared" si="81"/>
        <v>77.120529592958476</v>
      </c>
      <c r="N442" s="13">
        <f t="shared" si="77"/>
        <v>47.814728347634258</v>
      </c>
      <c r="O442" s="13">
        <f t="shared" si="78"/>
        <v>84.066237227550175</v>
      </c>
      <c r="Q442">
        <v>10.128527651612909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47.454838709999997</v>
      </c>
      <c r="G443" s="13">
        <f t="shared" si="72"/>
        <v>1.3058813167627945</v>
      </c>
      <c r="H443" s="13">
        <f t="shared" si="73"/>
        <v>46.148957393237204</v>
      </c>
      <c r="I443" s="16">
        <f t="shared" si="80"/>
        <v>112.01678594575748</v>
      </c>
      <c r="J443" s="13">
        <f t="shared" si="74"/>
        <v>81.614979246423204</v>
      </c>
      <c r="K443" s="13">
        <f t="shared" si="75"/>
        <v>30.401806699334273</v>
      </c>
      <c r="L443" s="13">
        <f t="shared" si="76"/>
        <v>8.106986435000767</v>
      </c>
      <c r="M443" s="13">
        <f t="shared" si="81"/>
        <v>37.412787680324982</v>
      </c>
      <c r="N443" s="13">
        <f t="shared" si="77"/>
        <v>23.195928361801489</v>
      </c>
      <c r="O443" s="13">
        <f t="shared" si="78"/>
        <v>24.501809678564282</v>
      </c>
      <c r="Q443">
        <v>11.86814042485619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20.612903230000001</v>
      </c>
      <c r="G444" s="13">
        <f t="shared" si="72"/>
        <v>0</v>
      </c>
      <c r="H444" s="13">
        <f t="shared" si="73"/>
        <v>20.612903230000001</v>
      </c>
      <c r="I444" s="16">
        <f t="shared" si="80"/>
        <v>42.90772349433351</v>
      </c>
      <c r="J444" s="13">
        <f t="shared" si="74"/>
        <v>40.483749972989877</v>
      </c>
      <c r="K444" s="13">
        <f t="shared" si="75"/>
        <v>2.4239735213436333</v>
      </c>
      <c r="L444" s="13">
        <f t="shared" si="76"/>
        <v>0</v>
      </c>
      <c r="M444" s="13">
        <f t="shared" si="81"/>
        <v>14.216859318523493</v>
      </c>
      <c r="N444" s="13">
        <f t="shared" si="77"/>
        <v>8.8144527774845649</v>
      </c>
      <c r="O444" s="13">
        <f t="shared" si="78"/>
        <v>8.8144527774845649</v>
      </c>
      <c r="Q444">
        <v>12.236847713046799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43.53548387</v>
      </c>
      <c r="G445" s="13">
        <f t="shared" si="72"/>
        <v>0.64991182174632778</v>
      </c>
      <c r="H445" s="13">
        <f t="shared" si="73"/>
        <v>42.885572048253671</v>
      </c>
      <c r="I445" s="16">
        <f t="shared" si="80"/>
        <v>45.309545569597304</v>
      </c>
      <c r="J445" s="13">
        <f t="shared" si="74"/>
        <v>43.243430552489862</v>
      </c>
      <c r="K445" s="13">
        <f t="shared" si="75"/>
        <v>2.0661150171074425</v>
      </c>
      <c r="L445" s="13">
        <f t="shared" si="76"/>
        <v>0</v>
      </c>
      <c r="M445" s="13">
        <f t="shared" si="81"/>
        <v>5.4024065410389284</v>
      </c>
      <c r="N445" s="13">
        <f t="shared" si="77"/>
        <v>3.3494920554441356</v>
      </c>
      <c r="O445" s="13">
        <f t="shared" si="78"/>
        <v>3.9994038771904634</v>
      </c>
      <c r="Q445">
        <v>14.711810852541101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99.858064519999999</v>
      </c>
      <c r="G446" s="13">
        <f t="shared" si="72"/>
        <v>10.076436414504238</v>
      </c>
      <c r="H446" s="13">
        <f t="shared" si="73"/>
        <v>89.781628105495756</v>
      </c>
      <c r="I446" s="16">
        <f t="shared" si="80"/>
        <v>91.847743122603191</v>
      </c>
      <c r="J446" s="13">
        <f t="shared" si="74"/>
        <v>83.621184410258266</v>
      </c>
      <c r="K446" s="13">
        <f t="shared" si="75"/>
        <v>8.2265587123449251</v>
      </c>
      <c r="L446" s="13">
        <f t="shared" si="76"/>
        <v>0</v>
      </c>
      <c r="M446" s="13">
        <f t="shared" si="81"/>
        <v>2.0529144855947927</v>
      </c>
      <c r="N446" s="13">
        <f t="shared" si="77"/>
        <v>1.2728069810687714</v>
      </c>
      <c r="O446" s="13">
        <f t="shared" si="78"/>
        <v>11.34924339557301</v>
      </c>
      <c r="Q446">
        <v>19.44969214817209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6.5741935480000002</v>
      </c>
      <c r="G447" s="13">
        <f t="shared" si="72"/>
        <v>0</v>
      </c>
      <c r="H447" s="13">
        <f t="shared" si="73"/>
        <v>6.5741935480000002</v>
      </c>
      <c r="I447" s="16">
        <f t="shared" si="80"/>
        <v>14.800752260344925</v>
      </c>
      <c r="J447" s="13">
        <f t="shared" si="74"/>
        <v>14.771869477228702</v>
      </c>
      <c r="K447" s="13">
        <f t="shared" si="75"/>
        <v>2.888278311622372E-2</v>
      </c>
      <c r="L447" s="13">
        <f t="shared" si="76"/>
        <v>0</v>
      </c>
      <c r="M447" s="13">
        <f t="shared" si="81"/>
        <v>0.78010750452602129</v>
      </c>
      <c r="N447" s="13">
        <f t="shared" si="77"/>
        <v>0.48366665280613319</v>
      </c>
      <c r="O447" s="13">
        <f t="shared" si="78"/>
        <v>0.48366665280613319</v>
      </c>
      <c r="Q447">
        <v>21.67068990963903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15.79354839</v>
      </c>
      <c r="G448" s="13">
        <f t="shared" si="72"/>
        <v>0</v>
      </c>
      <c r="H448" s="13">
        <f t="shared" si="73"/>
        <v>15.79354839</v>
      </c>
      <c r="I448" s="16">
        <f t="shared" si="80"/>
        <v>15.822431173116223</v>
      </c>
      <c r="J448" s="13">
        <f t="shared" si="74"/>
        <v>15.79859905387147</v>
      </c>
      <c r="K448" s="13">
        <f t="shared" si="75"/>
        <v>2.3832119244753258E-2</v>
      </c>
      <c r="L448" s="13">
        <f t="shared" si="76"/>
        <v>0</v>
      </c>
      <c r="M448" s="13">
        <f t="shared" si="81"/>
        <v>0.2964408517198881</v>
      </c>
      <c r="N448" s="13">
        <f t="shared" si="77"/>
        <v>0.18379332806633061</v>
      </c>
      <c r="O448" s="13">
        <f t="shared" si="78"/>
        <v>0.18379332806633061</v>
      </c>
      <c r="Q448">
        <v>24.466796355532349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5.0225806449999997</v>
      </c>
      <c r="G449" s="13">
        <f t="shared" si="72"/>
        <v>0</v>
      </c>
      <c r="H449" s="13">
        <f t="shared" si="73"/>
        <v>5.0225806449999997</v>
      </c>
      <c r="I449" s="16">
        <f t="shared" si="80"/>
        <v>5.0464127642447529</v>
      </c>
      <c r="J449" s="13">
        <f t="shared" si="74"/>
        <v>5.0456964810880933</v>
      </c>
      <c r="K449" s="13">
        <f t="shared" si="75"/>
        <v>7.1628315665961395E-4</v>
      </c>
      <c r="L449" s="13">
        <f t="shared" si="76"/>
        <v>0</v>
      </c>
      <c r="M449" s="13">
        <f t="shared" si="81"/>
        <v>0.11264752365355749</v>
      </c>
      <c r="N449" s="13">
        <f t="shared" si="77"/>
        <v>6.9841464665205646E-2</v>
      </c>
      <c r="O449" s="13">
        <f t="shared" si="78"/>
        <v>6.9841464665205646E-2</v>
      </c>
      <c r="Q449">
        <v>25.029936870967749</v>
      </c>
    </row>
    <row r="450" spans="1:17" x14ac:dyDescent="0.2">
      <c r="A450" s="14">
        <f t="shared" si="79"/>
        <v>35674</v>
      </c>
      <c r="B450" s="1">
        <v>9</v>
      </c>
      <c r="F450" s="34">
        <v>12.42580645</v>
      </c>
      <c r="G450" s="13">
        <f t="shared" si="72"/>
        <v>0</v>
      </c>
      <c r="H450" s="13">
        <f t="shared" si="73"/>
        <v>12.42580645</v>
      </c>
      <c r="I450" s="16">
        <f t="shared" si="80"/>
        <v>12.426522733156659</v>
      </c>
      <c r="J450" s="13">
        <f t="shared" si="74"/>
        <v>12.411698519073283</v>
      </c>
      <c r="K450" s="13">
        <f t="shared" si="75"/>
        <v>1.4824214083375864E-2</v>
      </c>
      <c r="L450" s="13">
        <f t="shared" si="76"/>
        <v>0</v>
      </c>
      <c r="M450" s="13">
        <f t="shared" si="81"/>
        <v>4.2806058988351839E-2</v>
      </c>
      <c r="N450" s="13">
        <f t="shared" si="77"/>
        <v>2.6539756572778139E-2</v>
      </c>
      <c r="O450" s="13">
        <f t="shared" si="78"/>
        <v>2.6539756572778139E-2</v>
      </c>
      <c r="Q450">
        <v>22.688202018957199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24.206451609999998</v>
      </c>
      <c r="G451" s="13">
        <f t="shared" si="72"/>
        <v>0</v>
      </c>
      <c r="H451" s="13">
        <f t="shared" si="73"/>
        <v>24.206451609999998</v>
      </c>
      <c r="I451" s="16">
        <f t="shared" si="80"/>
        <v>24.221275824083374</v>
      </c>
      <c r="J451" s="13">
        <f t="shared" si="74"/>
        <v>24.085700506908438</v>
      </c>
      <c r="K451" s="13">
        <f t="shared" si="75"/>
        <v>0.13557531717493632</v>
      </c>
      <c r="L451" s="13">
        <f t="shared" si="76"/>
        <v>0</v>
      </c>
      <c r="M451" s="13">
        <f t="shared" si="81"/>
        <v>1.62663024155737E-2</v>
      </c>
      <c r="N451" s="13">
        <f t="shared" si="77"/>
        <v>1.0085107497655694E-2</v>
      </c>
      <c r="O451" s="13">
        <f t="shared" si="78"/>
        <v>1.0085107497655694E-2</v>
      </c>
      <c r="Q451">
        <v>21.14660956308164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4.6548387099999999</v>
      </c>
      <c r="G452" s="13">
        <f t="shared" si="72"/>
        <v>0</v>
      </c>
      <c r="H452" s="13">
        <f t="shared" si="73"/>
        <v>4.6548387099999999</v>
      </c>
      <c r="I452" s="16">
        <f t="shared" si="80"/>
        <v>4.7904140271749363</v>
      </c>
      <c r="J452" s="13">
        <f t="shared" si="74"/>
        <v>4.7876676314688575</v>
      </c>
      <c r="K452" s="13">
        <f t="shared" si="75"/>
        <v>2.7463957060787081E-3</v>
      </c>
      <c r="L452" s="13">
        <f t="shared" si="76"/>
        <v>0</v>
      </c>
      <c r="M452" s="13">
        <f t="shared" si="81"/>
        <v>6.1811949179180065E-3</v>
      </c>
      <c r="N452" s="13">
        <f t="shared" si="77"/>
        <v>3.8323408491091641E-3</v>
      </c>
      <c r="O452" s="13">
        <f t="shared" si="78"/>
        <v>3.8323408491091641E-3</v>
      </c>
      <c r="Q452">
        <v>14.364920335278761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150.87419349999999</v>
      </c>
      <c r="G453" s="13">
        <f t="shared" si="72"/>
        <v>18.614837689930873</v>
      </c>
      <c r="H453" s="13">
        <f t="shared" si="73"/>
        <v>132.25935581006911</v>
      </c>
      <c r="I453" s="16">
        <f t="shared" si="80"/>
        <v>132.26210220577519</v>
      </c>
      <c r="J453" s="13">
        <f t="shared" si="74"/>
        <v>84.514849112593566</v>
      </c>
      <c r="K453" s="13">
        <f t="shared" si="75"/>
        <v>47.747253093181627</v>
      </c>
      <c r="L453" s="13">
        <f t="shared" si="76"/>
        <v>18.670679344765642</v>
      </c>
      <c r="M453" s="13">
        <f t="shared" si="81"/>
        <v>18.673028198834452</v>
      </c>
      <c r="N453" s="13">
        <f t="shared" si="77"/>
        <v>11.57727748327736</v>
      </c>
      <c r="O453" s="13">
        <f t="shared" si="78"/>
        <v>30.192115173208233</v>
      </c>
      <c r="Q453">
        <v>10.665154351612911</v>
      </c>
    </row>
    <row r="454" spans="1:17" x14ac:dyDescent="0.2">
      <c r="A454" s="14">
        <f t="shared" si="79"/>
        <v>35796</v>
      </c>
      <c r="B454" s="1">
        <v>1</v>
      </c>
      <c r="F454" s="34">
        <v>6.8419354840000004</v>
      </c>
      <c r="G454" s="13">
        <f t="shared" ref="G454:G517" si="86">IF((F454-$J$2)&gt;0,$I$2*(F454-$J$2),0)</f>
        <v>0</v>
      </c>
      <c r="H454" s="13">
        <f t="shared" ref="H454:H517" si="87">F454-G454</f>
        <v>6.8419354840000004</v>
      </c>
      <c r="I454" s="16">
        <f t="shared" si="80"/>
        <v>35.918509232415985</v>
      </c>
      <c r="J454" s="13">
        <f t="shared" ref="J454:J517" si="88">I454/SQRT(1+(I454/($K$2*(300+(25*Q454)+0.05*(Q454)^3)))^2)</f>
        <v>34.351712617647102</v>
      </c>
      <c r="K454" s="13">
        <f t="shared" ref="K454:K517" si="89">I454-J454</f>
        <v>1.566796614768883</v>
      </c>
      <c r="L454" s="13">
        <f t="shared" ref="L454:L517" si="90">IF(K454&gt;$N$2,(K454-$N$2)/$L$2,0)</f>
        <v>0</v>
      </c>
      <c r="M454" s="13">
        <f t="shared" si="81"/>
        <v>7.0957507155570916</v>
      </c>
      <c r="N454" s="13">
        <f t="shared" ref="N454:N517" si="91">$M$2*M454</f>
        <v>4.3993654436453964</v>
      </c>
      <c r="O454" s="13">
        <f t="shared" ref="O454:O517" si="92">N454+G454</f>
        <v>4.3993654436453964</v>
      </c>
      <c r="Q454">
        <v>11.673033430656391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32.03548387</v>
      </c>
      <c r="G455" s="13">
        <f t="shared" si="86"/>
        <v>0</v>
      </c>
      <c r="H455" s="13">
        <f t="shared" si="87"/>
        <v>32.03548387</v>
      </c>
      <c r="I455" s="16">
        <f t="shared" ref="I455:I518" si="95">H455+K454-L454</f>
        <v>33.602280484768883</v>
      </c>
      <c r="J455" s="13">
        <f t="shared" si="88"/>
        <v>32.665238201002822</v>
      </c>
      <c r="K455" s="13">
        <f t="shared" si="89"/>
        <v>0.93704228376606125</v>
      </c>
      <c r="L455" s="13">
        <f t="shared" si="90"/>
        <v>0</v>
      </c>
      <c r="M455" s="13">
        <f t="shared" ref="M455:M518" si="96">L455+M454-N454</f>
        <v>2.6963852719116952</v>
      </c>
      <c r="N455" s="13">
        <f t="shared" si="91"/>
        <v>1.6717588685852509</v>
      </c>
      <c r="O455" s="13">
        <f t="shared" si="92"/>
        <v>1.6717588685852509</v>
      </c>
      <c r="Q455">
        <v>14.14706742186231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16.96129032</v>
      </c>
      <c r="G456" s="13">
        <f t="shared" si="86"/>
        <v>0</v>
      </c>
      <c r="H456" s="13">
        <f t="shared" si="87"/>
        <v>16.96129032</v>
      </c>
      <c r="I456" s="16">
        <f t="shared" si="95"/>
        <v>17.898332603766061</v>
      </c>
      <c r="J456" s="13">
        <f t="shared" si="88"/>
        <v>17.747275675414208</v>
      </c>
      <c r="K456" s="13">
        <f t="shared" si="89"/>
        <v>0.1510569283518528</v>
      </c>
      <c r="L456" s="13">
        <f t="shared" si="90"/>
        <v>0</v>
      </c>
      <c r="M456" s="13">
        <f t="shared" si="96"/>
        <v>1.0246264033264443</v>
      </c>
      <c r="N456" s="13">
        <f t="shared" si="91"/>
        <v>0.63526837006239545</v>
      </c>
      <c r="O456" s="13">
        <f t="shared" si="92"/>
        <v>0.63526837006239545</v>
      </c>
      <c r="Q456">
        <v>13.89542246125634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26.277419349999999</v>
      </c>
      <c r="G457" s="13">
        <f t="shared" si="86"/>
        <v>0</v>
      </c>
      <c r="H457" s="13">
        <f t="shared" si="87"/>
        <v>26.277419349999999</v>
      </c>
      <c r="I457" s="16">
        <f t="shared" si="95"/>
        <v>26.428476278351852</v>
      </c>
      <c r="J457" s="13">
        <f t="shared" si="88"/>
        <v>25.960544362723315</v>
      </c>
      <c r="K457" s="13">
        <f t="shared" si="89"/>
        <v>0.46793191562853664</v>
      </c>
      <c r="L457" s="13">
        <f t="shared" si="90"/>
        <v>0</v>
      </c>
      <c r="M457" s="13">
        <f t="shared" si="96"/>
        <v>0.38935803326404883</v>
      </c>
      <c r="N457" s="13">
        <f t="shared" si="91"/>
        <v>0.24140198062371027</v>
      </c>
      <c r="O457" s="13">
        <f t="shared" si="92"/>
        <v>0.24140198062371027</v>
      </c>
      <c r="Q457">
        <v>14.07215778947084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29.870967740000001</v>
      </c>
      <c r="G458" s="13">
        <f t="shared" si="86"/>
        <v>0</v>
      </c>
      <c r="H458" s="13">
        <f t="shared" si="87"/>
        <v>29.870967740000001</v>
      </c>
      <c r="I458" s="16">
        <f t="shared" si="95"/>
        <v>30.338899655628538</v>
      </c>
      <c r="J458" s="13">
        <f t="shared" si="88"/>
        <v>29.90156373163812</v>
      </c>
      <c r="K458" s="13">
        <f t="shared" si="89"/>
        <v>0.43733592399041754</v>
      </c>
      <c r="L458" s="13">
        <f t="shared" si="90"/>
        <v>0</v>
      </c>
      <c r="M458" s="13">
        <f t="shared" si="96"/>
        <v>0.14795605264033856</v>
      </c>
      <c r="N458" s="13">
        <f t="shared" si="91"/>
        <v>9.1732752637009904E-2</v>
      </c>
      <c r="O458" s="13">
        <f t="shared" si="92"/>
        <v>9.1732752637009904E-2</v>
      </c>
      <c r="Q458">
        <v>17.550592750884729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61.125806449999999</v>
      </c>
      <c r="G459" s="13">
        <f t="shared" si="86"/>
        <v>3.5939461057101036</v>
      </c>
      <c r="H459" s="13">
        <f t="shared" si="87"/>
        <v>57.531860344289896</v>
      </c>
      <c r="I459" s="16">
        <f t="shared" si="95"/>
        <v>57.969196268280314</v>
      </c>
      <c r="J459" s="13">
        <f t="shared" si="88"/>
        <v>56.76373362537155</v>
      </c>
      <c r="K459" s="13">
        <f t="shared" si="89"/>
        <v>1.2054626429087634</v>
      </c>
      <c r="L459" s="13">
        <f t="shared" si="90"/>
        <v>0</v>
      </c>
      <c r="M459" s="13">
        <f t="shared" si="96"/>
        <v>5.6223300003328661E-2</v>
      </c>
      <c r="N459" s="13">
        <f t="shared" si="91"/>
        <v>3.4858446002063767E-2</v>
      </c>
      <c r="O459" s="13">
        <f t="shared" si="92"/>
        <v>3.6288045517121672</v>
      </c>
      <c r="Q459">
        <v>24.05590151764352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11.9</v>
      </c>
      <c r="G460" s="13">
        <f t="shared" si="86"/>
        <v>0</v>
      </c>
      <c r="H460" s="13">
        <f t="shared" si="87"/>
        <v>11.9</v>
      </c>
      <c r="I460" s="16">
        <f t="shared" si="95"/>
        <v>13.105462642908764</v>
      </c>
      <c r="J460" s="13">
        <f t="shared" si="88"/>
        <v>13.09357561868346</v>
      </c>
      <c r="K460" s="13">
        <f t="shared" si="89"/>
        <v>1.1887024225304188E-2</v>
      </c>
      <c r="L460" s="13">
        <f t="shared" si="90"/>
        <v>0</v>
      </c>
      <c r="M460" s="13">
        <f t="shared" si="96"/>
        <v>2.1364854001264894E-2</v>
      </c>
      <c r="N460" s="13">
        <f t="shared" si="91"/>
        <v>1.3246209480784234E-2</v>
      </c>
      <c r="O460" s="13">
        <f t="shared" si="92"/>
        <v>1.3246209480784234E-2</v>
      </c>
      <c r="Q460">
        <v>25.409660870967741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6.5741935480000002</v>
      </c>
      <c r="G461" s="13">
        <f t="shared" si="86"/>
        <v>0</v>
      </c>
      <c r="H461" s="13">
        <f t="shared" si="87"/>
        <v>6.5741935480000002</v>
      </c>
      <c r="I461" s="16">
        <f t="shared" si="95"/>
        <v>6.5860805722253044</v>
      </c>
      <c r="J461" s="13">
        <f t="shared" si="88"/>
        <v>6.5841344977209584</v>
      </c>
      <c r="K461" s="13">
        <f t="shared" si="89"/>
        <v>1.9460745043460292E-3</v>
      </c>
      <c r="L461" s="13">
        <f t="shared" si="90"/>
        <v>0</v>
      </c>
      <c r="M461" s="13">
        <f t="shared" si="96"/>
        <v>8.1186445204806598E-3</v>
      </c>
      <c r="N461" s="13">
        <f t="shared" si="91"/>
        <v>5.0335596026980086E-3</v>
      </c>
      <c r="O461" s="13">
        <f t="shared" si="92"/>
        <v>5.0335596026980086E-3</v>
      </c>
      <c r="Q461">
        <v>23.592661373547401</v>
      </c>
    </row>
    <row r="462" spans="1:17" x14ac:dyDescent="0.2">
      <c r="A462" s="14">
        <f t="shared" si="93"/>
        <v>36039</v>
      </c>
      <c r="B462" s="1">
        <v>9</v>
      </c>
      <c r="F462" s="34">
        <v>3.1322580649999998</v>
      </c>
      <c r="G462" s="13">
        <f t="shared" si="86"/>
        <v>0</v>
      </c>
      <c r="H462" s="13">
        <f t="shared" si="87"/>
        <v>3.1322580649999998</v>
      </c>
      <c r="I462" s="16">
        <f t="shared" si="95"/>
        <v>3.1342041395043458</v>
      </c>
      <c r="J462" s="13">
        <f t="shared" si="88"/>
        <v>3.1339210047497383</v>
      </c>
      <c r="K462" s="13">
        <f t="shared" si="89"/>
        <v>2.8313475460750581E-4</v>
      </c>
      <c r="L462" s="13">
        <f t="shared" si="90"/>
        <v>0</v>
      </c>
      <c r="M462" s="13">
        <f t="shared" si="96"/>
        <v>3.0850849177826512E-3</v>
      </c>
      <c r="N462" s="13">
        <f t="shared" si="91"/>
        <v>1.9127526490252437E-3</v>
      </c>
      <c r="O462" s="13">
        <f t="shared" si="92"/>
        <v>1.9127526490252437E-3</v>
      </c>
      <c r="Q462">
        <v>21.465302652463009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19.716129030000001</v>
      </c>
      <c r="G463" s="13">
        <f t="shared" si="86"/>
        <v>0</v>
      </c>
      <c r="H463" s="13">
        <f t="shared" si="87"/>
        <v>19.716129030000001</v>
      </c>
      <c r="I463" s="16">
        <f t="shared" si="95"/>
        <v>19.716412164754608</v>
      </c>
      <c r="J463" s="13">
        <f t="shared" si="88"/>
        <v>19.590523030769621</v>
      </c>
      <c r="K463" s="13">
        <f t="shared" si="89"/>
        <v>0.12588913398498747</v>
      </c>
      <c r="L463" s="13">
        <f t="shared" si="90"/>
        <v>0</v>
      </c>
      <c r="M463" s="13">
        <f t="shared" si="96"/>
        <v>1.1723322687574075E-3</v>
      </c>
      <c r="N463" s="13">
        <f t="shared" si="91"/>
        <v>7.2684600662959267E-4</v>
      </c>
      <c r="O463" s="13">
        <f t="shared" si="92"/>
        <v>7.2684600662959267E-4</v>
      </c>
      <c r="Q463">
        <v>17.299326381358242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34.338709680000001</v>
      </c>
      <c r="G464" s="13">
        <f t="shared" si="86"/>
        <v>0</v>
      </c>
      <c r="H464" s="13">
        <f t="shared" si="87"/>
        <v>34.338709680000001</v>
      </c>
      <c r="I464" s="16">
        <f t="shared" si="95"/>
        <v>34.464598813984992</v>
      </c>
      <c r="J464" s="13">
        <f t="shared" si="88"/>
        <v>33.441887147045563</v>
      </c>
      <c r="K464" s="13">
        <f t="shared" si="89"/>
        <v>1.0227116669394292</v>
      </c>
      <c r="L464" s="13">
        <f t="shared" si="90"/>
        <v>0</v>
      </c>
      <c r="M464" s="13">
        <f t="shared" si="96"/>
        <v>4.4548626212781483E-4</v>
      </c>
      <c r="N464" s="13">
        <f t="shared" si="91"/>
        <v>2.7620148251924522E-4</v>
      </c>
      <c r="O464" s="13">
        <f t="shared" si="92"/>
        <v>2.7620148251924522E-4</v>
      </c>
      <c r="Q464">
        <v>14.04409321854817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12.8</v>
      </c>
      <c r="G465" s="13">
        <f t="shared" si="86"/>
        <v>0</v>
      </c>
      <c r="H465" s="13">
        <f t="shared" si="87"/>
        <v>12.8</v>
      </c>
      <c r="I465" s="16">
        <f t="shared" si="95"/>
        <v>13.82271166693943</v>
      </c>
      <c r="J465" s="13">
        <f t="shared" si="88"/>
        <v>13.722796574410959</v>
      </c>
      <c r="K465" s="13">
        <f t="shared" si="89"/>
        <v>9.9915092528471305E-2</v>
      </c>
      <c r="L465" s="13">
        <f t="shared" si="90"/>
        <v>0</v>
      </c>
      <c r="M465" s="13">
        <f t="shared" si="96"/>
        <v>1.6928477960856961E-4</v>
      </c>
      <c r="N465" s="13">
        <f t="shared" si="91"/>
        <v>1.0495656335731315E-4</v>
      </c>
      <c r="O465" s="13">
        <f t="shared" si="92"/>
        <v>1.0495656335731315E-4</v>
      </c>
      <c r="Q465">
        <v>11.25786579009076</v>
      </c>
    </row>
    <row r="466" spans="1:17" x14ac:dyDescent="0.2">
      <c r="A466" s="14">
        <f t="shared" si="93"/>
        <v>36161</v>
      </c>
      <c r="B466" s="1">
        <v>1</v>
      </c>
      <c r="F466" s="34">
        <v>31.019354839999998</v>
      </c>
      <c r="G466" s="13">
        <f t="shared" si="86"/>
        <v>0</v>
      </c>
      <c r="H466" s="13">
        <f t="shared" si="87"/>
        <v>31.019354839999998</v>
      </c>
      <c r="I466" s="16">
        <f t="shared" si="95"/>
        <v>31.119269932528468</v>
      </c>
      <c r="J466" s="13">
        <f t="shared" si="88"/>
        <v>30.077363197441532</v>
      </c>
      <c r="K466" s="13">
        <f t="shared" si="89"/>
        <v>1.0419067350869362</v>
      </c>
      <c r="L466" s="13">
        <f t="shared" si="90"/>
        <v>0</v>
      </c>
      <c r="M466" s="13">
        <f t="shared" si="96"/>
        <v>6.4328216251256456E-5</v>
      </c>
      <c r="N466" s="13">
        <f t="shared" si="91"/>
        <v>3.9883494075779005E-5</v>
      </c>
      <c r="O466" s="13">
        <f t="shared" si="92"/>
        <v>3.9883494075779005E-5</v>
      </c>
      <c r="Q466">
        <v>11.625947351612901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30.438709679999999</v>
      </c>
      <c r="G467" s="13">
        <f t="shared" si="86"/>
        <v>0</v>
      </c>
      <c r="H467" s="13">
        <f t="shared" si="87"/>
        <v>30.438709679999999</v>
      </c>
      <c r="I467" s="16">
        <f t="shared" si="95"/>
        <v>31.480616415086935</v>
      </c>
      <c r="J467" s="13">
        <f t="shared" si="88"/>
        <v>30.636573323602775</v>
      </c>
      <c r="K467" s="13">
        <f t="shared" si="89"/>
        <v>0.8440430914841599</v>
      </c>
      <c r="L467" s="13">
        <f t="shared" si="90"/>
        <v>0</v>
      </c>
      <c r="M467" s="13">
        <f t="shared" si="96"/>
        <v>2.4444722175477451E-5</v>
      </c>
      <c r="N467" s="13">
        <f t="shared" si="91"/>
        <v>1.5155727748796019E-5</v>
      </c>
      <c r="O467" s="13">
        <f t="shared" si="92"/>
        <v>1.5155727748796019E-5</v>
      </c>
      <c r="Q467">
        <v>13.498734126541279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73.274193550000007</v>
      </c>
      <c r="G468" s="13">
        <f t="shared" si="86"/>
        <v>5.6271815938374221</v>
      </c>
      <c r="H468" s="13">
        <f t="shared" si="87"/>
        <v>67.647011956162586</v>
      </c>
      <c r="I468" s="16">
        <f t="shared" si="95"/>
        <v>68.491055047646739</v>
      </c>
      <c r="J468" s="13">
        <f t="shared" si="88"/>
        <v>61.843829967442808</v>
      </c>
      <c r="K468" s="13">
        <f t="shared" si="89"/>
        <v>6.6472250802039312</v>
      </c>
      <c r="L468" s="13">
        <f t="shared" si="90"/>
        <v>0</v>
      </c>
      <c r="M468" s="13">
        <f t="shared" si="96"/>
        <v>9.2889944266814315E-6</v>
      </c>
      <c r="N468" s="13">
        <f t="shared" si="91"/>
        <v>5.7591765445424876E-6</v>
      </c>
      <c r="O468" s="13">
        <f t="shared" si="92"/>
        <v>5.6271873530139667</v>
      </c>
      <c r="Q468">
        <v>14.617293515608109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43.861290320000002</v>
      </c>
      <c r="G469" s="13">
        <f t="shared" si="86"/>
        <v>0.7044409728960126</v>
      </c>
      <c r="H469" s="13">
        <f t="shared" si="87"/>
        <v>43.156849347103986</v>
      </c>
      <c r="I469" s="16">
        <f t="shared" si="95"/>
        <v>49.804074427307917</v>
      </c>
      <c r="J469" s="13">
        <f t="shared" si="88"/>
        <v>47.888482567235663</v>
      </c>
      <c r="K469" s="13">
        <f t="shared" si="89"/>
        <v>1.9155918600722543</v>
      </c>
      <c r="L469" s="13">
        <f t="shared" si="90"/>
        <v>0</v>
      </c>
      <c r="M469" s="13">
        <f t="shared" si="96"/>
        <v>3.5298178821389438E-6</v>
      </c>
      <c r="N469" s="13">
        <f t="shared" si="91"/>
        <v>2.1884870869261452E-6</v>
      </c>
      <c r="O469" s="13">
        <f t="shared" si="92"/>
        <v>0.70444316138309948</v>
      </c>
      <c r="Q469">
        <v>17.35708071285578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32.88064516</v>
      </c>
      <c r="G470" s="13">
        <f t="shared" si="86"/>
        <v>0</v>
      </c>
      <c r="H470" s="13">
        <f t="shared" si="87"/>
        <v>32.88064516</v>
      </c>
      <c r="I470" s="16">
        <f t="shared" si="95"/>
        <v>34.796237020072255</v>
      </c>
      <c r="J470" s="13">
        <f t="shared" si="88"/>
        <v>34.233207913654532</v>
      </c>
      <c r="K470" s="13">
        <f t="shared" si="89"/>
        <v>0.56302910641772286</v>
      </c>
      <c r="L470" s="13">
        <f t="shared" si="90"/>
        <v>0</v>
      </c>
      <c r="M470" s="13">
        <f t="shared" si="96"/>
        <v>1.3413307952127986E-6</v>
      </c>
      <c r="N470" s="13">
        <f t="shared" si="91"/>
        <v>8.3162509303193513E-7</v>
      </c>
      <c r="O470" s="13">
        <f t="shared" si="92"/>
        <v>8.3162509303193513E-7</v>
      </c>
      <c r="Q470">
        <v>18.653607145267799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35.958064520000001</v>
      </c>
      <c r="G471" s="13">
        <f t="shared" si="86"/>
        <v>0</v>
      </c>
      <c r="H471" s="13">
        <f t="shared" si="87"/>
        <v>35.958064520000001</v>
      </c>
      <c r="I471" s="16">
        <f t="shared" si="95"/>
        <v>36.521093626417723</v>
      </c>
      <c r="J471" s="13">
        <f t="shared" si="88"/>
        <v>36.177974553730834</v>
      </c>
      <c r="K471" s="13">
        <f t="shared" si="89"/>
        <v>0.34311907268688913</v>
      </c>
      <c r="L471" s="13">
        <f t="shared" si="90"/>
        <v>0</v>
      </c>
      <c r="M471" s="13">
        <f t="shared" si="96"/>
        <v>5.0970570218086345E-7</v>
      </c>
      <c r="N471" s="13">
        <f t="shared" si="91"/>
        <v>3.1601753535213536E-7</v>
      </c>
      <c r="O471" s="13">
        <f t="shared" si="92"/>
        <v>3.1601753535213536E-7</v>
      </c>
      <c r="Q471">
        <v>23.256575265462139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9.6419354839999993</v>
      </c>
      <c r="G472" s="13">
        <f t="shared" si="86"/>
        <v>0</v>
      </c>
      <c r="H472" s="13">
        <f t="shared" si="87"/>
        <v>9.6419354839999993</v>
      </c>
      <c r="I472" s="16">
        <f t="shared" si="95"/>
        <v>9.9850545566868885</v>
      </c>
      <c r="J472" s="13">
        <f t="shared" si="88"/>
        <v>9.9802535666477077</v>
      </c>
      <c r="K472" s="13">
        <f t="shared" si="89"/>
        <v>4.8009900391807747E-3</v>
      </c>
      <c r="L472" s="13">
        <f t="shared" si="90"/>
        <v>0</v>
      </c>
      <c r="M472" s="13">
        <f t="shared" si="96"/>
        <v>1.9368816682872809E-7</v>
      </c>
      <c r="N472" s="13">
        <f t="shared" si="91"/>
        <v>1.2008666343381142E-7</v>
      </c>
      <c r="O472" s="13">
        <f t="shared" si="92"/>
        <v>1.2008666343381142E-7</v>
      </c>
      <c r="Q472">
        <v>26.069954870967749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8.0419354839999997</v>
      </c>
      <c r="G473" s="13">
        <f t="shared" si="86"/>
        <v>0</v>
      </c>
      <c r="H473" s="13">
        <f t="shared" si="87"/>
        <v>8.0419354839999997</v>
      </c>
      <c r="I473" s="16">
        <f t="shared" si="95"/>
        <v>8.0467364740391805</v>
      </c>
      <c r="J473" s="13">
        <f t="shared" si="88"/>
        <v>8.0433310282349879</v>
      </c>
      <c r="K473" s="13">
        <f t="shared" si="89"/>
        <v>3.4054458041925528E-3</v>
      </c>
      <c r="L473" s="13">
        <f t="shared" si="90"/>
        <v>0</v>
      </c>
      <c r="M473" s="13">
        <f t="shared" si="96"/>
        <v>7.3601503394916668E-8</v>
      </c>
      <c r="N473" s="13">
        <f t="shared" si="91"/>
        <v>4.5632932104848333E-8</v>
      </c>
      <c r="O473" s="13">
        <f t="shared" si="92"/>
        <v>4.5632932104848333E-8</v>
      </c>
      <c r="Q473">
        <v>23.88630042481017</v>
      </c>
    </row>
    <row r="474" spans="1:17" x14ac:dyDescent="0.2">
      <c r="A474" s="14">
        <f t="shared" si="93"/>
        <v>36404</v>
      </c>
      <c r="B474" s="1">
        <v>9</v>
      </c>
      <c r="F474" s="34">
        <v>81.758064520000005</v>
      </c>
      <c r="G474" s="13">
        <f t="shared" si="86"/>
        <v>7.0470991014790023</v>
      </c>
      <c r="H474" s="13">
        <f t="shared" si="87"/>
        <v>74.710965418520999</v>
      </c>
      <c r="I474" s="16">
        <f t="shared" si="95"/>
        <v>74.71437086432519</v>
      </c>
      <c r="J474" s="13">
        <f t="shared" si="88"/>
        <v>71.272611246374439</v>
      </c>
      <c r="K474" s="13">
        <f t="shared" si="89"/>
        <v>3.4417596179507512</v>
      </c>
      <c r="L474" s="13">
        <f t="shared" si="90"/>
        <v>0</v>
      </c>
      <c r="M474" s="13">
        <f t="shared" si="96"/>
        <v>2.7968571290068335E-8</v>
      </c>
      <c r="N474" s="13">
        <f t="shared" si="91"/>
        <v>1.7340514199842366E-8</v>
      </c>
      <c r="O474" s="13">
        <f t="shared" si="92"/>
        <v>7.0470991188195162</v>
      </c>
      <c r="Q474">
        <v>21.73014928861415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48.896774190000002</v>
      </c>
      <c r="G475" s="13">
        <f t="shared" si="86"/>
        <v>1.5472133030909143</v>
      </c>
      <c r="H475" s="13">
        <f t="shared" si="87"/>
        <v>47.349560886909089</v>
      </c>
      <c r="I475" s="16">
        <f t="shared" si="95"/>
        <v>50.79132050485984</v>
      </c>
      <c r="J475" s="13">
        <f t="shared" si="88"/>
        <v>48.883205707570191</v>
      </c>
      <c r="K475" s="13">
        <f t="shared" si="89"/>
        <v>1.9081147972896488</v>
      </c>
      <c r="L475" s="13">
        <f t="shared" si="90"/>
        <v>0</v>
      </c>
      <c r="M475" s="13">
        <f t="shared" si="96"/>
        <v>1.0628057090225969E-8</v>
      </c>
      <c r="N475" s="13">
        <f t="shared" si="91"/>
        <v>6.5893953959401006E-9</v>
      </c>
      <c r="O475" s="13">
        <f t="shared" si="92"/>
        <v>1.5472133096803098</v>
      </c>
      <c r="Q475">
        <v>17.811950550656729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44.674193549999998</v>
      </c>
      <c r="G476" s="13">
        <f t="shared" si="86"/>
        <v>0.84049390585279304</v>
      </c>
      <c r="H476" s="13">
        <f t="shared" si="87"/>
        <v>43.833699644147202</v>
      </c>
      <c r="I476" s="16">
        <f t="shared" si="95"/>
        <v>45.741814441436851</v>
      </c>
      <c r="J476" s="13">
        <f t="shared" si="88"/>
        <v>43.632261981081591</v>
      </c>
      <c r="K476" s="13">
        <f t="shared" si="89"/>
        <v>2.1095524603552605</v>
      </c>
      <c r="L476" s="13">
        <f t="shared" si="90"/>
        <v>0</v>
      </c>
      <c r="M476" s="13">
        <f t="shared" si="96"/>
        <v>4.0386616942858681E-9</v>
      </c>
      <c r="N476" s="13">
        <f t="shared" si="91"/>
        <v>2.5039702504572382E-9</v>
      </c>
      <c r="O476" s="13">
        <f t="shared" si="92"/>
        <v>0.8404939083567633</v>
      </c>
      <c r="Q476">
        <v>14.76114818806003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147.90967739999999</v>
      </c>
      <c r="G477" s="13">
        <f t="shared" si="86"/>
        <v>18.118676406130096</v>
      </c>
      <c r="H477" s="13">
        <f t="shared" si="87"/>
        <v>129.79100099386989</v>
      </c>
      <c r="I477" s="16">
        <f t="shared" si="95"/>
        <v>131.90055345422513</v>
      </c>
      <c r="J477" s="13">
        <f t="shared" si="88"/>
        <v>83.085424677184335</v>
      </c>
      <c r="K477" s="13">
        <f t="shared" si="89"/>
        <v>48.815128777040798</v>
      </c>
      <c r="L477" s="13">
        <f t="shared" si="90"/>
        <v>19.321035094277793</v>
      </c>
      <c r="M477" s="13">
        <f t="shared" si="96"/>
        <v>19.321035095812483</v>
      </c>
      <c r="N477" s="13">
        <f t="shared" si="91"/>
        <v>11.97904175940374</v>
      </c>
      <c r="O477" s="13">
        <f t="shared" si="92"/>
        <v>30.097718165533834</v>
      </c>
      <c r="Q477">
        <v>10.26616075565128</v>
      </c>
    </row>
    <row r="478" spans="1:17" x14ac:dyDescent="0.2">
      <c r="A478" s="14">
        <f t="shared" si="93"/>
        <v>36526</v>
      </c>
      <c r="B478" s="1">
        <v>1</v>
      </c>
      <c r="F478" s="34">
        <v>208.06451609999999</v>
      </c>
      <c r="G478" s="13">
        <f t="shared" si="86"/>
        <v>28.186593391374544</v>
      </c>
      <c r="H478" s="13">
        <f t="shared" si="87"/>
        <v>179.87792270862545</v>
      </c>
      <c r="I478" s="16">
        <f t="shared" si="95"/>
        <v>209.37201639138846</v>
      </c>
      <c r="J478" s="13">
        <f t="shared" si="88"/>
        <v>103.18671648279197</v>
      </c>
      <c r="K478" s="13">
        <f t="shared" si="89"/>
        <v>106.18529990859649</v>
      </c>
      <c r="L478" s="13">
        <f t="shared" si="90"/>
        <v>54.260514670276642</v>
      </c>
      <c r="M478" s="13">
        <f t="shared" si="96"/>
        <v>61.602508006685383</v>
      </c>
      <c r="N478" s="13">
        <f t="shared" si="91"/>
        <v>38.193554964144937</v>
      </c>
      <c r="O478" s="13">
        <f t="shared" si="92"/>
        <v>66.380148355519481</v>
      </c>
      <c r="Q478">
        <v>11.797804465331151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136.50645159999999</v>
      </c>
      <c r="G479" s="13">
        <f t="shared" si="86"/>
        <v>16.210156107522799</v>
      </c>
      <c r="H479" s="13">
        <f t="shared" si="87"/>
        <v>120.29629549247719</v>
      </c>
      <c r="I479" s="16">
        <f t="shared" si="95"/>
        <v>172.22108073079701</v>
      </c>
      <c r="J479" s="13">
        <f t="shared" si="88"/>
        <v>89.719019494209419</v>
      </c>
      <c r="K479" s="13">
        <f t="shared" si="89"/>
        <v>82.502061236587593</v>
      </c>
      <c r="L479" s="13">
        <f t="shared" si="90"/>
        <v>39.836990780541946</v>
      </c>
      <c r="M479" s="13">
        <f t="shared" si="96"/>
        <v>63.245943823082399</v>
      </c>
      <c r="N479" s="13">
        <f t="shared" si="91"/>
        <v>39.212485170311091</v>
      </c>
      <c r="O479" s="13">
        <f t="shared" si="92"/>
        <v>55.42264127783389</v>
      </c>
      <c r="Q479">
        <v>10.002178351612899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38.625806449999999</v>
      </c>
      <c r="G480" s="13">
        <f t="shared" si="86"/>
        <v>0</v>
      </c>
      <c r="H480" s="13">
        <f t="shared" si="87"/>
        <v>38.625806449999999</v>
      </c>
      <c r="I480" s="16">
        <f t="shared" si="95"/>
        <v>81.290876906045639</v>
      </c>
      <c r="J480" s="13">
        <f t="shared" si="88"/>
        <v>70.118807530121401</v>
      </c>
      <c r="K480" s="13">
        <f t="shared" si="89"/>
        <v>11.172069375924238</v>
      </c>
      <c r="L480" s="13">
        <f t="shared" si="90"/>
        <v>0</v>
      </c>
      <c r="M480" s="13">
        <f t="shared" si="96"/>
        <v>24.033458652771309</v>
      </c>
      <c r="N480" s="13">
        <f t="shared" si="91"/>
        <v>14.900744364718211</v>
      </c>
      <c r="O480" s="13">
        <f t="shared" si="92"/>
        <v>14.900744364718211</v>
      </c>
      <c r="Q480">
        <v>14.074097355846099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75.358064519999999</v>
      </c>
      <c r="G481" s="13">
        <f t="shared" si="86"/>
        <v>5.9759522062656583</v>
      </c>
      <c r="H481" s="13">
        <f t="shared" si="87"/>
        <v>69.382112313734339</v>
      </c>
      <c r="I481" s="16">
        <f t="shared" si="95"/>
        <v>80.554181689658577</v>
      </c>
      <c r="J481" s="13">
        <f t="shared" si="88"/>
        <v>71.735590100178825</v>
      </c>
      <c r="K481" s="13">
        <f t="shared" si="89"/>
        <v>8.8185915894797517</v>
      </c>
      <c r="L481" s="13">
        <f t="shared" si="90"/>
        <v>0</v>
      </c>
      <c r="M481" s="13">
        <f t="shared" si="96"/>
        <v>9.1327142880530978</v>
      </c>
      <c r="N481" s="13">
        <f t="shared" si="91"/>
        <v>5.6622828585929206</v>
      </c>
      <c r="O481" s="13">
        <f t="shared" si="92"/>
        <v>11.638235064858579</v>
      </c>
      <c r="Q481">
        <v>15.92808827655433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24.012903229999999</v>
      </c>
      <c r="G482" s="13">
        <f t="shared" si="86"/>
        <v>0</v>
      </c>
      <c r="H482" s="13">
        <f t="shared" si="87"/>
        <v>24.012903229999999</v>
      </c>
      <c r="I482" s="16">
        <f t="shared" si="95"/>
        <v>32.831494819479751</v>
      </c>
      <c r="J482" s="13">
        <f t="shared" si="88"/>
        <v>32.395980293863119</v>
      </c>
      <c r="K482" s="13">
        <f t="shared" si="89"/>
        <v>0.4355145256166324</v>
      </c>
      <c r="L482" s="13">
        <f t="shared" si="90"/>
        <v>0</v>
      </c>
      <c r="M482" s="13">
        <f t="shared" si="96"/>
        <v>3.4704314294601772</v>
      </c>
      <c r="N482" s="13">
        <f t="shared" si="91"/>
        <v>2.15166748626531</v>
      </c>
      <c r="O482" s="13">
        <f t="shared" si="92"/>
        <v>2.15166748626531</v>
      </c>
      <c r="Q482">
        <v>19.267287876729132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1.0548387100000001</v>
      </c>
      <c r="G483" s="13">
        <f t="shared" si="86"/>
        <v>0</v>
      </c>
      <c r="H483" s="13">
        <f t="shared" si="87"/>
        <v>1.0548387100000001</v>
      </c>
      <c r="I483" s="16">
        <f t="shared" si="95"/>
        <v>1.4903532356166325</v>
      </c>
      <c r="J483" s="13">
        <f t="shared" si="88"/>
        <v>1.4903209367742176</v>
      </c>
      <c r="K483" s="13">
        <f t="shared" si="89"/>
        <v>3.2298842414846263E-5</v>
      </c>
      <c r="L483" s="13">
        <f t="shared" si="90"/>
        <v>0</v>
      </c>
      <c r="M483" s="13">
        <f t="shared" si="96"/>
        <v>1.3187639431948672</v>
      </c>
      <c r="N483" s="13">
        <f t="shared" si="91"/>
        <v>0.81763364478081768</v>
      </c>
      <c r="O483" s="13">
        <f t="shared" si="92"/>
        <v>0.81763364478081768</v>
      </c>
      <c r="Q483">
        <v>21.047587204268179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11.9</v>
      </c>
      <c r="G484" s="13">
        <f t="shared" si="86"/>
        <v>0</v>
      </c>
      <c r="H484" s="13">
        <f t="shared" si="87"/>
        <v>11.9</v>
      </c>
      <c r="I484" s="16">
        <f t="shared" si="95"/>
        <v>11.900032298842415</v>
      </c>
      <c r="J484" s="13">
        <f t="shared" si="88"/>
        <v>11.891297558311551</v>
      </c>
      <c r="K484" s="13">
        <f t="shared" si="89"/>
        <v>8.7347405308637605E-3</v>
      </c>
      <c r="L484" s="13">
        <f t="shared" si="90"/>
        <v>0</v>
      </c>
      <c r="M484" s="13">
        <f t="shared" si="96"/>
        <v>0.50113029841404955</v>
      </c>
      <c r="N484" s="13">
        <f t="shared" si="91"/>
        <v>0.31070078501671072</v>
      </c>
      <c r="O484" s="13">
        <f t="shared" si="92"/>
        <v>0.31070078501671072</v>
      </c>
      <c r="Q484">
        <v>25.546127870967752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15.393548389999999</v>
      </c>
      <c r="G485" s="13">
        <f t="shared" si="86"/>
        <v>0</v>
      </c>
      <c r="H485" s="13">
        <f t="shared" si="87"/>
        <v>15.393548389999999</v>
      </c>
      <c r="I485" s="16">
        <f t="shared" si="95"/>
        <v>15.402283130530863</v>
      </c>
      <c r="J485" s="13">
        <f t="shared" si="88"/>
        <v>15.380483110592403</v>
      </c>
      <c r="K485" s="13">
        <f t="shared" si="89"/>
        <v>2.180001993846048E-2</v>
      </c>
      <c r="L485" s="13">
        <f t="shared" si="90"/>
        <v>0</v>
      </c>
      <c r="M485" s="13">
        <f t="shared" si="96"/>
        <v>0.19042951339733882</v>
      </c>
      <c r="N485" s="13">
        <f t="shared" si="91"/>
        <v>0.11806629830635007</v>
      </c>
      <c r="O485" s="13">
        <f t="shared" si="92"/>
        <v>0.11806629830635007</v>
      </c>
      <c r="Q485">
        <v>24.527824683846951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2.3935483870000001</v>
      </c>
      <c r="G486" s="13">
        <f t="shared" si="86"/>
        <v>0</v>
      </c>
      <c r="H486" s="13">
        <f t="shared" si="87"/>
        <v>2.3935483870000001</v>
      </c>
      <c r="I486" s="16">
        <f t="shared" si="95"/>
        <v>2.4153484069384605</v>
      </c>
      <c r="J486" s="13">
        <f t="shared" si="88"/>
        <v>2.4152124906821357</v>
      </c>
      <c r="K486" s="13">
        <f t="shared" si="89"/>
        <v>1.3591625632480842E-4</v>
      </c>
      <c r="L486" s="13">
        <f t="shared" si="90"/>
        <v>0</v>
      </c>
      <c r="M486" s="13">
        <f t="shared" si="96"/>
        <v>7.2363215090988753E-2</v>
      </c>
      <c r="N486" s="13">
        <f t="shared" si="91"/>
        <v>4.4865193356413029E-2</v>
      </c>
      <c r="O486" s="13">
        <f t="shared" si="92"/>
        <v>4.4865193356413029E-2</v>
      </c>
      <c r="Q486">
        <v>21.128370646836441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70.864516129999998</v>
      </c>
      <c r="G487" s="13">
        <f t="shared" si="86"/>
        <v>5.2238818302594989</v>
      </c>
      <c r="H487" s="13">
        <f t="shared" si="87"/>
        <v>65.640634299740498</v>
      </c>
      <c r="I487" s="16">
        <f t="shared" si="95"/>
        <v>65.640770215996824</v>
      </c>
      <c r="J487" s="13">
        <f t="shared" si="88"/>
        <v>60.631393165363782</v>
      </c>
      <c r="K487" s="13">
        <f t="shared" si="89"/>
        <v>5.0093770506330415</v>
      </c>
      <c r="L487" s="13">
        <f t="shared" si="90"/>
        <v>0</v>
      </c>
      <c r="M487" s="13">
        <f t="shared" si="96"/>
        <v>2.7498021734575724E-2</v>
      </c>
      <c r="N487" s="13">
        <f t="shared" si="91"/>
        <v>1.704877347543695E-2</v>
      </c>
      <c r="O487" s="13">
        <f t="shared" si="92"/>
        <v>5.2409306037349355</v>
      </c>
      <c r="Q487">
        <v>15.97863383532863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34.545161290000003</v>
      </c>
      <c r="G488" s="13">
        <f t="shared" si="86"/>
        <v>0</v>
      </c>
      <c r="H488" s="13">
        <f t="shared" si="87"/>
        <v>34.545161290000003</v>
      </c>
      <c r="I488" s="16">
        <f t="shared" si="95"/>
        <v>39.554538340633044</v>
      </c>
      <c r="J488" s="13">
        <f t="shared" si="88"/>
        <v>37.885244075060307</v>
      </c>
      <c r="K488" s="13">
        <f t="shared" si="89"/>
        <v>1.6692942655727379</v>
      </c>
      <c r="L488" s="13">
        <f t="shared" si="90"/>
        <v>0</v>
      </c>
      <c r="M488" s="13">
        <f t="shared" si="96"/>
        <v>1.0449248259138774E-2</v>
      </c>
      <c r="N488" s="13">
        <f t="shared" si="91"/>
        <v>6.4785339206660398E-3</v>
      </c>
      <c r="O488" s="13">
        <f t="shared" si="92"/>
        <v>6.4785339206660398E-3</v>
      </c>
      <c r="Q488">
        <v>13.34547933816282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71.003225810000004</v>
      </c>
      <c r="G489" s="13">
        <f t="shared" si="86"/>
        <v>5.2470972119888808</v>
      </c>
      <c r="H489" s="13">
        <f t="shared" si="87"/>
        <v>65.756128598011117</v>
      </c>
      <c r="I489" s="16">
        <f t="shared" si="95"/>
        <v>67.425422863583861</v>
      </c>
      <c r="J489" s="13">
        <f t="shared" si="88"/>
        <v>56.068577760941984</v>
      </c>
      <c r="K489" s="13">
        <f t="shared" si="89"/>
        <v>11.356845102641877</v>
      </c>
      <c r="L489" s="13">
        <f t="shared" si="90"/>
        <v>0</v>
      </c>
      <c r="M489" s="13">
        <f t="shared" si="96"/>
        <v>3.9707143384727344E-3</v>
      </c>
      <c r="N489" s="13">
        <f t="shared" si="91"/>
        <v>2.4618428898530954E-3</v>
      </c>
      <c r="O489" s="13">
        <f t="shared" si="92"/>
        <v>5.2495590548787341</v>
      </c>
      <c r="Q489">
        <v>9.3946909516129047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29.38064516</v>
      </c>
      <c r="G490" s="13">
        <f t="shared" si="86"/>
        <v>0</v>
      </c>
      <c r="H490" s="13">
        <f t="shared" si="87"/>
        <v>29.38064516</v>
      </c>
      <c r="I490" s="16">
        <f t="shared" si="95"/>
        <v>40.737490262641877</v>
      </c>
      <c r="J490" s="13">
        <f t="shared" si="88"/>
        <v>38.401821929365404</v>
      </c>
      <c r="K490" s="13">
        <f t="shared" si="89"/>
        <v>2.3356683332764732</v>
      </c>
      <c r="L490" s="13">
        <f t="shared" si="90"/>
        <v>0</v>
      </c>
      <c r="M490" s="13">
        <f t="shared" si="96"/>
        <v>1.508871448619639E-3</v>
      </c>
      <c r="N490" s="13">
        <f t="shared" si="91"/>
        <v>9.3550029814417615E-4</v>
      </c>
      <c r="O490" s="13">
        <f t="shared" si="92"/>
        <v>9.3550029814417615E-4</v>
      </c>
      <c r="Q490">
        <v>11.351726072567169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85.474193549999995</v>
      </c>
      <c r="G491" s="13">
        <f t="shared" si="86"/>
        <v>7.6690553628378559</v>
      </c>
      <c r="H491" s="13">
        <f t="shared" si="87"/>
        <v>77.805138187162143</v>
      </c>
      <c r="I491" s="16">
        <f t="shared" si="95"/>
        <v>80.140806520438616</v>
      </c>
      <c r="J491" s="13">
        <f t="shared" si="88"/>
        <v>67.752434033063281</v>
      </c>
      <c r="K491" s="13">
        <f t="shared" si="89"/>
        <v>12.388372487375335</v>
      </c>
      <c r="L491" s="13">
        <f t="shared" si="90"/>
        <v>0</v>
      </c>
      <c r="M491" s="13">
        <f t="shared" si="96"/>
        <v>5.7337115047546286E-4</v>
      </c>
      <c r="N491" s="13">
        <f t="shared" si="91"/>
        <v>3.5549011329478699E-4</v>
      </c>
      <c r="O491" s="13">
        <f t="shared" si="92"/>
        <v>7.6694108529511507</v>
      </c>
      <c r="Q491">
        <v>12.787256862115401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40.261290320000001</v>
      </c>
      <c r="G492" s="13">
        <f t="shared" si="86"/>
        <v>0.10192084433850675</v>
      </c>
      <c r="H492" s="13">
        <f t="shared" si="87"/>
        <v>40.159369475661492</v>
      </c>
      <c r="I492" s="16">
        <f t="shared" si="95"/>
        <v>52.547741963036827</v>
      </c>
      <c r="J492" s="13">
        <f t="shared" si="88"/>
        <v>49.085965807536283</v>
      </c>
      <c r="K492" s="13">
        <f t="shared" si="89"/>
        <v>3.4617761555005444</v>
      </c>
      <c r="L492" s="13">
        <f t="shared" si="90"/>
        <v>0</v>
      </c>
      <c r="M492" s="13">
        <f t="shared" si="96"/>
        <v>2.1788103718067587E-4</v>
      </c>
      <c r="N492" s="13">
        <f t="shared" si="91"/>
        <v>1.3508624305201902E-4</v>
      </c>
      <c r="O492" s="13">
        <f t="shared" si="92"/>
        <v>0.10205593058155876</v>
      </c>
      <c r="Q492">
        <v>13.961170492874651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32.780645159999999</v>
      </c>
      <c r="G493" s="13">
        <f t="shared" si="86"/>
        <v>0</v>
      </c>
      <c r="H493" s="13">
        <f t="shared" si="87"/>
        <v>32.780645159999999</v>
      </c>
      <c r="I493" s="16">
        <f t="shared" si="95"/>
        <v>36.242421315500543</v>
      </c>
      <c r="J493" s="13">
        <f t="shared" si="88"/>
        <v>35.701797188552383</v>
      </c>
      <c r="K493" s="13">
        <f t="shared" si="89"/>
        <v>0.54062412694815976</v>
      </c>
      <c r="L493" s="13">
        <f t="shared" si="90"/>
        <v>0</v>
      </c>
      <c r="M493" s="13">
        <f t="shared" si="96"/>
        <v>8.2794794128656843E-5</v>
      </c>
      <c r="N493" s="13">
        <f t="shared" si="91"/>
        <v>5.1332772359767244E-5</v>
      </c>
      <c r="O493" s="13">
        <f t="shared" si="92"/>
        <v>5.1332772359767244E-5</v>
      </c>
      <c r="Q493">
        <v>19.81657368078907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68.361290319999995</v>
      </c>
      <c r="G494" s="13">
        <f t="shared" si="86"/>
        <v>4.8049251811345917</v>
      </c>
      <c r="H494" s="13">
        <f t="shared" si="87"/>
        <v>63.556365138865402</v>
      </c>
      <c r="I494" s="16">
        <f t="shared" si="95"/>
        <v>64.096989265813562</v>
      </c>
      <c r="J494" s="13">
        <f t="shared" si="88"/>
        <v>61.88124315061085</v>
      </c>
      <c r="K494" s="13">
        <f t="shared" si="89"/>
        <v>2.2157461152027125</v>
      </c>
      <c r="L494" s="13">
        <f t="shared" si="90"/>
        <v>0</v>
      </c>
      <c r="M494" s="13">
        <f t="shared" si="96"/>
        <v>3.14620217688896E-5</v>
      </c>
      <c r="N494" s="13">
        <f t="shared" si="91"/>
        <v>1.950645349671155E-5</v>
      </c>
      <c r="O494" s="13">
        <f t="shared" si="92"/>
        <v>4.8049446875880886</v>
      </c>
      <c r="Q494">
        <v>21.720679864679781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266.39032259999999</v>
      </c>
      <c r="G495" s="13">
        <f t="shared" si="86"/>
        <v>37.948391288763489</v>
      </c>
      <c r="H495" s="13">
        <f t="shared" si="87"/>
        <v>228.44193131123649</v>
      </c>
      <c r="I495" s="16">
        <f t="shared" si="95"/>
        <v>230.65767742643919</v>
      </c>
      <c r="J495" s="13">
        <f t="shared" si="88"/>
        <v>170.31743918987661</v>
      </c>
      <c r="K495" s="13">
        <f t="shared" si="89"/>
        <v>60.340238236562584</v>
      </c>
      <c r="L495" s="13">
        <f t="shared" si="90"/>
        <v>26.340036757158018</v>
      </c>
      <c r="M495" s="13">
        <f t="shared" si="96"/>
        <v>26.34004871272629</v>
      </c>
      <c r="N495" s="13">
        <f t="shared" si="91"/>
        <v>16.330830201890301</v>
      </c>
      <c r="O495" s="13">
        <f t="shared" si="92"/>
        <v>54.279221490653789</v>
      </c>
      <c r="Q495">
        <v>22.597667136385841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22.054838709999999</v>
      </c>
      <c r="G496" s="13">
        <f t="shared" si="86"/>
        <v>0</v>
      </c>
      <c r="H496" s="13">
        <f t="shared" si="87"/>
        <v>22.054838709999999</v>
      </c>
      <c r="I496" s="16">
        <f t="shared" si="95"/>
        <v>56.055040189404565</v>
      </c>
      <c r="J496" s="13">
        <f t="shared" si="88"/>
        <v>54.950929806049729</v>
      </c>
      <c r="K496" s="13">
        <f t="shared" si="89"/>
        <v>1.1041103833548362</v>
      </c>
      <c r="L496" s="13">
        <f t="shared" si="90"/>
        <v>0</v>
      </c>
      <c r="M496" s="13">
        <f t="shared" si="96"/>
        <v>10.009218510835989</v>
      </c>
      <c r="N496" s="13">
        <f t="shared" si="91"/>
        <v>6.2057154767183134</v>
      </c>
      <c r="O496" s="13">
        <f t="shared" si="92"/>
        <v>6.2057154767183134</v>
      </c>
      <c r="Q496">
        <v>23.97574287096775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9.1838709680000008</v>
      </c>
      <c r="G497" s="13">
        <f t="shared" si="86"/>
        <v>0</v>
      </c>
      <c r="H497" s="13">
        <f t="shared" si="87"/>
        <v>9.1838709680000008</v>
      </c>
      <c r="I497" s="16">
        <f t="shared" si="95"/>
        <v>10.287981351354837</v>
      </c>
      <c r="J497" s="13">
        <f t="shared" si="88"/>
        <v>10.279632963610871</v>
      </c>
      <c r="K497" s="13">
        <f t="shared" si="89"/>
        <v>8.3483877439665122E-3</v>
      </c>
      <c r="L497" s="13">
        <f t="shared" si="90"/>
        <v>0</v>
      </c>
      <c r="M497" s="13">
        <f t="shared" si="96"/>
        <v>3.8035030341176759</v>
      </c>
      <c r="N497" s="13">
        <f t="shared" si="91"/>
        <v>2.3581718811529591</v>
      </c>
      <c r="O497" s="13">
        <f t="shared" si="92"/>
        <v>2.3581718811529591</v>
      </c>
      <c r="Q497">
        <v>22.746389630119189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29.438709679999999</v>
      </c>
      <c r="G498" s="13">
        <f t="shared" si="86"/>
        <v>0</v>
      </c>
      <c r="H498" s="13">
        <f t="shared" si="87"/>
        <v>29.438709679999999</v>
      </c>
      <c r="I498" s="16">
        <f t="shared" si="95"/>
        <v>29.447058067743967</v>
      </c>
      <c r="J498" s="13">
        <f t="shared" si="88"/>
        <v>29.231196531480027</v>
      </c>
      <c r="K498" s="13">
        <f t="shared" si="89"/>
        <v>0.21586153626394022</v>
      </c>
      <c r="L498" s="13">
        <f t="shared" si="90"/>
        <v>0</v>
      </c>
      <c r="M498" s="13">
        <f t="shared" si="96"/>
        <v>1.4453311529647168</v>
      </c>
      <c r="N498" s="13">
        <f t="shared" si="91"/>
        <v>0.89610531483812439</v>
      </c>
      <c r="O498" s="13">
        <f t="shared" si="92"/>
        <v>0.89610531483812439</v>
      </c>
      <c r="Q498">
        <v>21.9838710099745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5.3387096769999998</v>
      </c>
      <c r="G499" s="13">
        <f t="shared" si="86"/>
        <v>0</v>
      </c>
      <c r="H499" s="13">
        <f t="shared" si="87"/>
        <v>5.3387096769999998</v>
      </c>
      <c r="I499" s="16">
        <f t="shared" si="95"/>
        <v>5.55457121326394</v>
      </c>
      <c r="J499" s="13">
        <f t="shared" si="88"/>
        <v>5.552445512076372</v>
      </c>
      <c r="K499" s="13">
        <f t="shared" si="89"/>
        <v>2.125701187567941E-3</v>
      </c>
      <c r="L499" s="13">
        <f t="shared" si="90"/>
        <v>0</v>
      </c>
      <c r="M499" s="13">
        <f t="shared" si="96"/>
        <v>0.54922583812659242</v>
      </c>
      <c r="N499" s="13">
        <f t="shared" si="91"/>
        <v>0.34052001963848733</v>
      </c>
      <c r="O499" s="13">
        <f t="shared" si="92"/>
        <v>0.34052001963848733</v>
      </c>
      <c r="Q499">
        <v>19.3492152977487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57.980645160000002</v>
      </c>
      <c r="G500" s="13">
        <f t="shared" si="86"/>
        <v>3.0675508321587457</v>
      </c>
      <c r="H500" s="13">
        <f t="shared" si="87"/>
        <v>54.913094327841257</v>
      </c>
      <c r="I500" s="16">
        <f t="shared" si="95"/>
        <v>54.915220029028823</v>
      </c>
      <c r="J500" s="13">
        <f t="shared" si="88"/>
        <v>50.926136098315006</v>
      </c>
      <c r="K500" s="13">
        <f t="shared" si="89"/>
        <v>3.9890839307138179</v>
      </c>
      <c r="L500" s="13">
        <f t="shared" si="90"/>
        <v>0</v>
      </c>
      <c r="M500" s="13">
        <f t="shared" si="96"/>
        <v>0.2087058184881051</v>
      </c>
      <c r="N500" s="13">
        <f t="shared" si="91"/>
        <v>0.12939760746262516</v>
      </c>
      <c r="O500" s="13">
        <f t="shared" si="92"/>
        <v>3.1969484396213708</v>
      </c>
      <c r="Q500">
        <v>13.811964647281251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15.86451613</v>
      </c>
      <c r="G501" s="13">
        <f t="shared" si="86"/>
        <v>0</v>
      </c>
      <c r="H501" s="13">
        <f t="shared" si="87"/>
        <v>15.86451613</v>
      </c>
      <c r="I501" s="16">
        <f t="shared" si="95"/>
        <v>19.853600060713816</v>
      </c>
      <c r="J501" s="13">
        <f t="shared" si="88"/>
        <v>19.604180112882894</v>
      </c>
      <c r="K501" s="13">
        <f t="shared" si="89"/>
        <v>0.24941994783092269</v>
      </c>
      <c r="L501" s="13">
        <f t="shared" si="90"/>
        <v>0</v>
      </c>
      <c r="M501" s="13">
        <f t="shared" si="96"/>
        <v>7.9308211025479941E-2</v>
      </c>
      <c r="N501" s="13">
        <f t="shared" si="91"/>
        <v>4.9171090835797564E-2</v>
      </c>
      <c r="O501" s="13">
        <f t="shared" si="92"/>
        <v>4.9171090835797564E-2</v>
      </c>
      <c r="Q501">
        <v>12.462150006798881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131.216129</v>
      </c>
      <c r="G502" s="13">
        <f t="shared" si="86"/>
        <v>15.324732259449835</v>
      </c>
      <c r="H502" s="13">
        <f t="shared" si="87"/>
        <v>115.89139674055016</v>
      </c>
      <c r="I502" s="16">
        <f t="shared" si="95"/>
        <v>116.14081668838108</v>
      </c>
      <c r="J502" s="13">
        <f t="shared" si="88"/>
        <v>76.282820166340855</v>
      </c>
      <c r="K502" s="13">
        <f t="shared" si="89"/>
        <v>39.857996522040224</v>
      </c>
      <c r="L502" s="13">
        <f t="shared" si="90"/>
        <v>13.865978340734751</v>
      </c>
      <c r="M502" s="13">
        <f t="shared" si="96"/>
        <v>13.896115460924435</v>
      </c>
      <c r="N502" s="13">
        <f t="shared" si="91"/>
        <v>8.6155915857731493</v>
      </c>
      <c r="O502" s="13">
        <f t="shared" si="92"/>
        <v>23.940323845222984</v>
      </c>
      <c r="Q502">
        <v>9.4270739516129041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111.6741935</v>
      </c>
      <c r="G503" s="13">
        <f t="shared" si="86"/>
        <v>12.054062956749146</v>
      </c>
      <c r="H503" s="13">
        <f t="shared" si="87"/>
        <v>99.620130543250852</v>
      </c>
      <c r="I503" s="16">
        <f t="shared" si="95"/>
        <v>125.61214872455631</v>
      </c>
      <c r="J503" s="13">
        <f t="shared" si="88"/>
        <v>85.752382919675711</v>
      </c>
      <c r="K503" s="13">
        <f t="shared" si="89"/>
        <v>39.859765804880595</v>
      </c>
      <c r="L503" s="13">
        <f t="shared" si="90"/>
        <v>13.867055866223101</v>
      </c>
      <c r="M503" s="13">
        <f t="shared" si="96"/>
        <v>19.147579741374386</v>
      </c>
      <c r="N503" s="13">
        <f t="shared" si="91"/>
        <v>11.871499439652119</v>
      </c>
      <c r="O503" s="13">
        <f t="shared" si="92"/>
        <v>23.925562396401265</v>
      </c>
      <c r="Q503">
        <v>11.643080829486941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12.70645161</v>
      </c>
      <c r="G504" s="13">
        <f t="shared" si="86"/>
        <v>0</v>
      </c>
      <c r="H504" s="13">
        <f t="shared" si="87"/>
        <v>12.70645161</v>
      </c>
      <c r="I504" s="16">
        <f t="shared" si="95"/>
        <v>38.6991615486575</v>
      </c>
      <c r="J504" s="13">
        <f t="shared" si="88"/>
        <v>37.404996307916221</v>
      </c>
      <c r="K504" s="13">
        <f t="shared" si="89"/>
        <v>1.2941652407412789</v>
      </c>
      <c r="L504" s="13">
        <f t="shared" si="90"/>
        <v>0</v>
      </c>
      <c r="M504" s="13">
        <f t="shared" si="96"/>
        <v>7.2760803017222671</v>
      </c>
      <c r="N504" s="13">
        <f t="shared" si="91"/>
        <v>4.5111697870678054</v>
      </c>
      <c r="O504" s="13">
        <f t="shared" si="92"/>
        <v>4.5111697870678054</v>
      </c>
      <c r="Q504">
        <v>14.811222750254579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74.245161289999999</v>
      </c>
      <c r="G505" s="13">
        <f t="shared" si="86"/>
        <v>5.7896892625957515</v>
      </c>
      <c r="H505" s="13">
        <f t="shared" si="87"/>
        <v>68.455472027404241</v>
      </c>
      <c r="I505" s="16">
        <f t="shared" si="95"/>
        <v>69.74963726814552</v>
      </c>
      <c r="J505" s="13">
        <f t="shared" si="88"/>
        <v>64.165636967020774</v>
      </c>
      <c r="K505" s="13">
        <f t="shared" si="89"/>
        <v>5.5840003011247461</v>
      </c>
      <c r="L505" s="13">
        <f t="shared" si="90"/>
        <v>0</v>
      </c>
      <c r="M505" s="13">
        <f t="shared" si="96"/>
        <v>2.7649105146544617</v>
      </c>
      <c r="N505" s="13">
        <f t="shared" si="91"/>
        <v>1.7142445190857662</v>
      </c>
      <c r="O505" s="13">
        <f t="shared" si="92"/>
        <v>7.5039337816815177</v>
      </c>
      <c r="Q505">
        <v>16.458855782944909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55.432258060000002</v>
      </c>
      <c r="G506" s="13">
        <f t="shared" si="86"/>
        <v>2.6410356868514433</v>
      </c>
      <c r="H506" s="13">
        <f t="shared" si="87"/>
        <v>52.791222373148557</v>
      </c>
      <c r="I506" s="16">
        <f t="shared" si="95"/>
        <v>58.375222674273303</v>
      </c>
      <c r="J506" s="13">
        <f t="shared" si="88"/>
        <v>55.939814045214369</v>
      </c>
      <c r="K506" s="13">
        <f t="shared" si="89"/>
        <v>2.4354086290589336</v>
      </c>
      <c r="L506" s="13">
        <f t="shared" si="90"/>
        <v>0</v>
      </c>
      <c r="M506" s="13">
        <f t="shared" si="96"/>
        <v>1.0506659955686954</v>
      </c>
      <c r="N506" s="13">
        <f t="shared" si="91"/>
        <v>0.65141291725259121</v>
      </c>
      <c r="O506" s="13">
        <f t="shared" si="92"/>
        <v>3.2924486041040346</v>
      </c>
      <c r="Q506">
        <v>18.992405058295429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42.451612900000001</v>
      </c>
      <c r="G507" s="13">
        <f t="shared" si="86"/>
        <v>0.46850791169517547</v>
      </c>
      <c r="H507" s="13">
        <f t="shared" si="87"/>
        <v>41.983104988304824</v>
      </c>
      <c r="I507" s="16">
        <f t="shared" si="95"/>
        <v>44.418513617363757</v>
      </c>
      <c r="J507" s="13">
        <f t="shared" si="88"/>
        <v>43.737522293197792</v>
      </c>
      <c r="K507" s="13">
        <f t="shared" si="89"/>
        <v>0.68099132416596575</v>
      </c>
      <c r="L507" s="13">
        <f t="shared" si="90"/>
        <v>0</v>
      </c>
      <c r="M507" s="13">
        <f t="shared" si="96"/>
        <v>0.39925307831610424</v>
      </c>
      <c r="N507" s="13">
        <f t="shared" si="91"/>
        <v>0.24753690855598462</v>
      </c>
      <c r="O507" s="13">
        <f t="shared" si="92"/>
        <v>0.71604482025116012</v>
      </c>
      <c r="Q507">
        <v>22.494961840960961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11.9</v>
      </c>
      <c r="G508" s="13">
        <f t="shared" si="86"/>
        <v>0</v>
      </c>
      <c r="H508" s="13">
        <f t="shared" si="87"/>
        <v>11.9</v>
      </c>
      <c r="I508" s="16">
        <f t="shared" si="95"/>
        <v>12.580991324165966</v>
      </c>
      <c r="J508" s="13">
        <f t="shared" si="88"/>
        <v>12.571196742102984</v>
      </c>
      <c r="K508" s="13">
        <f t="shared" si="89"/>
        <v>9.7945820629821156E-3</v>
      </c>
      <c r="L508" s="13">
        <f t="shared" si="90"/>
        <v>0</v>
      </c>
      <c r="M508" s="13">
        <f t="shared" si="96"/>
        <v>0.15171616976011962</v>
      </c>
      <c r="N508" s="13">
        <f t="shared" si="91"/>
        <v>9.4064025251274164E-2</v>
      </c>
      <c r="O508" s="13">
        <f t="shared" si="92"/>
        <v>9.4064025251274164E-2</v>
      </c>
      <c r="Q508">
        <v>25.924107870967742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23.767741940000001</v>
      </c>
      <c r="G509" s="13">
        <f t="shared" si="86"/>
        <v>0</v>
      </c>
      <c r="H509" s="13">
        <f t="shared" si="87"/>
        <v>23.767741940000001</v>
      </c>
      <c r="I509" s="16">
        <f t="shared" si="95"/>
        <v>23.777536522062981</v>
      </c>
      <c r="J509" s="13">
        <f t="shared" si="88"/>
        <v>23.700853818743333</v>
      </c>
      <c r="K509" s="13">
        <f t="shared" si="89"/>
        <v>7.6682703319647771E-2</v>
      </c>
      <c r="L509" s="13">
        <f t="shared" si="90"/>
        <v>0</v>
      </c>
      <c r="M509" s="13">
        <f t="shared" si="96"/>
        <v>5.7652144508845454E-2</v>
      </c>
      <c r="N509" s="13">
        <f t="shared" si="91"/>
        <v>3.5744329595484181E-2</v>
      </c>
      <c r="O509" s="13">
        <f t="shared" si="92"/>
        <v>3.5744329595484181E-2</v>
      </c>
      <c r="Q509">
        <v>24.83031443123696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3.470967742</v>
      </c>
      <c r="G510" s="13">
        <f t="shared" si="86"/>
        <v>0</v>
      </c>
      <c r="H510" s="13">
        <f t="shared" si="87"/>
        <v>3.470967742</v>
      </c>
      <c r="I510" s="16">
        <f t="shared" si="95"/>
        <v>3.5476504453196478</v>
      </c>
      <c r="J510" s="13">
        <f t="shared" si="88"/>
        <v>3.5473204012869033</v>
      </c>
      <c r="K510" s="13">
        <f t="shared" si="89"/>
        <v>3.3004403274450311E-4</v>
      </c>
      <c r="L510" s="13">
        <f t="shared" si="90"/>
        <v>0</v>
      </c>
      <c r="M510" s="13">
        <f t="shared" si="96"/>
        <v>2.1907814913361273E-2</v>
      </c>
      <c r="N510" s="13">
        <f t="shared" si="91"/>
        <v>1.3582845246283989E-2</v>
      </c>
      <c r="O510" s="13">
        <f t="shared" si="92"/>
        <v>1.3582845246283989E-2</v>
      </c>
      <c r="Q510">
        <v>23.013526323087341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27.838709680000001</v>
      </c>
      <c r="G511" s="13">
        <f t="shared" si="86"/>
        <v>0</v>
      </c>
      <c r="H511" s="13">
        <f t="shared" si="87"/>
        <v>27.838709680000001</v>
      </c>
      <c r="I511" s="16">
        <f t="shared" si="95"/>
        <v>27.839039724032745</v>
      </c>
      <c r="J511" s="13">
        <f t="shared" si="88"/>
        <v>27.530974105740512</v>
      </c>
      <c r="K511" s="13">
        <f t="shared" si="89"/>
        <v>0.30806561829223256</v>
      </c>
      <c r="L511" s="13">
        <f t="shared" si="90"/>
        <v>0</v>
      </c>
      <c r="M511" s="13">
        <f t="shared" si="96"/>
        <v>8.3249696670772838E-3</v>
      </c>
      <c r="N511" s="13">
        <f t="shared" si="91"/>
        <v>5.1614811935879155E-3</v>
      </c>
      <c r="O511" s="13">
        <f t="shared" si="92"/>
        <v>5.1614811935879155E-3</v>
      </c>
      <c r="Q511">
        <v>18.240831395601479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31.351612899999999</v>
      </c>
      <c r="G512" s="13">
        <f t="shared" si="86"/>
        <v>0</v>
      </c>
      <c r="H512" s="13">
        <f t="shared" si="87"/>
        <v>31.351612899999999</v>
      </c>
      <c r="I512" s="16">
        <f t="shared" si="95"/>
        <v>31.659678518292232</v>
      </c>
      <c r="J512" s="13">
        <f t="shared" si="88"/>
        <v>30.985901021849521</v>
      </c>
      <c r="K512" s="13">
        <f t="shared" si="89"/>
        <v>0.67377749644271034</v>
      </c>
      <c r="L512" s="13">
        <f t="shared" si="90"/>
        <v>0</v>
      </c>
      <c r="M512" s="13">
        <f t="shared" si="96"/>
        <v>3.1634884734893683E-3</v>
      </c>
      <c r="N512" s="13">
        <f t="shared" si="91"/>
        <v>1.9613628535634082E-3</v>
      </c>
      <c r="O512" s="13">
        <f t="shared" si="92"/>
        <v>1.9613628535634082E-3</v>
      </c>
      <c r="Q512">
        <v>15.308217904834731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179.48709679999999</v>
      </c>
      <c r="G513" s="13">
        <f t="shared" si="86"/>
        <v>23.403684960686284</v>
      </c>
      <c r="H513" s="13">
        <f t="shared" si="87"/>
        <v>156.0834118393137</v>
      </c>
      <c r="I513" s="16">
        <f t="shared" si="95"/>
        <v>156.75718933575641</v>
      </c>
      <c r="J513" s="13">
        <f t="shared" si="88"/>
        <v>85.41405314893413</v>
      </c>
      <c r="K513" s="13">
        <f t="shared" si="89"/>
        <v>71.343136186822278</v>
      </c>
      <c r="L513" s="13">
        <f t="shared" si="90"/>
        <v>33.041002095545245</v>
      </c>
      <c r="M513" s="13">
        <f t="shared" si="96"/>
        <v>33.042204221165171</v>
      </c>
      <c r="N513" s="13">
        <f t="shared" si="91"/>
        <v>20.486166617122407</v>
      </c>
      <c r="O513" s="13">
        <f t="shared" si="92"/>
        <v>43.889851577808692</v>
      </c>
      <c r="Q513">
        <v>9.5309376516129056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163.64193549999999</v>
      </c>
      <c r="G514" s="13">
        <f t="shared" si="86"/>
        <v>20.751732565272277</v>
      </c>
      <c r="H514" s="13">
        <f t="shared" si="87"/>
        <v>142.89020293472771</v>
      </c>
      <c r="I514" s="16">
        <f t="shared" si="95"/>
        <v>181.19233702600474</v>
      </c>
      <c r="J514" s="13">
        <f t="shared" si="88"/>
        <v>97.281152378626345</v>
      </c>
      <c r="K514" s="13">
        <f t="shared" si="89"/>
        <v>83.911184647378391</v>
      </c>
      <c r="L514" s="13">
        <f t="shared" si="90"/>
        <v>40.695172613719478</v>
      </c>
      <c r="M514" s="13">
        <f t="shared" si="96"/>
        <v>53.251210217762249</v>
      </c>
      <c r="N514" s="13">
        <f t="shared" si="91"/>
        <v>33.015750335012598</v>
      </c>
      <c r="O514" s="13">
        <f t="shared" si="92"/>
        <v>53.767482900284875</v>
      </c>
      <c r="Q514">
        <v>11.38319308928361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109.0677419</v>
      </c>
      <c r="G515" s="13">
        <f t="shared" si="86"/>
        <v>11.617829747551669</v>
      </c>
      <c r="H515" s="13">
        <f t="shared" si="87"/>
        <v>97.449912152448334</v>
      </c>
      <c r="I515" s="16">
        <f t="shared" si="95"/>
        <v>140.66592418610725</v>
      </c>
      <c r="J515" s="13">
        <f t="shared" si="88"/>
        <v>82.651256160324252</v>
      </c>
      <c r="K515" s="13">
        <f t="shared" si="89"/>
        <v>58.014668025782996</v>
      </c>
      <c r="L515" s="13">
        <f t="shared" si="90"/>
        <v>24.92372212397067</v>
      </c>
      <c r="M515" s="13">
        <f t="shared" si="96"/>
        <v>45.159182006720329</v>
      </c>
      <c r="N515" s="13">
        <f t="shared" si="91"/>
        <v>27.998692844166605</v>
      </c>
      <c r="O515" s="13">
        <f t="shared" si="92"/>
        <v>39.616522591718272</v>
      </c>
      <c r="Q515">
        <v>9.572151020166384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81.935483869999999</v>
      </c>
      <c r="G516" s="13">
        <f t="shared" si="86"/>
        <v>7.0767931930263872</v>
      </c>
      <c r="H516" s="13">
        <f t="shared" si="87"/>
        <v>74.858690676973609</v>
      </c>
      <c r="I516" s="16">
        <f t="shared" si="95"/>
        <v>107.94963657878594</v>
      </c>
      <c r="J516" s="13">
        <f t="shared" si="88"/>
        <v>85.884233271169478</v>
      </c>
      <c r="K516" s="13">
        <f t="shared" si="89"/>
        <v>22.065403307616464</v>
      </c>
      <c r="L516" s="13">
        <f t="shared" si="90"/>
        <v>3.0299648696597674</v>
      </c>
      <c r="M516" s="13">
        <f t="shared" si="96"/>
        <v>20.190454032213488</v>
      </c>
      <c r="N516" s="13">
        <f t="shared" si="91"/>
        <v>12.518081499972363</v>
      </c>
      <c r="O516" s="13">
        <f t="shared" si="92"/>
        <v>19.594874692998751</v>
      </c>
      <c r="Q516">
        <v>14.40105071953886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9.5870967740000008</v>
      </c>
      <c r="G517" s="13">
        <f t="shared" si="86"/>
        <v>0</v>
      </c>
      <c r="H517" s="13">
        <f t="shared" si="87"/>
        <v>9.5870967740000008</v>
      </c>
      <c r="I517" s="16">
        <f t="shared" si="95"/>
        <v>28.622535211956698</v>
      </c>
      <c r="J517" s="13">
        <f t="shared" si="88"/>
        <v>28.24669369309499</v>
      </c>
      <c r="K517" s="13">
        <f t="shared" si="89"/>
        <v>0.37584151886170858</v>
      </c>
      <c r="L517" s="13">
        <f t="shared" si="90"/>
        <v>0</v>
      </c>
      <c r="M517" s="13">
        <f t="shared" si="96"/>
        <v>7.6723725322411251</v>
      </c>
      <c r="N517" s="13">
        <f t="shared" si="91"/>
        <v>4.7568709699894978</v>
      </c>
      <c r="O517" s="13">
        <f t="shared" si="92"/>
        <v>4.7568709699894978</v>
      </c>
      <c r="Q517">
        <v>17.400211019909641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40.003225810000004</v>
      </c>
      <c r="G518" s="13">
        <f t="shared" ref="G518:G581" si="100">IF((F518-$J$2)&gt;0,$I$2*(F518-$J$2),0)</f>
        <v>5.8729438299249002E-2</v>
      </c>
      <c r="H518" s="13">
        <f t="shared" ref="H518:H581" si="101">F518-G518</f>
        <v>39.944496371700751</v>
      </c>
      <c r="I518" s="16">
        <f t="shared" si="95"/>
        <v>40.320337890562456</v>
      </c>
      <c r="J518" s="13">
        <f t="shared" ref="J518:J581" si="102">I518/SQRT(1+(I518/($K$2*(300+(25*Q518)+0.05*(Q518)^3)))^2)</f>
        <v>39.751790251518557</v>
      </c>
      <c r="K518" s="13">
        <f t="shared" ref="K518:K581" si="103">I518-J518</f>
        <v>0.56854763904389927</v>
      </c>
      <c r="L518" s="13">
        <f t="shared" ref="L518:L581" si="104">IF(K518&gt;$N$2,(K518-$N$2)/$L$2,0)</f>
        <v>0</v>
      </c>
      <c r="M518" s="13">
        <f t="shared" si="96"/>
        <v>2.9155015622516274</v>
      </c>
      <c r="N518" s="13">
        <f t="shared" ref="N518:N581" si="105">$M$2*M518</f>
        <v>1.8076109685960089</v>
      </c>
      <c r="O518" s="13">
        <f t="shared" ref="O518:O581" si="106">N518+G518</f>
        <v>1.8663404068952578</v>
      </c>
      <c r="Q518">
        <v>21.7294081404218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53.819354840000003</v>
      </c>
      <c r="G519" s="13">
        <f t="shared" si="100"/>
        <v>2.3710893936666615</v>
      </c>
      <c r="H519" s="13">
        <f t="shared" si="101"/>
        <v>51.448265446333338</v>
      </c>
      <c r="I519" s="16">
        <f t="shared" ref="I519:I582" si="108">H519+K518-L518</f>
        <v>52.016813085377237</v>
      </c>
      <c r="J519" s="13">
        <f t="shared" si="102"/>
        <v>50.933221913791513</v>
      </c>
      <c r="K519" s="13">
        <f t="shared" si="103"/>
        <v>1.0835911715857236</v>
      </c>
      <c r="L519" s="13">
        <f t="shared" si="104"/>
        <v>0</v>
      </c>
      <c r="M519" s="13">
        <f t="shared" ref="M519:M582" si="109">L519+M518-N518</f>
        <v>1.1078905936556185</v>
      </c>
      <c r="N519" s="13">
        <f t="shared" si="105"/>
        <v>0.68689216806648346</v>
      </c>
      <c r="O519" s="13">
        <f t="shared" si="106"/>
        <v>3.0579815617331452</v>
      </c>
      <c r="Q519">
        <v>22.500761239279989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52.054838709999999</v>
      </c>
      <c r="G520" s="13">
        <f t="shared" si="100"/>
        <v>2.075768147697385</v>
      </c>
      <c r="H520" s="13">
        <f t="shared" si="101"/>
        <v>49.97907056230261</v>
      </c>
      <c r="I520" s="16">
        <f t="shared" si="108"/>
        <v>51.062661733888334</v>
      </c>
      <c r="J520" s="13">
        <f t="shared" si="102"/>
        <v>50.339407115603457</v>
      </c>
      <c r="K520" s="13">
        <f t="shared" si="103"/>
        <v>0.72325461828487647</v>
      </c>
      <c r="L520" s="13">
        <f t="shared" si="104"/>
        <v>0</v>
      </c>
      <c r="M520" s="13">
        <f t="shared" si="109"/>
        <v>0.42099842558913503</v>
      </c>
      <c r="N520" s="13">
        <f t="shared" si="105"/>
        <v>0.26101902386526371</v>
      </c>
      <c r="O520" s="13">
        <f t="shared" si="106"/>
        <v>2.3367871715626487</v>
      </c>
      <c r="Q520">
        <v>25.06210387096775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27.764516130000001</v>
      </c>
      <c r="G521" s="13">
        <f t="shared" si="100"/>
        <v>0</v>
      </c>
      <c r="H521" s="13">
        <f t="shared" si="101"/>
        <v>27.764516130000001</v>
      </c>
      <c r="I521" s="16">
        <f t="shared" si="108"/>
        <v>28.487770748284877</v>
      </c>
      <c r="J521" s="13">
        <f t="shared" si="102"/>
        <v>28.352586135689901</v>
      </c>
      <c r="K521" s="13">
        <f t="shared" si="103"/>
        <v>0.13518461259497627</v>
      </c>
      <c r="L521" s="13">
        <f t="shared" si="104"/>
        <v>0</v>
      </c>
      <c r="M521" s="13">
        <f t="shared" si="109"/>
        <v>0.15997940172387132</v>
      </c>
      <c r="N521" s="13">
        <f t="shared" si="105"/>
        <v>9.9187229068800217E-2</v>
      </c>
      <c r="O521" s="13">
        <f t="shared" si="106"/>
        <v>9.9187229068800217E-2</v>
      </c>
      <c r="Q521">
        <v>24.636268008929932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51.84516129</v>
      </c>
      <c r="G522" s="13">
        <f t="shared" si="100"/>
        <v>2.0406751293490504</v>
      </c>
      <c r="H522" s="13">
        <f t="shared" si="101"/>
        <v>49.804486160650953</v>
      </c>
      <c r="I522" s="16">
        <f t="shared" si="108"/>
        <v>49.939670773245929</v>
      </c>
      <c r="J522" s="13">
        <f t="shared" si="102"/>
        <v>48.736723019182357</v>
      </c>
      <c r="K522" s="13">
        <f t="shared" si="103"/>
        <v>1.2029477540635725</v>
      </c>
      <c r="L522" s="13">
        <f t="shared" si="104"/>
        <v>0</v>
      </c>
      <c r="M522" s="13">
        <f t="shared" si="109"/>
        <v>6.07921726550711E-2</v>
      </c>
      <c r="N522" s="13">
        <f t="shared" si="105"/>
        <v>3.7691147046144083E-2</v>
      </c>
      <c r="O522" s="13">
        <f t="shared" si="106"/>
        <v>2.0783662763951947</v>
      </c>
      <c r="Q522">
        <v>20.860627073837481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28.92258065</v>
      </c>
      <c r="G523" s="13">
        <f t="shared" si="100"/>
        <v>0</v>
      </c>
      <c r="H523" s="13">
        <f t="shared" si="101"/>
        <v>28.92258065</v>
      </c>
      <c r="I523" s="16">
        <f t="shared" si="108"/>
        <v>30.125528404063573</v>
      </c>
      <c r="J523" s="13">
        <f t="shared" si="102"/>
        <v>29.687236416756566</v>
      </c>
      <c r="K523" s="13">
        <f t="shared" si="103"/>
        <v>0.43829198730700725</v>
      </c>
      <c r="L523" s="13">
        <f t="shared" si="104"/>
        <v>0</v>
      </c>
      <c r="M523" s="13">
        <f t="shared" si="109"/>
        <v>2.3101025608927017E-2</v>
      </c>
      <c r="N523" s="13">
        <f t="shared" si="105"/>
        <v>1.432263587753475E-2</v>
      </c>
      <c r="O523" s="13">
        <f t="shared" si="106"/>
        <v>1.432263587753475E-2</v>
      </c>
      <c r="Q523">
        <v>17.38359472287101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101.2870968</v>
      </c>
      <c r="G524" s="13">
        <f t="shared" si="100"/>
        <v>10.315608834798246</v>
      </c>
      <c r="H524" s="13">
        <f t="shared" si="101"/>
        <v>90.97148796520176</v>
      </c>
      <c r="I524" s="16">
        <f t="shared" si="108"/>
        <v>91.409779952508771</v>
      </c>
      <c r="J524" s="13">
        <f t="shared" si="102"/>
        <v>75.03506479671934</v>
      </c>
      <c r="K524" s="13">
        <f t="shared" si="103"/>
        <v>16.374715155789431</v>
      </c>
      <c r="L524" s="13">
        <f t="shared" si="104"/>
        <v>0</v>
      </c>
      <c r="M524" s="13">
        <f t="shared" si="109"/>
        <v>8.7783897313922672E-3</v>
      </c>
      <c r="N524" s="13">
        <f t="shared" si="105"/>
        <v>5.4426016334632055E-3</v>
      </c>
      <c r="O524" s="13">
        <f t="shared" si="106"/>
        <v>10.321051436431709</v>
      </c>
      <c r="Q524">
        <v>13.299133737842951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74.241935479999995</v>
      </c>
      <c r="G525" s="13">
        <f t="shared" si="100"/>
        <v>5.7891493694135558</v>
      </c>
      <c r="H525" s="13">
        <f t="shared" si="101"/>
        <v>68.452786110586445</v>
      </c>
      <c r="I525" s="16">
        <f t="shared" si="108"/>
        <v>84.827501266375876</v>
      </c>
      <c r="J525" s="13">
        <f t="shared" si="102"/>
        <v>68.256724246356697</v>
      </c>
      <c r="K525" s="13">
        <f t="shared" si="103"/>
        <v>16.570777020019179</v>
      </c>
      <c r="L525" s="13">
        <f t="shared" si="104"/>
        <v>0</v>
      </c>
      <c r="M525" s="13">
        <f t="shared" si="109"/>
        <v>3.3357880979290617E-3</v>
      </c>
      <c r="N525" s="13">
        <f t="shared" si="105"/>
        <v>2.0681886207160184E-3</v>
      </c>
      <c r="O525" s="13">
        <f t="shared" si="106"/>
        <v>5.7912175580342717</v>
      </c>
      <c r="Q525">
        <v>11.33811294311816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5.7935483870000004</v>
      </c>
      <c r="G526" s="13">
        <f t="shared" si="100"/>
        <v>0</v>
      </c>
      <c r="H526" s="13">
        <f t="shared" si="101"/>
        <v>5.7935483870000004</v>
      </c>
      <c r="I526" s="16">
        <f t="shared" si="108"/>
        <v>22.36432540701918</v>
      </c>
      <c r="J526" s="13">
        <f t="shared" si="102"/>
        <v>21.974791247376196</v>
      </c>
      <c r="K526" s="13">
        <f t="shared" si="103"/>
        <v>0.38953415964298443</v>
      </c>
      <c r="L526" s="13">
        <f t="shared" si="104"/>
        <v>0</v>
      </c>
      <c r="M526" s="13">
        <f t="shared" si="109"/>
        <v>1.2675994772130433E-3</v>
      </c>
      <c r="N526" s="13">
        <f t="shared" si="105"/>
        <v>7.8591167587208684E-4</v>
      </c>
      <c r="O526" s="13">
        <f t="shared" si="106"/>
        <v>7.8591167587208684E-4</v>
      </c>
      <c r="Q526">
        <v>11.755995351612899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54.141935480000001</v>
      </c>
      <c r="G527" s="13">
        <f t="shared" si="100"/>
        <v>2.4250786516341507</v>
      </c>
      <c r="H527" s="13">
        <f t="shared" si="101"/>
        <v>51.716856828365849</v>
      </c>
      <c r="I527" s="16">
        <f t="shared" si="108"/>
        <v>52.106390988008833</v>
      </c>
      <c r="J527" s="13">
        <f t="shared" si="102"/>
        <v>48.124195215010985</v>
      </c>
      <c r="K527" s="13">
        <f t="shared" si="103"/>
        <v>3.9821957729978479</v>
      </c>
      <c r="L527" s="13">
        <f t="shared" si="104"/>
        <v>0</v>
      </c>
      <c r="M527" s="13">
        <f t="shared" si="109"/>
        <v>4.8168780134095644E-4</v>
      </c>
      <c r="N527" s="13">
        <f t="shared" si="105"/>
        <v>2.9864643683139301E-4</v>
      </c>
      <c r="O527" s="13">
        <f t="shared" si="106"/>
        <v>2.4253772980709822</v>
      </c>
      <c r="Q527">
        <v>12.632119716817281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22.206451609999998</v>
      </c>
      <c r="G528" s="13">
        <f t="shared" si="100"/>
        <v>0</v>
      </c>
      <c r="H528" s="13">
        <f t="shared" si="101"/>
        <v>22.206451609999998</v>
      </c>
      <c r="I528" s="16">
        <f t="shared" si="108"/>
        <v>26.188647382997846</v>
      </c>
      <c r="J528" s="13">
        <f t="shared" si="102"/>
        <v>25.788602886340517</v>
      </c>
      <c r="K528" s="13">
        <f t="shared" si="103"/>
        <v>0.40004449665732977</v>
      </c>
      <c r="L528" s="13">
        <f t="shared" si="104"/>
        <v>0</v>
      </c>
      <c r="M528" s="13">
        <f t="shared" si="109"/>
        <v>1.8304136450956343E-4</v>
      </c>
      <c r="N528" s="13">
        <f t="shared" si="105"/>
        <v>1.1348564599592932E-4</v>
      </c>
      <c r="O528" s="13">
        <f t="shared" si="106"/>
        <v>1.1348564599592932E-4</v>
      </c>
      <c r="Q528">
        <v>15.031186761096899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46.293548389999998</v>
      </c>
      <c r="G529" s="13">
        <f t="shared" si="100"/>
        <v>1.1115199854019648</v>
      </c>
      <c r="H529" s="13">
        <f t="shared" si="101"/>
        <v>45.182028404598036</v>
      </c>
      <c r="I529" s="16">
        <f t="shared" si="108"/>
        <v>45.582072901255366</v>
      </c>
      <c r="J529" s="13">
        <f t="shared" si="102"/>
        <v>44.170486218449192</v>
      </c>
      <c r="K529" s="13">
        <f t="shared" si="103"/>
        <v>1.4115866828061741</v>
      </c>
      <c r="L529" s="13">
        <f t="shared" si="104"/>
        <v>0</v>
      </c>
      <c r="M529" s="13">
        <f t="shared" si="109"/>
        <v>6.9555718513634109E-5</v>
      </c>
      <c r="N529" s="13">
        <f t="shared" si="105"/>
        <v>4.3124545478453147E-5</v>
      </c>
      <c r="O529" s="13">
        <f t="shared" si="106"/>
        <v>1.1115631099474432</v>
      </c>
      <c r="Q529">
        <v>17.720457773308361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35.08387097</v>
      </c>
      <c r="G530" s="13">
        <f t="shared" si="100"/>
        <v>0</v>
      </c>
      <c r="H530" s="13">
        <f t="shared" si="101"/>
        <v>35.08387097</v>
      </c>
      <c r="I530" s="16">
        <f t="shared" si="108"/>
        <v>36.495457652806174</v>
      </c>
      <c r="J530" s="13">
        <f t="shared" si="102"/>
        <v>36.055215383986713</v>
      </c>
      <c r="K530" s="13">
        <f t="shared" si="103"/>
        <v>0.44024226881946049</v>
      </c>
      <c r="L530" s="13">
        <f t="shared" si="104"/>
        <v>0</v>
      </c>
      <c r="M530" s="13">
        <f t="shared" si="109"/>
        <v>2.6431173035180963E-5</v>
      </c>
      <c r="N530" s="13">
        <f t="shared" si="105"/>
        <v>1.6387327281812197E-5</v>
      </c>
      <c r="O530" s="13">
        <f t="shared" si="106"/>
        <v>1.6387327281812197E-5</v>
      </c>
      <c r="Q530">
        <v>21.44545013493536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8.9548387100000006</v>
      </c>
      <c r="G531" s="13">
        <f t="shared" si="100"/>
        <v>0</v>
      </c>
      <c r="H531" s="13">
        <f t="shared" si="101"/>
        <v>8.9548387100000006</v>
      </c>
      <c r="I531" s="16">
        <f t="shared" si="108"/>
        <v>9.3950809788194611</v>
      </c>
      <c r="J531" s="13">
        <f t="shared" si="102"/>
        <v>9.3869322854711505</v>
      </c>
      <c r="K531" s="13">
        <f t="shared" si="103"/>
        <v>8.1486933483105872E-3</v>
      </c>
      <c r="L531" s="13">
        <f t="shared" si="104"/>
        <v>0</v>
      </c>
      <c r="M531" s="13">
        <f t="shared" si="109"/>
        <v>1.0043845753368766E-5</v>
      </c>
      <c r="N531" s="13">
        <f t="shared" si="105"/>
        <v>6.2271843670886344E-6</v>
      </c>
      <c r="O531" s="13">
        <f t="shared" si="106"/>
        <v>6.2271843670886344E-6</v>
      </c>
      <c r="Q531">
        <v>20.98871974302029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13.53225806</v>
      </c>
      <c r="G532" s="13">
        <f t="shared" si="100"/>
        <v>0</v>
      </c>
      <c r="H532" s="13">
        <f t="shared" si="101"/>
        <v>13.53225806</v>
      </c>
      <c r="I532" s="16">
        <f t="shared" si="108"/>
        <v>13.540406753348311</v>
      </c>
      <c r="J532" s="13">
        <f t="shared" si="102"/>
        <v>13.524600788950954</v>
      </c>
      <c r="K532" s="13">
        <f t="shared" si="103"/>
        <v>1.5805964397356931E-2</v>
      </c>
      <c r="L532" s="13">
        <f t="shared" si="104"/>
        <v>0</v>
      </c>
      <c r="M532" s="13">
        <f t="shared" si="109"/>
        <v>3.8166613862801313E-6</v>
      </c>
      <c r="N532" s="13">
        <f t="shared" si="105"/>
        <v>2.3663300594936813E-6</v>
      </c>
      <c r="O532" s="13">
        <f t="shared" si="106"/>
        <v>2.3663300594936813E-6</v>
      </c>
      <c r="Q532">
        <v>24.065583290057599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14.15483871</v>
      </c>
      <c r="G533" s="13">
        <f t="shared" si="100"/>
        <v>0</v>
      </c>
      <c r="H533" s="13">
        <f t="shared" si="101"/>
        <v>14.15483871</v>
      </c>
      <c r="I533" s="16">
        <f t="shared" si="108"/>
        <v>14.170644674397357</v>
      </c>
      <c r="J533" s="13">
        <f t="shared" si="102"/>
        <v>14.154387952252415</v>
      </c>
      <c r="K533" s="13">
        <f t="shared" si="103"/>
        <v>1.6256722144941449E-2</v>
      </c>
      <c r="L533" s="13">
        <f t="shared" si="104"/>
        <v>0</v>
      </c>
      <c r="M533" s="13">
        <f t="shared" si="109"/>
        <v>1.45033132678645E-6</v>
      </c>
      <c r="N533" s="13">
        <f t="shared" si="105"/>
        <v>8.9920542260759895E-7</v>
      </c>
      <c r="O533" s="13">
        <f t="shared" si="106"/>
        <v>8.9920542260759895E-7</v>
      </c>
      <c r="Q533">
        <v>24.84171187096775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2.8548387100000001</v>
      </c>
      <c r="G534" s="13">
        <f t="shared" si="100"/>
        <v>0</v>
      </c>
      <c r="H534" s="13">
        <f t="shared" si="101"/>
        <v>2.8548387100000001</v>
      </c>
      <c r="I534" s="16">
        <f t="shared" si="108"/>
        <v>2.8710954321449416</v>
      </c>
      <c r="J534" s="13">
        <f t="shared" si="102"/>
        <v>2.8708780326888803</v>
      </c>
      <c r="K534" s="13">
        <f t="shared" si="103"/>
        <v>2.1739945606125133E-4</v>
      </c>
      <c r="L534" s="13">
        <f t="shared" si="104"/>
        <v>0</v>
      </c>
      <c r="M534" s="13">
        <f t="shared" si="109"/>
        <v>5.5112590417885106E-7</v>
      </c>
      <c r="N534" s="13">
        <f t="shared" si="105"/>
        <v>3.4169806059088764E-7</v>
      </c>
      <c r="O534" s="13">
        <f t="shared" si="106"/>
        <v>3.4169806059088764E-7</v>
      </c>
      <c r="Q534">
        <v>21.47353094195962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53.074193549999997</v>
      </c>
      <c r="G535" s="13">
        <f t="shared" si="100"/>
        <v>2.246374205820306</v>
      </c>
      <c r="H535" s="13">
        <f t="shared" si="101"/>
        <v>50.827819344179687</v>
      </c>
      <c r="I535" s="16">
        <f t="shared" si="108"/>
        <v>50.828036743635749</v>
      </c>
      <c r="J535" s="13">
        <f t="shared" si="102"/>
        <v>48.962506611616305</v>
      </c>
      <c r="K535" s="13">
        <f t="shared" si="103"/>
        <v>1.865530132019444</v>
      </c>
      <c r="L535" s="13">
        <f t="shared" si="104"/>
        <v>0</v>
      </c>
      <c r="M535" s="13">
        <f t="shared" si="109"/>
        <v>2.0942784358796342E-7</v>
      </c>
      <c r="N535" s="13">
        <f t="shared" si="105"/>
        <v>1.2984526302453731E-7</v>
      </c>
      <c r="O535" s="13">
        <f t="shared" si="106"/>
        <v>2.246374335665569</v>
      </c>
      <c r="Q535">
        <v>17.99664569953195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118.0032258</v>
      </c>
      <c r="G536" s="13">
        <f t="shared" si="100"/>
        <v>13.113332222038203</v>
      </c>
      <c r="H536" s="13">
        <f t="shared" si="101"/>
        <v>104.8898935779618</v>
      </c>
      <c r="I536" s="16">
        <f t="shared" si="108"/>
        <v>106.75542370998124</v>
      </c>
      <c r="J536" s="13">
        <f t="shared" si="102"/>
        <v>82.528206023352126</v>
      </c>
      <c r="K536" s="13">
        <f t="shared" si="103"/>
        <v>24.227217686629118</v>
      </c>
      <c r="L536" s="13">
        <f t="shared" si="104"/>
        <v>4.346549217463247</v>
      </c>
      <c r="M536" s="13">
        <f t="shared" si="109"/>
        <v>4.3465492970458275</v>
      </c>
      <c r="N536" s="13">
        <f t="shared" si="105"/>
        <v>2.6948605641684131</v>
      </c>
      <c r="O536" s="13">
        <f t="shared" si="106"/>
        <v>15.808192786206616</v>
      </c>
      <c r="Q536">
        <v>13.156569418483381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54.106451610000001</v>
      </c>
      <c r="G537" s="13">
        <f t="shared" si="100"/>
        <v>2.4191398333246736</v>
      </c>
      <c r="H537" s="13">
        <f t="shared" si="101"/>
        <v>51.68731177667533</v>
      </c>
      <c r="I537" s="16">
        <f t="shared" si="108"/>
        <v>71.567980245841198</v>
      </c>
      <c r="J537" s="13">
        <f t="shared" si="102"/>
        <v>62.0725939064952</v>
      </c>
      <c r="K537" s="13">
        <f t="shared" si="103"/>
        <v>9.4953863393459983</v>
      </c>
      <c r="L537" s="13">
        <f t="shared" si="104"/>
        <v>0</v>
      </c>
      <c r="M537" s="13">
        <f t="shared" si="109"/>
        <v>1.6516887328774144</v>
      </c>
      <c r="N537" s="13">
        <f t="shared" si="105"/>
        <v>1.0240470143839968</v>
      </c>
      <c r="O537" s="13">
        <f t="shared" si="106"/>
        <v>3.4431868477086702</v>
      </c>
      <c r="Q537">
        <v>12.537673135997039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123.5612903</v>
      </c>
      <c r="G538" s="13">
        <f t="shared" si="100"/>
        <v>14.043567149002344</v>
      </c>
      <c r="H538" s="13">
        <f t="shared" si="101"/>
        <v>109.51772315099765</v>
      </c>
      <c r="I538" s="16">
        <f t="shared" si="108"/>
        <v>119.01310949034365</v>
      </c>
      <c r="J538" s="13">
        <f t="shared" si="102"/>
        <v>82.035849501837376</v>
      </c>
      <c r="K538" s="13">
        <f t="shared" si="103"/>
        <v>36.977259988506276</v>
      </c>
      <c r="L538" s="13">
        <f t="shared" si="104"/>
        <v>12.11155730115934</v>
      </c>
      <c r="M538" s="13">
        <f t="shared" si="109"/>
        <v>12.739199019652757</v>
      </c>
      <c r="N538" s="13">
        <f t="shared" si="105"/>
        <v>7.898303392184709</v>
      </c>
      <c r="O538" s="13">
        <f t="shared" si="106"/>
        <v>21.941870541187054</v>
      </c>
      <c r="Q538">
        <v>11.113824351676939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138.9645161</v>
      </c>
      <c r="G539" s="13">
        <f t="shared" si="100"/>
        <v>16.621554257117978</v>
      </c>
      <c r="H539" s="13">
        <f t="shared" si="101"/>
        <v>122.34296184288202</v>
      </c>
      <c r="I539" s="16">
        <f t="shared" si="108"/>
        <v>147.20866453022896</v>
      </c>
      <c r="J539" s="13">
        <f t="shared" si="102"/>
        <v>87.947818963298801</v>
      </c>
      <c r="K539" s="13">
        <f t="shared" si="103"/>
        <v>59.260845566930158</v>
      </c>
      <c r="L539" s="13">
        <f t="shared" si="104"/>
        <v>25.682666953455946</v>
      </c>
      <c r="M539" s="13">
        <f t="shared" si="109"/>
        <v>30.523562580923993</v>
      </c>
      <c r="N539" s="13">
        <f t="shared" si="105"/>
        <v>18.924608800172876</v>
      </c>
      <c r="O539" s="13">
        <f t="shared" si="106"/>
        <v>35.546163057290855</v>
      </c>
      <c r="Q539">
        <v>10.637966351612899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10.716129029999999</v>
      </c>
      <c r="G540" s="13">
        <f t="shared" si="100"/>
        <v>0</v>
      </c>
      <c r="H540" s="13">
        <f t="shared" si="101"/>
        <v>10.716129029999999</v>
      </c>
      <c r="I540" s="16">
        <f t="shared" si="108"/>
        <v>44.294307643474212</v>
      </c>
      <c r="J540" s="13">
        <f t="shared" si="102"/>
        <v>42.102102471308356</v>
      </c>
      <c r="K540" s="13">
        <f t="shared" si="103"/>
        <v>2.1922051721658562</v>
      </c>
      <c r="L540" s="13">
        <f t="shared" si="104"/>
        <v>0</v>
      </c>
      <c r="M540" s="13">
        <f t="shared" si="109"/>
        <v>11.598953780751117</v>
      </c>
      <c r="N540" s="13">
        <f t="shared" si="105"/>
        <v>7.1913513440656924</v>
      </c>
      <c r="O540" s="13">
        <f t="shared" si="106"/>
        <v>7.1913513440656924</v>
      </c>
      <c r="Q540">
        <v>13.74834528525243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24.99677419</v>
      </c>
      <c r="G541" s="13">
        <f t="shared" si="100"/>
        <v>0</v>
      </c>
      <c r="H541" s="13">
        <f t="shared" si="101"/>
        <v>24.99677419</v>
      </c>
      <c r="I541" s="16">
        <f t="shared" si="108"/>
        <v>27.188979362165856</v>
      </c>
      <c r="J541" s="13">
        <f t="shared" si="102"/>
        <v>26.888870014183752</v>
      </c>
      <c r="K541" s="13">
        <f t="shared" si="103"/>
        <v>0.30010934798210442</v>
      </c>
      <c r="L541" s="13">
        <f t="shared" si="104"/>
        <v>0</v>
      </c>
      <c r="M541" s="13">
        <f t="shared" si="109"/>
        <v>4.4076024366854245</v>
      </c>
      <c r="N541" s="13">
        <f t="shared" si="105"/>
        <v>2.7327135107449632</v>
      </c>
      <c r="O541" s="13">
        <f t="shared" si="106"/>
        <v>2.7327135107449632</v>
      </c>
      <c r="Q541">
        <v>17.924779264425261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34.887096769999999</v>
      </c>
      <c r="G542" s="13">
        <f t="shared" si="100"/>
        <v>0</v>
      </c>
      <c r="H542" s="13">
        <f t="shared" si="101"/>
        <v>34.887096769999999</v>
      </c>
      <c r="I542" s="16">
        <f t="shared" si="108"/>
        <v>35.1872061179821</v>
      </c>
      <c r="J542" s="13">
        <f t="shared" si="102"/>
        <v>34.632658877354366</v>
      </c>
      <c r="K542" s="13">
        <f t="shared" si="103"/>
        <v>0.55454724062773408</v>
      </c>
      <c r="L542" s="13">
        <f t="shared" si="104"/>
        <v>0</v>
      </c>
      <c r="M542" s="13">
        <f t="shared" si="109"/>
        <v>1.6748889259404613</v>
      </c>
      <c r="N542" s="13">
        <f t="shared" si="105"/>
        <v>1.0384311340830861</v>
      </c>
      <c r="O542" s="13">
        <f t="shared" si="106"/>
        <v>1.0384311340830861</v>
      </c>
      <c r="Q542">
        <v>19.00215785809365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29.732258059999999</v>
      </c>
      <c r="G543" s="13">
        <f t="shared" si="100"/>
        <v>0</v>
      </c>
      <c r="H543" s="13">
        <f t="shared" si="101"/>
        <v>29.732258059999999</v>
      </c>
      <c r="I543" s="16">
        <f t="shared" si="108"/>
        <v>30.286805300627734</v>
      </c>
      <c r="J543" s="13">
        <f t="shared" si="102"/>
        <v>29.977925462805064</v>
      </c>
      <c r="K543" s="13">
        <f t="shared" si="103"/>
        <v>0.30887983782266915</v>
      </c>
      <c r="L543" s="13">
        <f t="shared" si="104"/>
        <v>0</v>
      </c>
      <c r="M543" s="13">
        <f t="shared" si="109"/>
        <v>0.63645779185737528</v>
      </c>
      <c r="N543" s="13">
        <f t="shared" si="105"/>
        <v>0.39460383095157264</v>
      </c>
      <c r="O543" s="13">
        <f t="shared" si="106"/>
        <v>0.39460383095157264</v>
      </c>
      <c r="Q543">
        <v>20.017043191296519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14.90967742</v>
      </c>
      <c r="G544" s="13">
        <f t="shared" si="100"/>
        <v>0</v>
      </c>
      <c r="H544" s="13">
        <f t="shared" si="101"/>
        <v>14.90967742</v>
      </c>
      <c r="I544" s="16">
        <f t="shared" si="108"/>
        <v>15.218557257822669</v>
      </c>
      <c r="J544" s="13">
        <f t="shared" si="102"/>
        <v>15.19955976053178</v>
      </c>
      <c r="K544" s="13">
        <f t="shared" si="103"/>
        <v>1.8997497290888177E-2</v>
      </c>
      <c r="L544" s="13">
        <f t="shared" si="104"/>
        <v>0</v>
      </c>
      <c r="M544" s="13">
        <f t="shared" si="109"/>
        <v>0.24185396090580263</v>
      </c>
      <c r="N544" s="13">
        <f t="shared" si="105"/>
        <v>0.14994945576159763</v>
      </c>
      <c r="O544" s="13">
        <f t="shared" si="106"/>
        <v>0.14994945576159763</v>
      </c>
      <c r="Q544">
        <v>25.25908387096775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9.5096774190000009</v>
      </c>
      <c r="G545" s="13">
        <f t="shared" si="100"/>
        <v>0</v>
      </c>
      <c r="H545" s="13">
        <f t="shared" si="101"/>
        <v>9.5096774190000009</v>
      </c>
      <c r="I545" s="16">
        <f t="shared" si="108"/>
        <v>9.528674916290889</v>
      </c>
      <c r="J545" s="13">
        <f t="shared" si="102"/>
        <v>9.5234889226986983</v>
      </c>
      <c r="K545" s="13">
        <f t="shared" si="103"/>
        <v>5.1859935921907407E-3</v>
      </c>
      <c r="L545" s="13">
        <f t="shared" si="104"/>
        <v>0</v>
      </c>
      <c r="M545" s="13">
        <f t="shared" si="109"/>
        <v>9.1904505144205006E-2</v>
      </c>
      <c r="N545" s="13">
        <f t="shared" si="105"/>
        <v>5.6980793189407103E-2</v>
      </c>
      <c r="O545" s="13">
        <f t="shared" si="106"/>
        <v>5.6980793189407103E-2</v>
      </c>
      <c r="Q545">
        <v>24.503667360554878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3.0161290319999998</v>
      </c>
      <c r="G546" s="13">
        <f t="shared" si="100"/>
        <v>0</v>
      </c>
      <c r="H546" s="13">
        <f t="shared" si="101"/>
        <v>3.0161290319999998</v>
      </c>
      <c r="I546" s="16">
        <f t="shared" si="108"/>
        <v>3.0213150255921906</v>
      </c>
      <c r="J546" s="13">
        <f t="shared" si="102"/>
        <v>3.0210613967109485</v>
      </c>
      <c r="K546" s="13">
        <f t="shared" si="103"/>
        <v>2.5362888124202954E-4</v>
      </c>
      <c r="L546" s="13">
        <f t="shared" si="104"/>
        <v>0</v>
      </c>
      <c r="M546" s="13">
        <f t="shared" si="109"/>
        <v>3.4923711954797904E-2</v>
      </c>
      <c r="N546" s="13">
        <f t="shared" si="105"/>
        <v>2.1652701411974701E-2</v>
      </c>
      <c r="O546" s="13">
        <f t="shared" si="106"/>
        <v>2.1652701411974701E-2</v>
      </c>
      <c r="Q546">
        <v>21.465381326766671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61.458064520000001</v>
      </c>
      <c r="G547" s="13">
        <f t="shared" si="100"/>
        <v>3.6495550432241788</v>
      </c>
      <c r="H547" s="13">
        <f t="shared" si="101"/>
        <v>57.808509476775825</v>
      </c>
      <c r="I547" s="16">
        <f t="shared" si="108"/>
        <v>57.808763105657064</v>
      </c>
      <c r="J547" s="13">
        <f t="shared" si="102"/>
        <v>54.554737323273905</v>
      </c>
      <c r="K547" s="13">
        <f t="shared" si="103"/>
        <v>3.2540257823831595</v>
      </c>
      <c r="L547" s="13">
        <f t="shared" si="104"/>
        <v>0</v>
      </c>
      <c r="M547" s="13">
        <f t="shared" si="109"/>
        <v>1.3271010542823203E-2</v>
      </c>
      <c r="N547" s="13">
        <f t="shared" si="105"/>
        <v>8.2280265365503851E-3</v>
      </c>
      <c r="O547" s="13">
        <f t="shared" si="106"/>
        <v>3.657783069760729</v>
      </c>
      <c r="Q547">
        <v>16.568521603443301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16.438709679999999</v>
      </c>
      <c r="G548" s="13">
        <f t="shared" si="100"/>
        <v>0</v>
      </c>
      <c r="H548" s="13">
        <f t="shared" si="101"/>
        <v>16.438709679999999</v>
      </c>
      <c r="I548" s="16">
        <f t="shared" si="108"/>
        <v>19.692735462383158</v>
      </c>
      <c r="J548" s="13">
        <f t="shared" si="102"/>
        <v>19.483034844813037</v>
      </c>
      <c r="K548" s="13">
        <f t="shared" si="103"/>
        <v>0.20970061757012104</v>
      </c>
      <c r="L548" s="13">
        <f t="shared" si="104"/>
        <v>0</v>
      </c>
      <c r="M548" s="13">
        <f t="shared" si="109"/>
        <v>5.0429840062728177E-3</v>
      </c>
      <c r="N548" s="13">
        <f t="shared" si="105"/>
        <v>3.1266500838891468E-3</v>
      </c>
      <c r="O548" s="13">
        <f t="shared" si="106"/>
        <v>3.1266500838891468E-3</v>
      </c>
      <c r="Q548">
        <v>13.570944560801861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207.62258059999999</v>
      </c>
      <c r="G549" s="13">
        <f t="shared" si="100"/>
        <v>28.112628104076176</v>
      </c>
      <c r="H549" s="13">
        <f t="shared" si="101"/>
        <v>179.50995249592381</v>
      </c>
      <c r="I549" s="16">
        <f t="shared" si="108"/>
        <v>179.71965311349393</v>
      </c>
      <c r="J549" s="13">
        <f t="shared" si="102"/>
        <v>86.728074981011417</v>
      </c>
      <c r="K549" s="13">
        <f t="shared" si="103"/>
        <v>92.991578132482516</v>
      </c>
      <c r="L549" s="13">
        <f t="shared" si="104"/>
        <v>46.225297702370668</v>
      </c>
      <c r="M549" s="13">
        <f t="shared" si="109"/>
        <v>46.227214036293049</v>
      </c>
      <c r="N549" s="13">
        <f t="shared" si="105"/>
        <v>28.660872702501688</v>
      </c>
      <c r="O549" s="13">
        <f t="shared" si="106"/>
        <v>56.773500806577864</v>
      </c>
      <c r="Q549">
        <v>9.1041269516129049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73.151612900000003</v>
      </c>
      <c r="G550" s="13">
        <f t="shared" si="100"/>
        <v>5.6066656746716825</v>
      </c>
      <c r="H550" s="13">
        <f t="shared" si="101"/>
        <v>67.544947225328315</v>
      </c>
      <c r="I550" s="16">
        <f t="shared" si="108"/>
        <v>114.31122765544016</v>
      </c>
      <c r="J550" s="13">
        <f t="shared" si="102"/>
        <v>77.954862331976315</v>
      </c>
      <c r="K550" s="13">
        <f t="shared" si="103"/>
        <v>36.356365323463848</v>
      </c>
      <c r="L550" s="13">
        <f t="shared" si="104"/>
        <v>11.733421136664544</v>
      </c>
      <c r="M550" s="13">
        <f t="shared" si="109"/>
        <v>29.299762470455907</v>
      </c>
      <c r="N550" s="13">
        <f t="shared" si="105"/>
        <v>18.165852731682662</v>
      </c>
      <c r="O550" s="13">
        <f t="shared" si="106"/>
        <v>23.772518406354344</v>
      </c>
      <c r="Q550">
        <v>10.21105686984931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40.719354840000001</v>
      </c>
      <c r="G551" s="13">
        <f t="shared" si="100"/>
        <v>0.17858559252684911</v>
      </c>
      <c r="H551" s="13">
        <f t="shared" si="101"/>
        <v>40.54076924747315</v>
      </c>
      <c r="I551" s="16">
        <f t="shared" si="108"/>
        <v>65.163713434272452</v>
      </c>
      <c r="J551" s="13">
        <f t="shared" si="102"/>
        <v>57.899881611848855</v>
      </c>
      <c r="K551" s="13">
        <f t="shared" si="103"/>
        <v>7.2638318224235974</v>
      </c>
      <c r="L551" s="13">
        <f t="shared" si="104"/>
        <v>0</v>
      </c>
      <c r="M551" s="13">
        <f t="shared" si="109"/>
        <v>11.133909738773244</v>
      </c>
      <c r="N551" s="13">
        <f t="shared" si="105"/>
        <v>6.9030240380394119</v>
      </c>
      <c r="O551" s="13">
        <f t="shared" si="106"/>
        <v>7.0816096305662608</v>
      </c>
      <c r="Q551">
        <v>12.711084808329501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67.258064520000005</v>
      </c>
      <c r="G552" s="13">
        <f t="shared" si="100"/>
        <v>4.6202819170112717</v>
      </c>
      <c r="H552" s="13">
        <f t="shared" si="101"/>
        <v>62.637782602988736</v>
      </c>
      <c r="I552" s="16">
        <f t="shared" si="108"/>
        <v>69.901614425412333</v>
      </c>
      <c r="J552" s="13">
        <f t="shared" si="102"/>
        <v>61.96022485131688</v>
      </c>
      <c r="K552" s="13">
        <f t="shared" si="103"/>
        <v>7.941389574095453</v>
      </c>
      <c r="L552" s="13">
        <f t="shared" si="104"/>
        <v>0</v>
      </c>
      <c r="M552" s="13">
        <f t="shared" si="109"/>
        <v>4.2308857007338325</v>
      </c>
      <c r="N552" s="13">
        <f t="shared" si="105"/>
        <v>2.6231491344549762</v>
      </c>
      <c r="O552" s="13">
        <f t="shared" si="106"/>
        <v>7.2434310514662474</v>
      </c>
      <c r="Q552">
        <v>13.5688830088207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20.093548389999999</v>
      </c>
      <c r="G553" s="13">
        <f t="shared" si="100"/>
        <v>0</v>
      </c>
      <c r="H553" s="13">
        <f t="shared" si="101"/>
        <v>20.093548389999999</v>
      </c>
      <c r="I553" s="16">
        <f t="shared" si="108"/>
        <v>28.034937964095452</v>
      </c>
      <c r="J553" s="13">
        <f t="shared" si="102"/>
        <v>27.587220367902493</v>
      </c>
      <c r="K553" s="13">
        <f t="shared" si="103"/>
        <v>0.44771759619295892</v>
      </c>
      <c r="L553" s="13">
        <f t="shared" si="104"/>
        <v>0</v>
      </c>
      <c r="M553" s="13">
        <f t="shared" si="109"/>
        <v>1.6077365662788563</v>
      </c>
      <c r="N553" s="13">
        <f t="shared" si="105"/>
        <v>0.99679667109289094</v>
      </c>
      <c r="O553" s="13">
        <f t="shared" si="106"/>
        <v>0.99679667109289094</v>
      </c>
      <c r="Q553">
        <v>15.68114745057062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12.08064516</v>
      </c>
      <c r="G554" s="13">
        <f t="shared" si="100"/>
        <v>0</v>
      </c>
      <c r="H554" s="13">
        <f t="shared" si="101"/>
        <v>12.08064516</v>
      </c>
      <c r="I554" s="16">
        <f t="shared" si="108"/>
        <v>12.528362756192958</v>
      </c>
      <c r="J554" s="13">
        <f t="shared" si="102"/>
        <v>12.512839598253059</v>
      </c>
      <c r="K554" s="13">
        <f t="shared" si="103"/>
        <v>1.5523157939899335E-2</v>
      </c>
      <c r="L554" s="13">
        <f t="shared" si="104"/>
        <v>0</v>
      </c>
      <c r="M554" s="13">
        <f t="shared" si="109"/>
        <v>0.61093989518596536</v>
      </c>
      <c r="N554" s="13">
        <f t="shared" si="105"/>
        <v>0.37878273501529852</v>
      </c>
      <c r="O554" s="13">
        <f t="shared" si="106"/>
        <v>0.37878273501529852</v>
      </c>
      <c r="Q554">
        <v>22.534530413108879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20.980645160000002</v>
      </c>
      <c r="G555" s="13">
        <f t="shared" si="100"/>
        <v>0</v>
      </c>
      <c r="H555" s="13">
        <f t="shared" si="101"/>
        <v>20.980645160000002</v>
      </c>
      <c r="I555" s="16">
        <f t="shared" si="108"/>
        <v>20.996168317939901</v>
      </c>
      <c r="J555" s="13">
        <f t="shared" si="102"/>
        <v>20.930230048259016</v>
      </c>
      <c r="K555" s="13">
        <f t="shared" si="103"/>
        <v>6.5938269680884787E-2</v>
      </c>
      <c r="L555" s="13">
        <f t="shared" si="104"/>
        <v>0</v>
      </c>
      <c r="M555" s="13">
        <f t="shared" si="109"/>
        <v>0.23215716017066684</v>
      </c>
      <c r="N555" s="13">
        <f t="shared" si="105"/>
        <v>0.14393743930581343</v>
      </c>
      <c r="O555" s="13">
        <f t="shared" si="106"/>
        <v>0.14393743930581343</v>
      </c>
      <c r="Q555">
        <v>23.243478960502209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8.0419354839999997</v>
      </c>
      <c r="G556" s="13">
        <f t="shared" si="100"/>
        <v>0</v>
      </c>
      <c r="H556" s="13">
        <f t="shared" si="101"/>
        <v>8.0419354839999997</v>
      </c>
      <c r="I556" s="16">
        <f t="shared" si="108"/>
        <v>8.1078737536808845</v>
      </c>
      <c r="J556" s="13">
        <f t="shared" si="102"/>
        <v>8.1051976444715947</v>
      </c>
      <c r="K556" s="13">
        <f t="shared" si="103"/>
        <v>2.6761092092897343E-3</v>
      </c>
      <c r="L556" s="13">
        <f t="shared" si="104"/>
        <v>0</v>
      </c>
      <c r="M556" s="13">
        <f t="shared" si="109"/>
        <v>8.8219720864853413E-2</v>
      </c>
      <c r="N556" s="13">
        <f t="shared" si="105"/>
        <v>5.4696226936209118E-2</v>
      </c>
      <c r="O556" s="13">
        <f t="shared" si="106"/>
        <v>5.4696226936209118E-2</v>
      </c>
      <c r="Q556">
        <v>25.780190870967751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13.370967739999999</v>
      </c>
      <c r="G557" s="13">
        <f t="shared" si="100"/>
        <v>0</v>
      </c>
      <c r="H557" s="13">
        <f t="shared" si="101"/>
        <v>13.370967739999999</v>
      </c>
      <c r="I557" s="16">
        <f t="shared" si="108"/>
        <v>13.373643849209289</v>
      </c>
      <c r="J557" s="13">
        <f t="shared" si="102"/>
        <v>13.360388233992971</v>
      </c>
      <c r="K557" s="13">
        <f t="shared" si="103"/>
        <v>1.3255615216317906E-2</v>
      </c>
      <c r="L557" s="13">
        <f t="shared" si="104"/>
        <v>0</v>
      </c>
      <c r="M557" s="13">
        <f t="shared" si="109"/>
        <v>3.3523493928644295E-2</v>
      </c>
      <c r="N557" s="13">
        <f t="shared" si="105"/>
        <v>2.0784566235759461E-2</v>
      </c>
      <c r="O557" s="13">
        <f t="shared" si="106"/>
        <v>2.0784566235759461E-2</v>
      </c>
      <c r="Q557">
        <v>25.06190941307235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2.9258064519999998</v>
      </c>
      <c r="G558" s="13">
        <f t="shared" si="100"/>
        <v>0</v>
      </c>
      <c r="H558" s="13">
        <f t="shared" si="101"/>
        <v>2.9258064519999998</v>
      </c>
      <c r="I558" s="16">
        <f t="shared" si="108"/>
        <v>2.9390620672163177</v>
      </c>
      <c r="J558" s="13">
        <f t="shared" si="102"/>
        <v>2.9388803896859321</v>
      </c>
      <c r="K558" s="13">
        <f t="shared" si="103"/>
        <v>1.8167753038556E-4</v>
      </c>
      <c r="L558" s="13">
        <f t="shared" si="104"/>
        <v>0</v>
      </c>
      <c r="M558" s="13">
        <f t="shared" si="109"/>
        <v>1.2738927692884833E-2</v>
      </c>
      <c r="N558" s="13">
        <f t="shared" si="105"/>
        <v>7.8981351695885972E-3</v>
      </c>
      <c r="O558" s="13">
        <f t="shared" si="106"/>
        <v>7.8981351695885972E-3</v>
      </c>
      <c r="Q558">
        <v>23.244327567459461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10.474193550000001</v>
      </c>
      <c r="G559" s="13">
        <f t="shared" si="100"/>
        <v>0</v>
      </c>
      <c r="H559" s="13">
        <f t="shared" si="101"/>
        <v>10.474193550000001</v>
      </c>
      <c r="I559" s="16">
        <f t="shared" si="108"/>
        <v>10.474375227530386</v>
      </c>
      <c r="J559" s="13">
        <f t="shared" si="102"/>
        <v>10.458112044676867</v>
      </c>
      <c r="K559" s="13">
        <f t="shared" si="103"/>
        <v>1.6263182853519353E-2</v>
      </c>
      <c r="L559" s="13">
        <f t="shared" si="104"/>
        <v>0</v>
      </c>
      <c r="M559" s="13">
        <f t="shared" si="109"/>
        <v>4.8407925232962362E-3</v>
      </c>
      <c r="N559" s="13">
        <f t="shared" si="105"/>
        <v>3.0012913644436663E-3</v>
      </c>
      <c r="O559" s="13">
        <f t="shared" si="106"/>
        <v>3.0012913644436663E-3</v>
      </c>
      <c r="Q559">
        <v>18.405306151683991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98.332258060000001</v>
      </c>
      <c r="G560" s="13">
        <f t="shared" si="100"/>
        <v>9.8210672188283858</v>
      </c>
      <c r="H560" s="13">
        <f t="shared" si="101"/>
        <v>88.511190841171612</v>
      </c>
      <c r="I560" s="16">
        <f t="shared" si="108"/>
        <v>88.527454024025133</v>
      </c>
      <c r="J560" s="13">
        <f t="shared" si="102"/>
        <v>73.05873187443018</v>
      </c>
      <c r="K560" s="13">
        <f t="shared" si="103"/>
        <v>15.468722149594953</v>
      </c>
      <c r="L560" s="13">
        <f t="shared" si="104"/>
        <v>0</v>
      </c>
      <c r="M560" s="13">
        <f t="shared" si="109"/>
        <v>1.8395011588525699E-3</v>
      </c>
      <c r="N560" s="13">
        <f t="shared" si="105"/>
        <v>1.1404907184885934E-3</v>
      </c>
      <c r="O560" s="13">
        <f t="shared" si="106"/>
        <v>9.8222077095468752</v>
      </c>
      <c r="Q560">
        <v>13.07387347711639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61.967741940000003</v>
      </c>
      <c r="G561" s="13">
        <f t="shared" si="100"/>
        <v>3.7348580722856397</v>
      </c>
      <c r="H561" s="13">
        <f t="shared" si="101"/>
        <v>58.232883867714364</v>
      </c>
      <c r="I561" s="16">
        <f t="shared" si="108"/>
        <v>73.701606017309317</v>
      </c>
      <c r="J561" s="13">
        <f t="shared" si="102"/>
        <v>63.000356557313943</v>
      </c>
      <c r="K561" s="13">
        <f t="shared" si="103"/>
        <v>10.701249459995374</v>
      </c>
      <c r="L561" s="13">
        <f t="shared" si="104"/>
        <v>0</v>
      </c>
      <c r="M561" s="13">
        <f t="shared" si="109"/>
        <v>6.9901044036397653E-4</v>
      </c>
      <c r="N561" s="13">
        <f t="shared" si="105"/>
        <v>4.3338647302566547E-4</v>
      </c>
      <c r="O561" s="13">
        <f t="shared" si="106"/>
        <v>3.7352914587586654</v>
      </c>
      <c r="Q561">
        <v>12.142859590981731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130.90967739999999</v>
      </c>
      <c r="G562" s="13">
        <f t="shared" si="100"/>
        <v>15.273442465719654</v>
      </c>
      <c r="H562" s="13">
        <f t="shared" si="101"/>
        <v>115.63623493428034</v>
      </c>
      <c r="I562" s="16">
        <f t="shared" si="108"/>
        <v>126.33748439427572</v>
      </c>
      <c r="J562" s="13">
        <f t="shared" si="102"/>
        <v>84.571288366892247</v>
      </c>
      <c r="K562" s="13">
        <f t="shared" si="103"/>
        <v>41.766196027383472</v>
      </c>
      <c r="L562" s="13">
        <f t="shared" si="104"/>
        <v>15.028106609290669</v>
      </c>
      <c r="M562" s="13">
        <f t="shared" si="109"/>
        <v>15.028372233258008</v>
      </c>
      <c r="N562" s="13">
        <f t="shared" si="105"/>
        <v>9.3175907846199646</v>
      </c>
      <c r="O562" s="13">
        <f t="shared" si="106"/>
        <v>24.591033250339621</v>
      </c>
      <c r="Q562">
        <v>11.192971351612901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163</v>
      </c>
      <c r="G563" s="13">
        <f t="shared" si="100"/>
        <v>20.644293937498496</v>
      </c>
      <c r="H563" s="13">
        <f t="shared" si="101"/>
        <v>142.3557060625015</v>
      </c>
      <c r="I563" s="16">
        <f t="shared" si="108"/>
        <v>169.09379548059431</v>
      </c>
      <c r="J563" s="13">
        <f t="shared" si="102"/>
        <v>98.615891799995765</v>
      </c>
      <c r="K563" s="13">
        <f t="shared" si="103"/>
        <v>70.477903680598544</v>
      </c>
      <c r="L563" s="13">
        <f t="shared" si="104"/>
        <v>32.51405973362737</v>
      </c>
      <c r="M563" s="13">
        <f t="shared" si="109"/>
        <v>38.224841182265408</v>
      </c>
      <c r="N563" s="13">
        <f t="shared" si="105"/>
        <v>23.699401533004554</v>
      </c>
      <c r="O563" s="13">
        <f t="shared" si="106"/>
        <v>44.34369547050305</v>
      </c>
      <c r="Q563">
        <v>12.142883521213729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7.1290322579999996</v>
      </c>
      <c r="G564" s="13">
        <f t="shared" si="100"/>
        <v>0</v>
      </c>
      <c r="H564" s="13">
        <f t="shared" si="101"/>
        <v>7.1290322579999996</v>
      </c>
      <c r="I564" s="16">
        <f t="shared" si="108"/>
        <v>45.092876204971169</v>
      </c>
      <c r="J564" s="13">
        <f t="shared" si="102"/>
        <v>42.990160822021842</v>
      </c>
      <c r="K564" s="13">
        <f t="shared" si="103"/>
        <v>2.1027153829493272</v>
      </c>
      <c r="L564" s="13">
        <f t="shared" si="104"/>
        <v>0</v>
      </c>
      <c r="M564" s="13">
        <f t="shared" si="109"/>
        <v>14.525439649260854</v>
      </c>
      <c r="N564" s="13">
        <f t="shared" si="105"/>
        <v>9.005772582541729</v>
      </c>
      <c r="O564" s="13">
        <f t="shared" si="106"/>
        <v>9.005772582541729</v>
      </c>
      <c r="Q564">
        <v>14.470011087630191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30.92903226</v>
      </c>
      <c r="G565" s="13">
        <f t="shared" si="100"/>
        <v>0</v>
      </c>
      <c r="H565" s="13">
        <f t="shared" si="101"/>
        <v>30.92903226</v>
      </c>
      <c r="I565" s="16">
        <f t="shared" si="108"/>
        <v>33.031747642949327</v>
      </c>
      <c r="J565" s="13">
        <f t="shared" si="102"/>
        <v>32.455027976920661</v>
      </c>
      <c r="K565" s="13">
        <f t="shared" si="103"/>
        <v>0.57671966602866576</v>
      </c>
      <c r="L565" s="13">
        <f t="shared" si="104"/>
        <v>0</v>
      </c>
      <c r="M565" s="13">
        <f t="shared" si="109"/>
        <v>5.5196670667191245</v>
      </c>
      <c r="N565" s="13">
        <f t="shared" si="105"/>
        <v>3.4221935813658573</v>
      </c>
      <c r="O565" s="13">
        <f t="shared" si="106"/>
        <v>3.4221935813658573</v>
      </c>
      <c r="Q565">
        <v>17.364938207896369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20.277419349999999</v>
      </c>
      <c r="G566" s="13">
        <f t="shared" si="100"/>
        <v>0</v>
      </c>
      <c r="H566" s="13">
        <f t="shared" si="101"/>
        <v>20.277419349999999</v>
      </c>
      <c r="I566" s="16">
        <f t="shared" si="108"/>
        <v>20.854139016028665</v>
      </c>
      <c r="J566" s="13">
        <f t="shared" si="102"/>
        <v>20.779726928456046</v>
      </c>
      <c r="K566" s="13">
        <f t="shared" si="103"/>
        <v>7.4412087572618191E-2</v>
      </c>
      <c r="L566" s="13">
        <f t="shared" si="104"/>
        <v>0</v>
      </c>
      <c r="M566" s="13">
        <f t="shared" si="109"/>
        <v>2.0974734853532673</v>
      </c>
      <c r="N566" s="13">
        <f t="shared" si="105"/>
        <v>1.3004335609190256</v>
      </c>
      <c r="O566" s="13">
        <f t="shared" si="106"/>
        <v>1.3004335609190256</v>
      </c>
      <c r="Q566">
        <v>22.235887259491449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32.009677420000003</v>
      </c>
      <c r="G567" s="13">
        <f t="shared" si="100"/>
        <v>0</v>
      </c>
      <c r="H567" s="13">
        <f t="shared" si="101"/>
        <v>32.009677420000003</v>
      </c>
      <c r="I567" s="16">
        <f t="shared" si="108"/>
        <v>32.084089507572621</v>
      </c>
      <c r="J567" s="13">
        <f t="shared" si="102"/>
        <v>31.885051007603149</v>
      </c>
      <c r="K567" s="13">
        <f t="shared" si="103"/>
        <v>0.19903849996947187</v>
      </c>
      <c r="L567" s="13">
        <f t="shared" si="104"/>
        <v>0</v>
      </c>
      <c r="M567" s="13">
        <f t="shared" si="109"/>
        <v>0.79703992443424165</v>
      </c>
      <c r="N567" s="13">
        <f t="shared" si="105"/>
        <v>0.49416475314922981</v>
      </c>
      <c r="O567" s="13">
        <f t="shared" si="106"/>
        <v>0.49416475314922981</v>
      </c>
      <c r="Q567">
        <v>24.404172651311342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4.6677419349999996</v>
      </c>
      <c r="G568" s="13">
        <f t="shared" si="100"/>
        <v>0</v>
      </c>
      <c r="H568" s="13">
        <f t="shared" si="101"/>
        <v>4.6677419349999996</v>
      </c>
      <c r="I568" s="16">
        <f t="shared" si="108"/>
        <v>4.8667804349694714</v>
      </c>
      <c r="J568" s="13">
        <f t="shared" si="102"/>
        <v>4.8663090985570889</v>
      </c>
      <c r="K568" s="13">
        <f t="shared" si="103"/>
        <v>4.713364123825059E-4</v>
      </c>
      <c r="L568" s="13">
        <f t="shared" si="104"/>
        <v>0</v>
      </c>
      <c r="M568" s="13">
        <f t="shared" si="109"/>
        <v>0.30287517128501185</v>
      </c>
      <c r="N568" s="13">
        <f t="shared" si="105"/>
        <v>0.18778260619670734</v>
      </c>
      <c r="O568" s="13">
        <f t="shared" si="106"/>
        <v>0.18778260619670734</v>
      </c>
      <c r="Q568">
        <v>27.27429787096775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11.27419355</v>
      </c>
      <c r="G569" s="13">
        <f t="shared" si="100"/>
        <v>0</v>
      </c>
      <c r="H569" s="13">
        <f t="shared" si="101"/>
        <v>11.27419355</v>
      </c>
      <c r="I569" s="16">
        <f t="shared" si="108"/>
        <v>11.274664886412381</v>
      </c>
      <c r="J569" s="13">
        <f t="shared" si="102"/>
        <v>11.266946591786171</v>
      </c>
      <c r="K569" s="13">
        <f t="shared" si="103"/>
        <v>7.7182946262102092E-3</v>
      </c>
      <c r="L569" s="13">
        <f t="shared" si="104"/>
        <v>0</v>
      </c>
      <c r="M569" s="13">
        <f t="shared" si="109"/>
        <v>0.11509256508830451</v>
      </c>
      <c r="N569" s="13">
        <f t="shared" si="105"/>
        <v>7.1357390354748793E-2</v>
      </c>
      <c r="O569" s="13">
        <f t="shared" si="106"/>
        <v>7.1357390354748793E-2</v>
      </c>
      <c r="Q569">
        <v>25.271233429231781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23.316129029999999</v>
      </c>
      <c r="G570" s="13">
        <f t="shared" si="100"/>
        <v>0</v>
      </c>
      <c r="H570" s="13">
        <f t="shared" si="101"/>
        <v>23.316129029999999</v>
      </c>
      <c r="I570" s="16">
        <f t="shared" si="108"/>
        <v>23.323847324626207</v>
      </c>
      <c r="J570" s="13">
        <f t="shared" si="102"/>
        <v>23.216869689904218</v>
      </c>
      <c r="K570" s="13">
        <f t="shared" si="103"/>
        <v>0.10697763472198929</v>
      </c>
      <c r="L570" s="13">
        <f t="shared" si="104"/>
        <v>0</v>
      </c>
      <c r="M570" s="13">
        <f t="shared" si="109"/>
        <v>4.3735174733555718E-2</v>
      </c>
      <c r="N570" s="13">
        <f t="shared" si="105"/>
        <v>2.7115808334804543E-2</v>
      </c>
      <c r="O570" s="13">
        <f t="shared" si="106"/>
        <v>2.7115808334804543E-2</v>
      </c>
      <c r="Q570">
        <v>22.032092864998781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18.80645161</v>
      </c>
      <c r="G571" s="13">
        <f t="shared" si="100"/>
        <v>0</v>
      </c>
      <c r="H571" s="13">
        <f t="shared" si="101"/>
        <v>18.80645161</v>
      </c>
      <c r="I571" s="16">
        <f t="shared" si="108"/>
        <v>18.913429244721989</v>
      </c>
      <c r="J571" s="13">
        <f t="shared" si="102"/>
        <v>18.811299489972182</v>
      </c>
      <c r="K571" s="13">
        <f t="shared" si="103"/>
        <v>0.10212975474980723</v>
      </c>
      <c r="L571" s="13">
        <f t="shared" si="104"/>
        <v>0</v>
      </c>
      <c r="M571" s="13">
        <f t="shared" si="109"/>
        <v>1.6619366398751174E-2</v>
      </c>
      <c r="N571" s="13">
        <f t="shared" si="105"/>
        <v>1.0304007167225729E-2</v>
      </c>
      <c r="O571" s="13">
        <f t="shared" si="106"/>
        <v>1.0304007167225729E-2</v>
      </c>
      <c r="Q571">
        <v>17.90795678860442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101.0483871</v>
      </c>
      <c r="G572" s="13">
        <f t="shared" si="100"/>
        <v>10.275656779483823</v>
      </c>
      <c r="H572" s="13">
        <f t="shared" si="101"/>
        <v>90.772730320516175</v>
      </c>
      <c r="I572" s="16">
        <f t="shared" si="108"/>
        <v>90.874860075265985</v>
      </c>
      <c r="J572" s="13">
        <f t="shared" si="102"/>
        <v>74.798268485056667</v>
      </c>
      <c r="K572" s="13">
        <f t="shared" si="103"/>
        <v>16.076591590209318</v>
      </c>
      <c r="L572" s="13">
        <f t="shared" si="104"/>
        <v>0</v>
      </c>
      <c r="M572" s="13">
        <f t="shared" si="109"/>
        <v>6.3153592315254459E-3</v>
      </c>
      <c r="N572" s="13">
        <f t="shared" si="105"/>
        <v>3.9155227235457765E-3</v>
      </c>
      <c r="O572" s="13">
        <f t="shared" si="106"/>
        <v>10.279572302207368</v>
      </c>
      <c r="Q572">
        <v>13.33523939127419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90.583870970000007</v>
      </c>
      <c r="G573" s="13">
        <f t="shared" si="100"/>
        <v>8.5242452228339101</v>
      </c>
      <c r="H573" s="13">
        <f t="shared" si="101"/>
        <v>82.059625747166095</v>
      </c>
      <c r="I573" s="16">
        <f t="shared" si="108"/>
        <v>98.136217337375413</v>
      </c>
      <c r="J573" s="13">
        <f t="shared" si="102"/>
        <v>73.809689969004211</v>
      </c>
      <c r="K573" s="13">
        <f t="shared" si="103"/>
        <v>24.326527368371202</v>
      </c>
      <c r="L573" s="13">
        <f t="shared" si="104"/>
        <v>4.407030623191841</v>
      </c>
      <c r="M573" s="13">
        <f t="shared" si="109"/>
        <v>4.4094304596998208</v>
      </c>
      <c r="N573" s="13">
        <f t="shared" si="105"/>
        <v>2.7338468850138891</v>
      </c>
      <c r="O573" s="13">
        <f t="shared" si="106"/>
        <v>11.2580921078478</v>
      </c>
      <c r="Q573">
        <v>10.950454351612899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68.667741939999999</v>
      </c>
      <c r="G574" s="13">
        <f t="shared" si="100"/>
        <v>4.8562149782121073</v>
      </c>
      <c r="H574" s="13">
        <f t="shared" si="101"/>
        <v>63.811526961787891</v>
      </c>
      <c r="I574" s="16">
        <f t="shared" si="108"/>
        <v>83.73102370696725</v>
      </c>
      <c r="J574" s="13">
        <f t="shared" si="102"/>
        <v>66.985964736609333</v>
      </c>
      <c r="K574" s="13">
        <f t="shared" si="103"/>
        <v>16.745058970357917</v>
      </c>
      <c r="L574" s="13">
        <f t="shared" si="104"/>
        <v>0</v>
      </c>
      <c r="M574" s="13">
        <f t="shared" si="109"/>
        <v>1.6755835746859318</v>
      </c>
      <c r="N574" s="13">
        <f t="shared" si="105"/>
        <v>1.0388618163052776</v>
      </c>
      <c r="O574" s="13">
        <f t="shared" si="106"/>
        <v>5.8950767945173848</v>
      </c>
      <c r="Q574">
        <v>10.90383179659421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144.2096774</v>
      </c>
      <c r="G575" s="13">
        <f t="shared" si="100"/>
        <v>17.499419607334886</v>
      </c>
      <c r="H575" s="13">
        <f t="shared" si="101"/>
        <v>126.71025779266512</v>
      </c>
      <c r="I575" s="16">
        <f t="shared" si="108"/>
        <v>143.45531676302303</v>
      </c>
      <c r="J575" s="13">
        <f t="shared" si="102"/>
        <v>93.95000096048048</v>
      </c>
      <c r="K575" s="13">
        <f t="shared" si="103"/>
        <v>49.505315802542555</v>
      </c>
      <c r="L575" s="13">
        <f t="shared" si="104"/>
        <v>19.741371568886532</v>
      </c>
      <c r="M575" s="13">
        <f t="shared" si="109"/>
        <v>20.378093327267184</v>
      </c>
      <c r="N575" s="13">
        <f t="shared" si="105"/>
        <v>12.634417862905654</v>
      </c>
      <c r="O575" s="13">
        <f t="shared" si="106"/>
        <v>30.13383747024054</v>
      </c>
      <c r="Q575">
        <v>12.49207552977375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82.609677419999997</v>
      </c>
      <c r="G576" s="13">
        <f t="shared" si="100"/>
        <v>7.1896307442537877</v>
      </c>
      <c r="H576" s="13">
        <f t="shared" si="101"/>
        <v>75.420046675746207</v>
      </c>
      <c r="I576" s="16">
        <f t="shared" si="108"/>
        <v>105.18399090940223</v>
      </c>
      <c r="J576" s="13">
        <f t="shared" si="102"/>
        <v>84.445511898778861</v>
      </c>
      <c r="K576" s="13">
        <f t="shared" si="103"/>
        <v>20.738479010623365</v>
      </c>
      <c r="L576" s="13">
        <f t="shared" si="104"/>
        <v>2.2218437945565737</v>
      </c>
      <c r="M576" s="13">
        <f t="shared" si="109"/>
        <v>9.9655192589181034</v>
      </c>
      <c r="N576" s="13">
        <f t="shared" si="105"/>
        <v>6.178621940529224</v>
      </c>
      <c r="O576" s="13">
        <f t="shared" si="106"/>
        <v>13.368252684783013</v>
      </c>
      <c r="Q576">
        <v>14.38846030561735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40.222580649999998</v>
      </c>
      <c r="G577" s="13">
        <f t="shared" si="100"/>
        <v>9.5442134520501085E-2</v>
      </c>
      <c r="H577" s="13">
        <f t="shared" si="101"/>
        <v>40.127138515479494</v>
      </c>
      <c r="I577" s="16">
        <f t="shared" si="108"/>
        <v>58.643773731546283</v>
      </c>
      <c r="J577" s="13">
        <f t="shared" si="102"/>
        <v>56.933980225854732</v>
      </c>
      <c r="K577" s="13">
        <f t="shared" si="103"/>
        <v>1.7097935056915503</v>
      </c>
      <c r="L577" s="13">
        <f t="shared" si="104"/>
        <v>0</v>
      </c>
      <c r="M577" s="13">
        <f t="shared" si="109"/>
        <v>3.7868973183888794</v>
      </c>
      <c r="N577" s="13">
        <f t="shared" si="105"/>
        <v>2.3478763374011051</v>
      </c>
      <c r="O577" s="13">
        <f t="shared" si="106"/>
        <v>2.4433184719216063</v>
      </c>
      <c r="Q577">
        <v>21.727053906596371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22.81290323</v>
      </c>
      <c r="G578" s="13">
        <f t="shared" si="100"/>
        <v>0</v>
      </c>
      <c r="H578" s="13">
        <f t="shared" si="101"/>
        <v>22.81290323</v>
      </c>
      <c r="I578" s="16">
        <f t="shared" si="108"/>
        <v>24.52269673569155</v>
      </c>
      <c r="J578" s="13">
        <f t="shared" si="102"/>
        <v>24.4225085724613</v>
      </c>
      <c r="K578" s="13">
        <f t="shared" si="103"/>
        <v>0.10018816323024993</v>
      </c>
      <c r="L578" s="13">
        <f t="shared" si="104"/>
        <v>0</v>
      </c>
      <c r="M578" s="13">
        <f t="shared" si="109"/>
        <v>1.4390209809877743</v>
      </c>
      <c r="N578" s="13">
        <f t="shared" si="105"/>
        <v>0.89219300821242009</v>
      </c>
      <c r="O578" s="13">
        <f t="shared" si="106"/>
        <v>0.89219300821242009</v>
      </c>
      <c r="Q578">
        <v>23.571186301885149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1.329032258</v>
      </c>
      <c r="G579" s="13">
        <f t="shared" si="100"/>
        <v>0</v>
      </c>
      <c r="H579" s="13">
        <f t="shared" si="101"/>
        <v>1.329032258</v>
      </c>
      <c r="I579" s="16">
        <f t="shared" si="108"/>
        <v>1.4292204212302499</v>
      </c>
      <c r="J579" s="13">
        <f t="shared" si="102"/>
        <v>1.4292020089283368</v>
      </c>
      <c r="K579" s="13">
        <f t="shared" si="103"/>
        <v>1.8412301913128815E-5</v>
      </c>
      <c r="L579" s="13">
        <f t="shared" si="104"/>
        <v>0</v>
      </c>
      <c r="M579" s="13">
        <f t="shared" si="109"/>
        <v>0.54682797277535422</v>
      </c>
      <c r="N579" s="13">
        <f t="shared" si="105"/>
        <v>0.33903334312071959</v>
      </c>
      <c r="O579" s="13">
        <f t="shared" si="106"/>
        <v>0.33903334312071959</v>
      </c>
      <c r="Q579">
        <v>24.1456817087115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4.3</v>
      </c>
      <c r="G580" s="13">
        <f t="shared" si="100"/>
        <v>0</v>
      </c>
      <c r="H580" s="13">
        <f t="shared" si="101"/>
        <v>4.3</v>
      </c>
      <c r="I580" s="16">
        <f t="shared" si="108"/>
        <v>4.3000184123019132</v>
      </c>
      <c r="J580" s="13">
        <f t="shared" si="102"/>
        <v>4.2996187279593876</v>
      </c>
      <c r="K580" s="13">
        <f t="shared" si="103"/>
        <v>3.9968434252557472E-4</v>
      </c>
      <c r="L580" s="13">
        <f t="shared" si="104"/>
        <v>0</v>
      </c>
      <c r="M580" s="13">
        <f t="shared" si="109"/>
        <v>0.20779462965463463</v>
      </c>
      <c r="N580" s="13">
        <f t="shared" si="105"/>
        <v>0.12883267038587348</v>
      </c>
      <c r="O580" s="13">
        <f t="shared" si="106"/>
        <v>0.12883267038587348</v>
      </c>
      <c r="Q580">
        <v>25.774057870967741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11.9</v>
      </c>
      <c r="G581" s="13">
        <f t="shared" si="100"/>
        <v>0</v>
      </c>
      <c r="H581" s="13">
        <f t="shared" si="101"/>
        <v>11.9</v>
      </c>
      <c r="I581" s="16">
        <f t="shared" si="108"/>
        <v>11.900399684342526</v>
      </c>
      <c r="J581" s="13">
        <f t="shared" si="102"/>
        <v>11.890942769956879</v>
      </c>
      <c r="K581" s="13">
        <f t="shared" si="103"/>
        <v>9.4569143856464422E-3</v>
      </c>
      <c r="L581" s="13">
        <f t="shared" si="104"/>
        <v>0</v>
      </c>
      <c r="M581" s="13">
        <f t="shared" si="109"/>
        <v>7.896195926876115E-2</v>
      </c>
      <c r="N581" s="13">
        <f t="shared" si="105"/>
        <v>4.8956414746631913E-2</v>
      </c>
      <c r="O581" s="13">
        <f t="shared" si="106"/>
        <v>4.8956414746631913E-2</v>
      </c>
      <c r="Q581">
        <v>24.974456073225049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10.661290320000001</v>
      </c>
      <c r="G582" s="13">
        <f t="shared" ref="G582:G645" si="111">IF((F582-$J$2)&gt;0,$I$2*(F582-$J$2),0)</f>
        <v>0</v>
      </c>
      <c r="H582" s="13">
        <f t="shared" ref="H582:H645" si="112">F582-G582</f>
        <v>10.661290320000001</v>
      </c>
      <c r="I582" s="16">
        <f t="shared" si="108"/>
        <v>10.670747234385647</v>
      </c>
      <c r="J582" s="13">
        <f t="shared" ref="J582:J645" si="113">I582/SQRT(1+(I582/($K$2*(300+(25*Q582)+0.05*(Q582)^3)))^2)</f>
        <v>10.663350470078967</v>
      </c>
      <c r="K582" s="13">
        <f t="shared" ref="K582:K645" si="114">I582-J582</f>
        <v>7.3967643066801259E-3</v>
      </c>
      <c r="L582" s="13">
        <f t="shared" ref="L582:L645" si="115">IF(K582&gt;$N$2,(K582-$N$2)/$L$2,0)</f>
        <v>0</v>
      </c>
      <c r="M582" s="13">
        <f t="shared" si="109"/>
        <v>3.0005544522129238E-2</v>
      </c>
      <c r="N582" s="13">
        <f t="shared" ref="N582:N645" si="116">$M$2*M582</f>
        <v>1.8603437603720126E-2</v>
      </c>
      <c r="O582" s="13">
        <f t="shared" ref="O582:O645" si="117">N582+G582</f>
        <v>1.8603437603720126E-2</v>
      </c>
      <c r="Q582">
        <v>24.391233281685128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30.754838710000001</v>
      </c>
      <c r="G583" s="13">
        <f t="shared" si="111"/>
        <v>0</v>
      </c>
      <c r="H583" s="13">
        <f t="shared" si="112"/>
        <v>30.754838710000001</v>
      </c>
      <c r="I583" s="16">
        <f t="shared" ref="I583:I646" si="119">H583+K582-L582</f>
        <v>30.762235474306681</v>
      </c>
      <c r="J583" s="13">
        <f t="shared" si="113"/>
        <v>30.391028413183328</v>
      </c>
      <c r="K583" s="13">
        <f t="shared" si="114"/>
        <v>0.37120706112335355</v>
      </c>
      <c r="L583" s="13">
        <f t="shared" si="115"/>
        <v>0</v>
      </c>
      <c r="M583" s="13">
        <f t="shared" ref="M583:M646" si="120">L583+M582-N582</f>
        <v>1.1402106918409111E-2</v>
      </c>
      <c r="N583" s="13">
        <f t="shared" si="116"/>
        <v>7.0693062894136493E-3</v>
      </c>
      <c r="O583" s="13">
        <f t="shared" si="117"/>
        <v>7.0693062894136493E-3</v>
      </c>
      <c r="Q583">
        <v>19.02926538352218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60.854838710000003</v>
      </c>
      <c r="G584" s="13">
        <f t="shared" si="111"/>
        <v>3.5485951286157329</v>
      </c>
      <c r="H584" s="13">
        <f t="shared" si="112"/>
        <v>57.306243581384273</v>
      </c>
      <c r="I584" s="16">
        <f t="shared" si="119"/>
        <v>57.677450642507623</v>
      </c>
      <c r="J584" s="13">
        <f t="shared" si="113"/>
        <v>53.229396812994317</v>
      </c>
      <c r="K584" s="13">
        <f t="shared" si="114"/>
        <v>4.4480538295133059</v>
      </c>
      <c r="L584" s="13">
        <f t="shared" si="115"/>
        <v>0</v>
      </c>
      <c r="M584" s="13">
        <f t="shared" si="120"/>
        <v>4.332800628995462E-3</v>
      </c>
      <c r="N584" s="13">
        <f t="shared" si="116"/>
        <v>2.6863363899771865E-3</v>
      </c>
      <c r="O584" s="13">
        <f t="shared" si="117"/>
        <v>3.5512814650057103</v>
      </c>
      <c r="Q584">
        <v>14.03615345779779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76.687096769999997</v>
      </c>
      <c r="G585" s="13">
        <f t="shared" si="111"/>
        <v>6.1983879513009557</v>
      </c>
      <c r="H585" s="13">
        <f t="shared" si="112"/>
        <v>70.488708818699038</v>
      </c>
      <c r="I585" s="16">
        <f t="shared" si="119"/>
        <v>74.936762648212351</v>
      </c>
      <c r="J585" s="13">
        <f t="shared" si="113"/>
        <v>63.489136229351345</v>
      </c>
      <c r="K585" s="13">
        <f t="shared" si="114"/>
        <v>11.447626418861006</v>
      </c>
      <c r="L585" s="13">
        <f t="shared" si="115"/>
        <v>0</v>
      </c>
      <c r="M585" s="13">
        <f t="shared" si="120"/>
        <v>1.6464642390182755E-3</v>
      </c>
      <c r="N585" s="13">
        <f t="shared" si="116"/>
        <v>1.0208078281913307E-3</v>
      </c>
      <c r="O585" s="13">
        <f t="shared" si="117"/>
        <v>6.1994087591291471</v>
      </c>
      <c r="Q585">
        <v>11.912716851612901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104.0709677</v>
      </c>
      <c r="G586" s="13">
        <f t="shared" si="111"/>
        <v>10.781536127174773</v>
      </c>
      <c r="H586" s="13">
        <f t="shared" si="112"/>
        <v>93.289431572825222</v>
      </c>
      <c r="I586" s="16">
        <f t="shared" si="119"/>
        <v>104.73705799168623</v>
      </c>
      <c r="J586" s="13">
        <f t="shared" si="113"/>
        <v>80.049228951970491</v>
      </c>
      <c r="K586" s="13">
        <f t="shared" si="114"/>
        <v>24.687829039715737</v>
      </c>
      <c r="L586" s="13">
        <f t="shared" si="115"/>
        <v>4.6270699244128402</v>
      </c>
      <c r="M586" s="13">
        <f t="shared" si="120"/>
        <v>4.6276955808236666</v>
      </c>
      <c r="N586" s="13">
        <f t="shared" si="116"/>
        <v>2.8691712601106731</v>
      </c>
      <c r="O586" s="13">
        <f t="shared" si="117"/>
        <v>13.650707387285447</v>
      </c>
      <c r="Q586">
        <v>12.469753781626091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113.7419355</v>
      </c>
      <c r="G587" s="13">
        <f t="shared" si="111"/>
        <v>12.400134116655744</v>
      </c>
      <c r="H587" s="13">
        <f t="shared" si="112"/>
        <v>101.34180138334425</v>
      </c>
      <c r="I587" s="16">
        <f t="shared" si="119"/>
        <v>121.40256049864715</v>
      </c>
      <c r="J587" s="13">
        <f t="shared" si="113"/>
        <v>92.064670571783751</v>
      </c>
      <c r="K587" s="13">
        <f t="shared" si="114"/>
        <v>29.337889926863397</v>
      </c>
      <c r="L587" s="13">
        <f t="shared" si="115"/>
        <v>7.4590417346604463</v>
      </c>
      <c r="M587" s="13">
        <f t="shared" si="120"/>
        <v>9.2175660553734389</v>
      </c>
      <c r="N587" s="13">
        <f t="shared" si="116"/>
        <v>5.7148909543315325</v>
      </c>
      <c r="O587" s="13">
        <f t="shared" si="117"/>
        <v>18.115025070987276</v>
      </c>
      <c r="Q587">
        <v>14.347130603115129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78.180645159999997</v>
      </c>
      <c r="G588" s="13">
        <f t="shared" si="111"/>
        <v>6.4483582201758596</v>
      </c>
      <c r="H588" s="13">
        <f t="shared" si="112"/>
        <v>71.732286939824135</v>
      </c>
      <c r="I588" s="16">
        <f t="shared" si="119"/>
        <v>93.611135132027087</v>
      </c>
      <c r="J588" s="13">
        <f t="shared" si="113"/>
        <v>76.651303316936236</v>
      </c>
      <c r="K588" s="13">
        <f t="shared" si="114"/>
        <v>16.959831815090851</v>
      </c>
      <c r="L588" s="13">
        <f t="shared" si="115"/>
        <v>0</v>
      </c>
      <c r="M588" s="13">
        <f t="shared" si="120"/>
        <v>3.5026751010419064</v>
      </c>
      <c r="N588" s="13">
        <f t="shared" si="116"/>
        <v>2.1716585626459821</v>
      </c>
      <c r="O588" s="13">
        <f t="shared" si="117"/>
        <v>8.6200167828218426</v>
      </c>
      <c r="Q588">
        <v>13.534919946537681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16.3483871</v>
      </c>
      <c r="G589" s="13">
        <f t="shared" si="111"/>
        <v>0</v>
      </c>
      <c r="H589" s="13">
        <f t="shared" si="112"/>
        <v>16.3483871</v>
      </c>
      <c r="I589" s="16">
        <f t="shared" si="119"/>
        <v>33.308218915090848</v>
      </c>
      <c r="J589" s="13">
        <f t="shared" si="113"/>
        <v>32.663866480598863</v>
      </c>
      <c r="K589" s="13">
        <f t="shared" si="114"/>
        <v>0.64435243449198509</v>
      </c>
      <c r="L589" s="13">
        <f t="shared" si="115"/>
        <v>0</v>
      </c>
      <c r="M589" s="13">
        <f t="shared" si="120"/>
        <v>1.3310165383959243</v>
      </c>
      <c r="N589" s="13">
        <f t="shared" si="116"/>
        <v>0.82523025380547299</v>
      </c>
      <c r="O589" s="13">
        <f t="shared" si="117"/>
        <v>0.82523025380547299</v>
      </c>
      <c r="Q589">
        <v>16.734700866635649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27.96451613</v>
      </c>
      <c r="G590" s="13">
        <f t="shared" si="111"/>
        <v>0</v>
      </c>
      <c r="H590" s="13">
        <f t="shared" si="112"/>
        <v>27.96451613</v>
      </c>
      <c r="I590" s="16">
        <f t="shared" si="119"/>
        <v>28.608868564491985</v>
      </c>
      <c r="J590" s="13">
        <f t="shared" si="113"/>
        <v>28.393086173832167</v>
      </c>
      <c r="K590" s="13">
        <f t="shared" si="114"/>
        <v>0.21578239065981819</v>
      </c>
      <c r="L590" s="13">
        <f t="shared" si="115"/>
        <v>0</v>
      </c>
      <c r="M590" s="13">
        <f t="shared" si="120"/>
        <v>0.50578628459045127</v>
      </c>
      <c r="N590" s="13">
        <f t="shared" si="116"/>
        <v>0.31358749644607981</v>
      </c>
      <c r="O590" s="13">
        <f t="shared" si="117"/>
        <v>0.31358749644607981</v>
      </c>
      <c r="Q590">
        <v>21.371207931430231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42.396774190000002</v>
      </c>
      <c r="G591" s="13">
        <f t="shared" si="111"/>
        <v>0.45932973763986246</v>
      </c>
      <c r="H591" s="13">
        <f t="shared" si="112"/>
        <v>41.93744445236014</v>
      </c>
      <c r="I591" s="16">
        <f t="shared" si="119"/>
        <v>42.153226843019958</v>
      </c>
      <c r="J591" s="13">
        <f t="shared" si="113"/>
        <v>41.726315035455734</v>
      </c>
      <c r="K591" s="13">
        <f t="shared" si="114"/>
        <v>0.42691180756422398</v>
      </c>
      <c r="L591" s="13">
        <f t="shared" si="115"/>
        <v>0</v>
      </c>
      <c r="M591" s="13">
        <f t="shared" si="120"/>
        <v>0.19219878814437147</v>
      </c>
      <c r="N591" s="13">
        <f t="shared" si="116"/>
        <v>0.11916324864951031</v>
      </c>
      <c r="O591" s="13">
        <f t="shared" si="117"/>
        <v>0.57849298628937273</v>
      </c>
      <c r="Q591">
        <v>24.76124402410408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20.909677420000001</v>
      </c>
      <c r="G592" s="13">
        <f t="shared" si="111"/>
        <v>0</v>
      </c>
      <c r="H592" s="13">
        <f t="shared" si="112"/>
        <v>20.909677420000001</v>
      </c>
      <c r="I592" s="16">
        <f t="shared" si="119"/>
        <v>21.336589227564225</v>
      </c>
      <c r="J592" s="13">
        <f t="shared" si="113"/>
        <v>21.293992029864025</v>
      </c>
      <c r="K592" s="13">
        <f t="shared" si="114"/>
        <v>4.2597197700199985E-2</v>
      </c>
      <c r="L592" s="13">
        <f t="shared" si="115"/>
        <v>0</v>
      </c>
      <c r="M592" s="13">
        <f t="shared" si="120"/>
        <v>7.3035539494861162E-2</v>
      </c>
      <c r="N592" s="13">
        <f t="shared" si="116"/>
        <v>4.5282034486813921E-2</v>
      </c>
      <c r="O592" s="13">
        <f t="shared" si="117"/>
        <v>4.5282034486813921E-2</v>
      </c>
      <c r="Q592">
        <v>26.743073870967741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4.8451612900000001</v>
      </c>
      <c r="G593" s="13">
        <f t="shared" si="111"/>
        <v>0</v>
      </c>
      <c r="H593" s="13">
        <f t="shared" si="112"/>
        <v>4.8451612900000001</v>
      </c>
      <c r="I593" s="16">
        <f t="shared" si="119"/>
        <v>4.8877584877002</v>
      </c>
      <c r="J593" s="13">
        <f t="shared" si="113"/>
        <v>4.8870221638514613</v>
      </c>
      <c r="K593" s="13">
        <f t="shared" si="114"/>
        <v>7.3632384873878465E-4</v>
      </c>
      <c r="L593" s="13">
        <f t="shared" si="115"/>
        <v>0</v>
      </c>
      <c r="M593" s="13">
        <f t="shared" si="120"/>
        <v>2.7753505008047241E-2</v>
      </c>
      <c r="N593" s="13">
        <f t="shared" si="116"/>
        <v>1.7207173104989291E-2</v>
      </c>
      <c r="O593" s="13">
        <f t="shared" si="117"/>
        <v>1.7207173104989291E-2</v>
      </c>
      <c r="Q593">
        <v>24.145369731522461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29.909677420000001</v>
      </c>
      <c r="G594" s="13">
        <f t="shared" si="111"/>
        <v>0</v>
      </c>
      <c r="H594" s="13">
        <f t="shared" si="112"/>
        <v>29.909677420000001</v>
      </c>
      <c r="I594" s="16">
        <f t="shared" si="119"/>
        <v>29.910413743848739</v>
      </c>
      <c r="J594" s="13">
        <f t="shared" si="113"/>
        <v>29.714448755839989</v>
      </c>
      <c r="K594" s="13">
        <f t="shared" si="114"/>
        <v>0.1959649880087504</v>
      </c>
      <c r="L594" s="13">
        <f t="shared" si="115"/>
        <v>0</v>
      </c>
      <c r="M594" s="13">
        <f t="shared" si="120"/>
        <v>1.054633190305795E-2</v>
      </c>
      <c r="N594" s="13">
        <f t="shared" si="116"/>
        <v>6.5387257798959295E-3</v>
      </c>
      <c r="O594" s="13">
        <f t="shared" si="117"/>
        <v>6.5387257798959295E-3</v>
      </c>
      <c r="Q594">
        <v>23.010487777146938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115.8967742</v>
      </c>
      <c r="G595" s="13">
        <f t="shared" si="111"/>
        <v>12.760782364029268</v>
      </c>
      <c r="H595" s="13">
        <f t="shared" si="112"/>
        <v>103.13599183597073</v>
      </c>
      <c r="I595" s="16">
        <f t="shared" si="119"/>
        <v>103.33195682397948</v>
      </c>
      <c r="J595" s="13">
        <f t="shared" si="113"/>
        <v>87.090523095364006</v>
      </c>
      <c r="K595" s="13">
        <f t="shared" si="114"/>
        <v>16.241433728615476</v>
      </c>
      <c r="L595" s="13">
        <f t="shared" si="115"/>
        <v>0</v>
      </c>
      <c r="M595" s="13">
        <f t="shared" si="120"/>
        <v>4.0076061231620209E-3</v>
      </c>
      <c r="N595" s="13">
        <f t="shared" si="116"/>
        <v>2.484715796360453E-3</v>
      </c>
      <c r="O595" s="13">
        <f t="shared" si="117"/>
        <v>12.763267079825628</v>
      </c>
      <c r="Q595">
        <v>16.297428617377228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74.561290319999998</v>
      </c>
      <c r="G596" s="13">
        <f t="shared" si="111"/>
        <v>5.8425987358725182</v>
      </c>
      <c r="H596" s="13">
        <f t="shared" si="112"/>
        <v>68.718691584127484</v>
      </c>
      <c r="I596" s="16">
        <f t="shared" si="119"/>
        <v>84.96012531274296</v>
      </c>
      <c r="J596" s="13">
        <f t="shared" si="113"/>
        <v>72.959897293772585</v>
      </c>
      <c r="K596" s="13">
        <f t="shared" si="114"/>
        <v>12.000228018970375</v>
      </c>
      <c r="L596" s="13">
        <f t="shared" si="115"/>
        <v>0</v>
      </c>
      <c r="M596" s="13">
        <f t="shared" si="120"/>
        <v>1.5228903268015678E-3</v>
      </c>
      <c r="N596" s="13">
        <f t="shared" si="116"/>
        <v>9.4419200261697202E-4</v>
      </c>
      <c r="O596" s="13">
        <f t="shared" si="117"/>
        <v>5.8435429278751352</v>
      </c>
      <c r="Q596">
        <v>14.46487838321146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91.545161289999996</v>
      </c>
      <c r="G597" s="13">
        <f t="shared" si="111"/>
        <v>8.68513321371932</v>
      </c>
      <c r="H597" s="13">
        <f t="shared" si="112"/>
        <v>82.86002807628067</v>
      </c>
      <c r="I597" s="16">
        <f t="shared" si="119"/>
        <v>94.860256095251046</v>
      </c>
      <c r="J597" s="13">
        <f t="shared" si="113"/>
        <v>78.736216122723675</v>
      </c>
      <c r="K597" s="13">
        <f t="shared" si="114"/>
        <v>16.12403997252737</v>
      </c>
      <c r="L597" s="13">
        <f t="shared" si="115"/>
        <v>0</v>
      </c>
      <c r="M597" s="13">
        <f t="shared" si="120"/>
        <v>5.7869832418459583E-4</v>
      </c>
      <c r="N597" s="13">
        <f t="shared" si="116"/>
        <v>3.5879296099444941E-4</v>
      </c>
      <c r="O597" s="13">
        <f t="shared" si="117"/>
        <v>8.685492006680315</v>
      </c>
      <c r="Q597">
        <v>14.3408385960308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72.906451610000005</v>
      </c>
      <c r="G598" s="13">
        <f t="shared" si="111"/>
        <v>5.5656338380138699</v>
      </c>
      <c r="H598" s="13">
        <f t="shared" si="112"/>
        <v>67.340817771986138</v>
      </c>
      <c r="I598" s="16">
        <f t="shared" si="119"/>
        <v>83.464857744513509</v>
      </c>
      <c r="J598" s="13">
        <f t="shared" si="113"/>
        <v>69.78763178559619</v>
      </c>
      <c r="K598" s="13">
        <f t="shared" si="114"/>
        <v>13.677225958917319</v>
      </c>
      <c r="L598" s="13">
        <f t="shared" si="115"/>
        <v>0</v>
      </c>
      <c r="M598" s="13">
        <f t="shared" si="120"/>
        <v>2.1990536319014642E-4</v>
      </c>
      <c r="N598" s="13">
        <f t="shared" si="116"/>
        <v>1.3634132517789077E-4</v>
      </c>
      <c r="O598" s="13">
        <f t="shared" si="117"/>
        <v>5.5657701793390482</v>
      </c>
      <c r="Q598">
        <v>12.830414351612911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63.025806449999997</v>
      </c>
      <c r="G599" s="13">
        <f t="shared" si="111"/>
        <v>3.9119428402265646</v>
      </c>
      <c r="H599" s="13">
        <f t="shared" si="112"/>
        <v>59.113863609773432</v>
      </c>
      <c r="I599" s="16">
        <f t="shared" si="119"/>
        <v>72.791089568690751</v>
      </c>
      <c r="J599" s="13">
        <f t="shared" si="113"/>
        <v>64.749038986318808</v>
      </c>
      <c r="K599" s="13">
        <f t="shared" si="114"/>
        <v>8.0420505823719424</v>
      </c>
      <c r="L599" s="13">
        <f t="shared" si="115"/>
        <v>0</v>
      </c>
      <c r="M599" s="13">
        <f t="shared" si="120"/>
        <v>8.3564038012255644E-5</v>
      </c>
      <c r="N599" s="13">
        <f t="shared" si="116"/>
        <v>5.18097035675985E-5</v>
      </c>
      <c r="O599" s="13">
        <f t="shared" si="117"/>
        <v>3.9119946499301324</v>
      </c>
      <c r="Q599">
        <v>14.396054322730651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47.174193549999998</v>
      </c>
      <c r="G600" s="13">
        <f t="shared" si="111"/>
        <v>1.2589106617955053</v>
      </c>
      <c r="H600" s="13">
        <f t="shared" si="112"/>
        <v>45.915282888204494</v>
      </c>
      <c r="I600" s="16">
        <f t="shared" si="119"/>
        <v>53.957333470576437</v>
      </c>
      <c r="J600" s="13">
        <f t="shared" si="113"/>
        <v>50.116168044813534</v>
      </c>
      <c r="K600" s="13">
        <f t="shared" si="114"/>
        <v>3.8411654257629024</v>
      </c>
      <c r="L600" s="13">
        <f t="shared" si="115"/>
        <v>0</v>
      </c>
      <c r="M600" s="13">
        <f t="shared" si="120"/>
        <v>3.1754334444657144E-5</v>
      </c>
      <c r="N600" s="13">
        <f t="shared" si="116"/>
        <v>1.9687687355687429E-5</v>
      </c>
      <c r="O600" s="13">
        <f t="shared" si="117"/>
        <v>1.258930349482861</v>
      </c>
      <c r="Q600">
        <v>13.72041207589044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63.42258065</v>
      </c>
      <c r="G601" s="13">
        <f t="shared" si="111"/>
        <v>3.978349629668871</v>
      </c>
      <c r="H601" s="13">
        <f t="shared" si="112"/>
        <v>59.444231020331131</v>
      </c>
      <c r="I601" s="16">
        <f t="shared" si="119"/>
        <v>63.285396446094033</v>
      </c>
      <c r="J601" s="13">
        <f t="shared" si="113"/>
        <v>59.747657998137619</v>
      </c>
      <c r="K601" s="13">
        <f t="shared" si="114"/>
        <v>3.5377384479564142</v>
      </c>
      <c r="L601" s="13">
        <f t="shared" si="115"/>
        <v>0</v>
      </c>
      <c r="M601" s="13">
        <f t="shared" si="120"/>
        <v>1.2066647088969714E-5</v>
      </c>
      <c r="N601" s="13">
        <f t="shared" si="116"/>
        <v>7.4813211951612223E-6</v>
      </c>
      <c r="O601" s="13">
        <f t="shared" si="117"/>
        <v>3.9783571109900659</v>
      </c>
      <c r="Q601">
        <v>17.906351749617912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30.209677419999998</v>
      </c>
      <c r="G602" s="13">
        <f t="shared" si="111"/>
        <v>0</v>
      </c>
      <c r="H602" s="13">
        <f t="shared" si="112"/>
        <v>30.209677419999998</v>
      </c>
      <c r="I602" s="16">
        <f t="shared" si="119"/>
        <v>33.747415867956413</v>
      </c>
      <c r="J602" s="13">
        <f t="shared" si="113"/>
        <v>33.359103576633125</v>
      </c>
      <c r="K602" s="13">
        <f t="shared" si="114"/>
        <v>0.38831229132328815</v>
      </c>
      <c r="L602" s="13">
        <f t="shared" si="115"/>
        <v>0</v>
      </c>
      <c r="M602" s="13">
        <f t="shared" si="120"/>
        <v>4.5853258938084919E-6</v>
      </c>
      <c r="N602" s="13">
        <f t="shared" si="116"/>
        <v>2.8429020541612649E-6</v>
      </c>
      <c r="O602" s="13">
        <f t="shared" si="117"/>
        <v>2.8429020541612649E-6</v>
      </c>
      <c r="Q602">
        <v>20.678800954639929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32.393548389999999</v>
      </c>
      <c r="G603" s="13">
        <f t="shared" si="111"/>
        <v>0</v>
      </c>
      <c r="H603" s="13">
        <f t="shared" si="112"/>
        <v>32.393548389999999</v>
      </c>
      <c r="I603" s="16">
        <f t="shared" si="119"/>
        <v>32.781860681323288</v>
      </c>
      <c r="J603" s="13">
        <f t="shared" si="113"/>
        <v>32.418304108839287</v>
      </c>
      <c r="K603" s="13">
        <f t="shared" si="114"/>
        <v>0.36355657248400064</v>
      </c>
      <c r="L603" s="13">
        <f t="shared" si="115"/>
        <v>0</v>
      </c>
      <c r="M603" s="13">
        <f t="shared" si="120"/>
        <v>1.742423839647227E-6</v>
      </c>
      <c r="N603" s="13">
        <f t="shared" si="116"/>
        <v>1.0803027805812808E-6</v>
      </c>
      <c r="O603" s="13">
        <f t="shared" si="117"/>
        <v>1.0803027805812808E-6</v>
      </c>
      <c r="Q603">
        <v>20.533485766477099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27.92258065</v>
      </c>
      <c r="G604" s="13">
        <f t="shared" si="111"/>
        <v>0</v>
      </c>
      <c r="H604" s="13">
        <f t="shared" si="112"/>
        <v>27.92258065</v>
      </c>
      <c r="I604" s="16">
        <f t="shared" si="119"/>
        <v>28.286137222484001</v>
      </c>
      <c r="J604" s="13">
        <f t="shared" si="113"/>
        <v>28.168317896905297</v>
      </c>
      <c r="K604" s="13">
        <f t="shared" si="114"/>
        <v>0.11781932557870434</v>
      </c>
      <c r="L604" s="13">
        <f t="shared" si="115"/>
        <v>0</v>
      </c>
      <c r="M604" s="13">
        <f t="shared" si="120"/>
        <v>6.6212105906594621E-7</v>
      </c>
      <c r="N604" s="13">
        <f t="shared" si="116"/>
        <v>4.1051505662088665E-7</v>
      </c>
      <c r="O604" s="13">
        <f t="shared" si="117"/>
        <v>4.1051505662088665E-7</v>
      </c>
      <c r="Q604">
        <v>25.477545870967749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16.909677420000001</v>
      </c>
      <c r="G605" s="13">
        <f t="shared" si="111"/>
        <v>0</v>
      </c>
      <c r="H605" s="13">
        <f t="shared" si="112"/>
        <v>16.909677420000001</v>
      </c>
      <c r="I605" s="16">
        <f t="shared" si="119"/>
        <v>17.027496745578706</v>
      </c>
      <c r="J605" s="13">
        <f t="shared" si="113"/>
        <v>16.99799837533763</v>
      </c>
      <c r="K605" s="13">
        <f t="shared" si="114"/>
        <v>2.9498370241075378E-2</v>
      </c>
      <c r="L605" s="13">
        <f t="shared" si="115"/>
        <v>0</v>
      </c>
      <c r="M605" s="13">
        <f t="shared" si="120"/>
        <v>2.5160600244505956E-7</v>
      </c>
      <c r="N605" s="13">
        <f t="shared" si="116"/>
        <v>1.5599572151593694E-7</v>
      </c>
      <c r="O605" s="13">
        <f t="shared" si="117"/>
        <v>1.5599572151593694E-7</v>
      </c>
      <c r="Q605">
        <v>24.51379023576699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22.296774190000001</v>
      </c>
      <c r="G606" s="13">
        <f t="shared" si="111"/>
        <v>0</v>
      </c>
      <c r="H606" s="13">
        <f t="shared" si="112"/>
        <v>22.296774190000001</v>
      </c>
      <c r="I606" s="16">
        <f t="shared" si="119"/>
        <v>22.326272560241076</v>
      </c>
      <c r="J606" s="13">
        <f t="shared" si="113"/>
        <v>22.24967988883456</v>
      </c>
      <c r="K606" s="13">
        <f t="shared" si="114"/>
        <v>7.6592671406515933E-2</v>
      </c>
      <c r="L606" s="13">
        <f t="shared" si="115"/>
        <v>0</v>
      </c>
      <c r="M606" s="13">
        <f t="shared" si="120"/>
        <v>9.561028092912262E-8</v>
      </c>
      <c r="N606" s="13">
        <f t="shared" si="116"/>
        <v>5.9278374176056026E-8</v>
      </c>
      <c r="O606" s="13">
        <f t="shared" si="117"/>
        <v>5.9278374176056026E-8</v>
      </c>
      <c r="Q606">
        <v>23.48590781140372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135.45161289999999</v>
      </c>
      <c r="G607" s="13">
        <f t="shared" si="111"/>
        <v>16.03361123276407</v>
      </c>
      <c r="H607" s="13">
        <f t="shared" si="112"/>
        <v>119.41800166723591</v>
      </c>
      <c r="I607" s="16">
        <f t="shared" si="119"/>
        <v>119.49459433864243</v>
      </c>
      <c r="J607" s="13">
        <f t="shared" si="113"/>
        <v>99.219451379813151</v>
      </c>
      <c r="K607" s="13">
        <f t="shared" si="114"/>
        <v>20.275142958829278</v>
      </c>
      <c r="L607" s="13">
        <f t="shared" si="115"/>
        <v>1.9396636964466858</v>
      </c>
      <c r="M607" s="13">
        <f t="shared" si="120"/>
        <v>1.9396637327785926</v>
      </c>
      <c r="N607" s="13">
        <f t="shared" si="116"/>
        <v>1.2025915143227275</v>
      </c>
      <c r="O607" s="13">
        <f t="shared" si="117"/>
        <v>17.236202747086796</v>
      </c>
      <c r="Q607">
        <v>17.65443287792802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84.019354840000005</v>
      </c>
      <c r="G608" s="13">
        <f t="shared" si="111"/>
        <v>7.425563805454626</v>
      </c>
      <c r="H608" s="13">
        <f t="shared" si="112"/>
        <v>76.593791034545376</v>
      </c>
      <c r="I608" s="16">
        <f t="shared" si="119"/>
        <v>94.929270296927967</v>
      </c>
      <c r="J608" s="13">
        <f t="shared" si="113"/>
        <v>78.011089940603114</v>
      </c>
      <c r="K608" s="13">
        <f t="shared" si="114"/>
        <v>16.918180356324854</v>
      </c>
      <c r="L608" s="13">
        <f t="shared" si="115"/>
        <v>0</v>
      </c>
      <c r="M608" s="13">
        <f t="shared" si="120"/>
        <v>0.73707221845586512</v>
      </c>
      <c r="N608" s="13">
        <f t="shared" si="116"/>
        <v>0.45698477544263638</v>
      </c>
      <c r="O608" s="13">
        <f t="shared" si="117"/>
        <v>7.8825485808972626</v>
      </c>
      <c r="Q608">
        <v>13.8974417925795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23.96451613</v>
      </c>
      <c r="G609" s="13">
        <f t="shared" si="111"/>
        <v>0</v>
      </c>
      <c r="H609" s="13">
        <f t="shared" si="112"/>
        <v>23.96451613</v>
      </c>
      <c r="I609" s="16">
        <f t="shared" si="119"/>
        <v>40.882696486324853</v>
      </c>
      <c r="J609" s="13">
        <f t="shared" si="113"/>
        <v>38.672442879454884</v>
      </c>
      <c r="K609" s="13">
        <f t="shared" si="114"/>
        <v>2.2102536068699692</v>
      </c>
      <c r="L609" s="13">
        <f t="shared" si="115"/>
        <v>0</v>
      </c>
      <c r="M609" s="13">
        <f t="shared" si="120"/>
        <v>0.28008744301322874</v>
      </c>
      <c r="N609" s="13">
        <f t="shared" si="116"/>
        <v>0.17365421466820183</v>
      </c>
      <c r="O609" s="13">
        <f t="shared" si="117"/>
        <v>0.17365421466820183</v>
      </c>
      <c r="Q609">
        <v>11.87734206642916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32.387096769999999</v>
      </c>
      <c r="G610" s="13">
        <f t="shared" si="111"/>
        <v>0</v>
      </c>
      <c r="H610" s="13">
        <f t="shared" si="112"/>
        <v>32.387096769999999</v>
      </c>
      <c r="I610" s="16">
        <f t="shared" si="119"/>
        <v>34.597350376869969</v>
      </c>
      <c r="J610" s="13">
        <f t="shared" si="113"/>
        <v>33.193834797393464</v>
      </c>
      <c r="K610" s="13">
        <f t="shared" si="114"/>
        <v>1.4035155794765046</v>
      </c>
      <c r="L610" s="13">
        <f t="shared" si="115"/>
        <v>0</v>
      </c>
      <c r="M610" s="13">
        <f t="shared" si="120"/>
        <v>0.10643322834502691</v>
      </c>
      <c r="N610" s="13">
        <f t="shared" si="116"/>
        <v>6.5988601573916686E-2</v>
      </c>
      <c r="O610" s="13">
        <f t="shared" si="117"/>
        <v>6.5988601573916686E-2</v>
      </c>
      <c r="Q610">
        <v>11.691073351612911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67.693548390000004</v>
      </c>
      <c r="G611" s="13">
        <f t="shared" si="111"/>
        <v>4.6931674162715824</v>
      </c>
      <c r="H611" s="13">
        <f t="shared" si="112"/>
        <v>63.000380973728419</v>
      </c>
      <c r="I611" s="16">
        <f t="shared" si="119"/>
        <v>64.40389655320493</v>
      </c>
      <c r="J611" s="13">
        <f t="shared" si="113"/>
        <v>57.632546789726376</v>
      </c>
      <c r="K611" s="13">
        <f t="shared" si="114"/>
        <v>6.771349763478554</v>
      </c>
      <c r="L611" s="13">
        <f t="shared" si="115"/>
        <v>0</v>
      </c>
      <c r="M611" s="13">
        <f t="shared" si="120"/>
        <v>4.0444626771110229E-2</v>
      </c>
      <c r="N611" s="13">
        <f t="shared" si="116"/>
        <v>2.5075668598088342E-2</v>
      </c>
      <c r="O611" s="13">
        <f t="shared" si="117"/>
        <v>4.7182430848696706</v>
      </c>
      <c r="Q611">
        <v>13.046223650125739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53.803225810000001</v>
      </c>
      <c r="G612" s="13">
        <f t="shared" si="111"/>
        <v>2.3683899311030201</v>
      </c>
      <c r="H612" s="13">
        <f t="shared" si="112"/>
        <v>51.434835878896983</v>
      </c>
      <c r="I612" s="16">
        <f t="shared" si="119"/>
        <v>58.206185642375537</v>
      </c>
      <c r="J612" s="13">
        <f t="shared" si="113"/>
        <v>53.707790152362129</v>
      </c>
      <c r="K612" s="13">
        <f t="shared" si="114"/>
        <v>4.498395490013408</v>
      </c>
      <c r="L612" s="13">
        <f t="shared" si="115"/>
        <v>0</v>
      </c>
      <c r="M612" s="13">
        <f t="shared" si="120"/>
        <v>1.5368958173021887E-2</v>
      </c>
      <c r="N612" s="13">
        <f t="shared" si="116"/>
        <v>9.5287540672735691E-3</v>
      </c>
      <c r="O612" s="13">
        <f t="shared" si="117"/>
        <v>2.3779186851702936</v>
      </c>
      <c r="Q612">
        <v>14.150755192701171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94.406451610000005</v>
      </c>
      <c r="G613" s="13">
        <f t="shared" si="111"/>
        <v>9.1640179391211962</v>
      </c>
      <c r="H613" s="13">
        <f t="shared" si="112"/>
        <v>85.24243367087881</v>
      </c>
      <c r="I613" s="16">
        <f t="shared" si="119"/>
        <v>89.740829160892218</v>
      </c>
      <c r="J613" s="13">
        <f t="shared" si="113"/>
        <v>77.596822674722233</v>
      </c>
      <c r="K613" s="13">
        <f t="shared" si="114"/>
        <v>12.144006486169985</v>
      </c>
      <c r="L613" s="13">
        <f t="shared" si="115"/>
        <v>0</v>
      </c>
      <c r="M613" s="13">
        <f t="shared" si="120"/>
        <v>5.840204105748318E-3</v>
      </c>
      <c r="N613" s="13">
        <f t="shared" si="116"/>
        <v>3.6209265455639573E-3</v>
      </c>
      <c r="O613" s="13">
        <f t="shared" si="117"/>
        <v>9.1676388656667598</v>
      </c>
      <c r="Q613">
        <v>15.63421467016536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13.09677419</v>
      </c>
      <c r="G614" s="13">
        <f t="shared" si="111"/>
        <v>0</v>
      </c>
      <c r="H614" s="13">
        <f t="shared" si="112"/>
        <v>13.09677419</v>
      </c>
      <c r="I614" s="16">
        <f t="shared" si="119"/>
        <v>25.240780676169983</v>
      </c>
      <c r="J614" s="13">
        <f t="shared" si="113"/>
        <v>25.108521047823107</v>
      </c>
      <c r="K614" s="13">
        <f t="shared" si="114"/>
        <v>0.13225962834687621</v>
      </c>
      <c r="L614" s="13">
        <f t="shared" si="115"/>
        <v>0</v>
      </c>
      <c r="M614" s="13">
        <f t="shared" si="120"/>
        <v>2.2192775601843607E-3</v>
      </c>
      <c r="N614" s="13">
        <f t="shared" si="116"/>
        <v>1.3759520873143035E-3</v>
      </c>
      <c r="O614" s="13">
        <f t="shared" si="117"/>
        <v>1.3759520873143035E-3</v>
      </c>
      <c r="Q614">
        <v>22.200854408713411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0.95483870999999998</v>
      </c>
      <c r="G615" s="13">
        <f t="shared" si="111"/>
        <v>0</v>
      </c>
      <c r="H615" s="13">
        <f t="shared" si="112"/>
        <v>0.95483870999999998</v>
      </c>
      <c r="I615" s="16">
        <f t="shared" si="119"/>
        <v>1.0870983383468762</v>
      </c>
      <c r="J615" s="13">
        <f t="shared" si="113"/>
        <v>1.0870915472919294</v>
      </c>
      <c r="K615" s="13">
        <f t="shared" si="114"/>
        <v>6.7910549468308545E-6</v>
      </c>
      <c r="L615" s="13">
        <f t="shared" si="115"/>
        <v>0</v>
      </c>
      <c r="M615" s="13">
        <f t="shared" si="120"/>
        <v>8.4332547287005715E-4</v>
      </c>
      <c r="N615" s="13">
        <f t="shared" si="116"/>
        <v>5.2286179317943544E-4</v>
      </c>
      <c r="O615" s="13">
        <f t="shared" si="117"/>
        <v>5.2286179317943544E-4</v>
      </c>
      <c r="Q615">
        <v>25.41252135350301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19.358064519999999</v>
      </c>
      <c r="G616" s="13">
        <f t="shared" si="111"/>
        <v>0</v>
      </c>
      <c r="H616" s="13">
        <f t="shared" si="112"/>
        <v>19.358064519999999</v>
      </c>
      <c r="I616" s="16">
        <f t="shared" si="119"/>
        <v>19.358071311054946</v>
      </c>
      <c r="J616" s="13">
        <f t="shared" si="113"/>
        <v>19.325447023491989</v>
      </c>
      <c r="K616" s="13">
        <f t="shared" si="114"/>
        <v>3.2624287562956766E-2</v>
      </c>
      <c r="L616" s="13">
        <f t="shared" si="115"/>
        <v>0</v>
      </c>
      <c r="M616" s="13">
        <f t="shared" si="120"/>
        <v>3.2046367969062171E-4</v>
      </c>
      <c r="N616" s="13">
        <f t="shared" si="116"/>
        <v>1.9868748140818547E-4</v>
      </c>
      <c r="O616" s="13">
        <f t="shared" si="117"/>
        <v>1.9868748140818547E-4</v>
      </c>
      <c r="Q616">
        <v>26.563177870967749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25.938709679999999</v>
      </c>
      <c r="G617" s="13">
        <f t="shared" si="111"/>
        <v>0</v>
      </c>
      <c r="H617" s="13">
        <f t="shared" si="112"/>
        <v>25.938709679999999</v>
      </c>
      <c r="I617" s="16">
        <f t="shared" si="119"/>
        <v>25.971333967562956</v>
      </c>
      <c r="J617" s="13">
        <f t="shared" si="113"/>
        <v>25.869149646985601</v>
      </c>
      <c r="K617" s="13">
        <f t="shared" si="114"/>
        <v>0.10218432057735427</v>
      </c>
      <c r="L617" s="13">
        <f t="shared" si="115"/>
        <v>0</v>
      </c>
      <c r="M617" s="13">
        <f t="shared" si="120"/>
        <v>1.2177619828243624E-4</v>
      </c>
      <c r="N617" s="13">
        <f t="shared" si="116"/>
        <v>7.5501242935110472E-5</v>
      </c>
      <c r="O617" s="13">
        <f t="shared" si="117"/>
        <v>7.5501242935110472E-5</v>
      </c>
      <c r="Q617">
        <v>24.662368632193122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12.01612903</v>
      </c>
      <c r="G618" s="13">
        <f t="shared" si="111"/>
        <v>0</v>
      </c>
      <c r="H618" s="13">
        <f t="shared" si="112"/>
        <v>12.01612903</v>
      </c>
      <c r="I618" s="16">
        <f t="shared" si="119"/>
        <v>12.118313350577354</v>
      </c>
      <c r="J618" s="13">
        <f t="shared" si="113"/>
        <v>12.106142318268819</v>
      </c>
      <c r="K618" s="13">
        <f t="shared" si="114"/>
        <v>1.217103230853489E-2</v>
      </c>
      <c r="L618" s="13">
        <f t="shared" si="115"/>
        <v>0</v>
      </c>
      <c r="M618" s="13">
        <f t="shared" si="120"/>
        <v>4.6274955347325769E-5</v>
      </c>
      <c r="N618" s="13">
        <f t="shared" si="116"/>
        <v>2.8690472315341976E-5</v>
      </c>
      <c r="O618" s="13">
        <f t="shared" si="117"/>
        <v>2.8690472315341976E-5</v>
      </c>
      <c r="Q618">
        <v>23.55681358374698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5.9</v>
      </c>
      <c r="G619" s="13">
        <f t="shared" si="111"/>
        <v>0</v>
      </c>
      <c r="H619" s="13">
        <f t="shared" si="112"/>
        <v>5.9</v>
      </c>
      <c r="I619" s="16">
        <f t="shared" si="119"/>
        <v>5.9121710323085352</v>
      </c>
      <c r="J619" s="13">
        <f t="shared" si="113"/>
        <v>5.9086279171712386</v>
      </c>
      <c r="K619" s="13">
        <f t="shared" si="114"/>
        <v>3.5431151372966596E-3</v>
      </c>
      <c r="L619" s="13">
        <f t="shared" si="115"/>
        <v>0</v>
      </c>
      <c r="M619" s="13">
        <f t="shared" si="120"/>
        <v>1.7584483031983792E-5</v>
      </c>
      <c r="N619" s="13">
        <f t="shared" si="116"/>
        <v>1.0902379479829951E-5</v>
      </c>
      <c r="O619" s="13">
        <f t="shared" si="117"/>
        <v>1.0902379479829951E-5</v>
      </c>
      <c r="Q619">
        <v>17.056622477234018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79.709677420000006</v>
      </c>
      <c r="G620" s="13">
        <f t="shared" si="111"/>
        <v>6.7042673073602428</v>
      </c>
      <c r="H620" s="13">
        <f t="shared" si="112"/>
        <v>73.005410112639765</v>
      </c>
      <c r="I620" s="16">
        <f t="shared" si="119"/>
        <v>73.008953227777056</v>
      </c>
      <c r="J620" s="13">
        <f t="shared" si="113"/>
        <v>62.680989910048019</v>
      </c>
      <c r="K620" s="13">
        <f t="shared" si="114"/>
        <v>10.327963317729036</v>
      </c>
      <c r="L620" s="13">
        <f t="shared" si="115"/>
        <v>0</v>
      </c>
      <c r="M620" s="13">
        <f t="shared" si="120"/>
        <v>6.6821035521538408E-6</v>
      </c>
      <c r="N620" s="13">
        <f t="shared" si="116"/>
        <v>4.1429042023353814E-6</v>
      </c>
      <c r="O620" s="13">
        <f t="shared" si="117"/>
        <v>6.7042714502644447</v>
      </c>
      <c r="Q620">
        <v>12.244947210243319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10.474193550000001</v>
      </c>
      <c r="G621" s="13">
        <f t="shared" si="111"/>
        <v>0</v>
      </c>
      <c r="H621" s="13">
        <f t="shared" si="112"/>
        <v>10.474193550000001</v>
      </c>
      <c r="I621" s="16">
        <f t="shared" si="119"/>
        <v>20.802156867729039</v>
      </c>
      <c r="J621" s="13">
        <f t="shared" si="113"/>
        <v>20.48000703681334</v>
      </c>
      <c r="K621" s="13">
        <f t="shared" si="114"/>
        <v>0.32214983091569849</v>
      </c>
      <c r="L621" s="13">
        <f t="shared" si="115"/>
        <v>0</v>
      </c>
      <c r="M621" s="13">
        <f t="shared" si="120"/>
        <v>2.5391993498184594E-6</v>
      </c>
      <c r="N621" s="13">
        <f t="shared" si="116"/>
        <v>1.5743035968874449E-6</v>
      </c>
      <c r="O621" s="13">
        <f t="shared" si="117"/>
        <v>1.5743035968874449E-6</v>
      </c>
      <c r="Q621">
        <v>11.57615265625707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27.838709680000001</v>
      </c>
      <c r="G622" s="13">
        <f t="shared" si="111"/>
        <v>0</v>
      </c>
      <c r="H622" s="13">
        <f t="shared" si="112"/>
        <v>27.838709680000001</v>
      </c>
      <c r="I622" s="16">
        <f t="shared" si="119"/>
        <v>28.160859510915699</v>
      </c>
      <c r="J622" s="13">
        <f t="shared" si="113"/>
        <v>27.415163327153152</v>
      </c>
      <c r="K622" s="13">
        <f t="shared" si="114"/>
        <v>0.74569618376254709</v>
      </c>
      <c r="L622" s="13">
        <f t="shared" si="115"/>
        <v>0</v>
      </c>
      <c r="M622" s="13">
        <f t="shared" si="120"/>
        <v>9.6489575293101448E-7</v>
      </c>
      <c r="N622" s="13">
        <f t="shared" si="116"/>
        <v>5.9823536681722894E-7</v>
      </c>
      <c r="O622" s="13">
        <f t="shared" si="117"/>
        <v>5.9823536681722894E-7</v>
      </c>
      <c r="Q622">
        <v>11.9630813516129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12.48064516</v>
      </c>
      <c r="G623" s="13">
        <f t="shared" si="111"/>
        <v>0</v>
      </c>
      <c r="H623" s="13">
        <f t="shared" si="112"/>
        <v>12.48064516</v>
      </c>
      <c r="I623" s="16">
        <f t="shared" si="119"/>
        <v>13.226341343762547</v>
      </c>
      <c r="J623" s="13">
        <f t="shared" si="113"/>
        <v>13.15275438095315</v>
      </c>
      <c r="K623" s="13">
        <f t="shared" si="114"/>
        <v>7.3586962809397249E-2</v>
      </c>
      <c r="L623" s="13">
        <f t="shared" si="115"/>
        <v>0</v>
      </c>
      <c r="M623" s="13">
        <f t="shared" si="120"/>
        <v>3.6666038611378554E-7</v>
      </c>
      <c r="N623" s="13">
        <f t="shared" si="116"/>
        <v>2.2732943939054703E-7</v>
      </c>
      <c r="O623" s="13">
        <f t="shared" si="117"/>
        <v>2.2732943939054703E-7</v>
      </c>
      <c r="Q623">
        <v>12.55565472631451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48.348387099999997</v>
      </c>
      <c r="G624" s="13">
        <f t="shared" si="111"/>
        <v>1.4554315642114477</v>
      </c>
      <c r="H624" s="13">
        <f t="shared" si="112"/>
        <v>46.892955535788552</v>
      </c>
      <c r="I624" s="16">
        <f t="shared" si="119"/>
        <v>46.966542498597946</v>
      </c>
      <c r="J624" s="13">
        <f t="shared" si="113"/>
        <v>44.475071302892211</v>
      </c>
      <c r="K624" s="13">
        <f t="shared" si="114"/>
        <v>2.4914711957057349</v>
      </c>
      <c r="L624" s="13">
        <f t="shared" si="115"/>
        <v>0</v>
      </c>
      <c r="M624" s="13">
        <f t="shared" si="120"/>
        <v>1.3933094672323851E-7</v>
      </c>
      <c r="N624" s="13">
        <f t="shared" si="116"/>
        <v>8.6385186968407874E-8</v>
      </c>
      <c r="O624" s="13">
        <f t="shared" si="117"/>
        <v>1.4554316505966347</v>
      </c>
      <c r="Q624">
        <v>14.053205798065029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19.093548389999999</v>
      </c>
      <c r="G625" s="13">
        <f t="shared" si="111"/>
        <v>0</v>
      </c>
      <c r="H625" s="13">
        <f t="shared" si="112"/>
        <v>19.093548389999999</v>
      </c>
      <c r="I625" s="16">
        <f t="shared" si="119"/>
        <v>21.585019585705734</v>
      </c>
      <c r="J625" s="13">
        <f t="shared" si="113"/>
        <v>21.461840428826463</v>
      </c>
      <c r="K625" s="13">
        <f t="shared" si="114"/>
        <v>0.12317915687927083</v>
      </c>
      <c r="L625" s="13">
        <f t="shared" si="115"/>
        <v>0</v>
      </c>
      <c r="M625" s="13">
        <f t="shared" si="120"/>
        <v>5.2945759754830634E-8</v>
      </c>
      <c r="N625" s="13">
        <f t="shared" si="116"/>
        <v>3.2826371047994993E-8</v>
      </c>
      <c r="O625" s="13">
        <f t="shared" si="117"/>
        <v>3.2826371047994993E-8</v>
      </c>
      <c r="Q625">
        <v>19.3815652862286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64.287096770000005</v>
      </c>
      <c r="G626" s="13">
        <f t="shared" si="111"/>
        <v>4.1230408418251043</v>
      </c>
      <c r="H626" s="13">
        <f t="shared" si="112"/>
        <v>60.164055928174903</v>
      </c>
      <c r="I626" s="16">
        <f t="shared" si="119"/>
        <v>60.287235085054178</v>
      </c>
      <c r="J626" s="13">
        <f t="shared" si="113"/>
        <v>57.674284001235712</v>
      </c>
      <c r="K626" s="13">
        <f t="shared" si="114"/>
        <v>2.6129510838184657</v>
      </c>
      <c r="L626" s="13">
        <f t="shared" si="115"/>
        <v>0</v>
      </c>
      <c r="M626" s="13">
        <f t="shared" si="120"/>
        <v>2.0119388706835641E-8</v>
      </c>
      <c r="N626" s="13">
        <f t="shared" si="116"/>
        <v>1.2474020998238097E-8</v>
      </c>
      <c r="O626" s="13">
        <f t="shared" si="117"/>
        <v>4.1230408542991253</v>
      </c>
      <c r="Q626">
        <v>19.160201082767049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26.870967740000001</v>
      </c>
      <c r="G627" s="13">
        <f t="shared" si="111"/>
        <v>0</v>
      </c>
      <c r="H627" s="13">
        <f t="shared" si="112"/>
        <v>26.870967740000001</v>
      </c>
      <c r="I627" s="16">
        <f t="shared" si="119"/>
        <v>29.483918823818467</v>
      </c>
      <c r="J627" s="13">
        <f t="shared" si="113"/>
        <v>29.330939568928969</v>
      </c>
      <c r="K627" s="13">
        <f t="shared" si="114"/>
        <v>0.15297925488949815</v>
      </c>
      <c r="L627" s="13">
        <f t="shared" si="115"/>
        <v>0</v>
      </c>
      <c r="M627" s="13">
        <f t="shared" si="120"/>
        <v>7.6453677085975446E-9</v>
      </c>
      <c r="N627" s="13">
        <f t="shared" si="116"/>
        <v>4.7401279793304779E-9</v>
      </c>
      <c r="O627" s="13">
        <f t="shared" si="117"/>
        <v>4.7401279793304779E-9</v>
      </c>
      <c r="Q627">
        <v>24.484239221786179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4.4193548390000004</v>
      </c>
      <c r="G628" s="13">
        <f t="shared" si="111"/>
        <v>0</v>
      </c>
      <c r="H628" s="13">
        <f t="shared" si="112"/>
        <v>4.4193548390000004</v>
      </c>
      <c r="I628" s="16">
        <f t="shared" si="119"/>
        <v>4.5723340938894985</v>
      </c>
      <c r="J628" s="13">
        <f t="shared" si="113"/>
        <v>4.5718147441930999</v>
      </c>
      <c r="K628" s="13">
        <f t="shared" si="114"/>
        <v>5.1934969639866324E-4</v>
      </c>
      <c r="L628" s="13">
        <f t="shared" si="115"/>
        <v>0</v>
      </c>
      <c r="M628" s="13">
        <f t="shared" si="120"/>
        <v>2.9052397292670667E-9</v>
      </c>
      <c r="N628" s="13">
        <f t="shared" si="116"/>
        <v>1.8012486321455812E-9</v>
      </c>
      <c r="O628" s="13">
        <f t="shared" si="117"/>
        <v>1.8012486321455812E-9</v>
      </c>
      <c r="Q628">
        <v>25.213848870967741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7.874193548</v>
      </c>
      <c r="G629" s="13">
        <f t="shared" si="111"/>
        <v>0</v>
      </c>
      <c r="H629" s="13">
        <f t="shared" si="112"/>
        <v>7.874193548</v>
      </c>
      <c r="I629" s="16">
        <f t="shared" si="119"/>
        <v>7.8747128976963987</v>
      </c>
      <c r="J629" s="13">
        <f t="shared" si="113"/>
        <v>7.871852776012414</v>
      </c>
      <c r="K629" s="13">
        <f t="shared" si="114"/>
        <v>2.860121683984751E-3</v>
      </c>
      <c r="L629" s="13">
        <f t="shared" si="115"/>
        <v>0</v>
      </c>
      <c r="M629" s="13">
        <f t="shared" si="120"/>
        <v>1.1039910971214855E-9</v>
      </c>
      <c r="N629" s="13">
        <f t="shared" si="116"/>
        <v>6.8447448021532102E-10</v>
      </c>
      <c r="O629" s="13">
        <f t="shared" si="117"/>
        <v>6.8447448021532102E-10</v>
      </c>
      <c r="Q629">
        <v>24.67150584845686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12.79032258</v>
      </c>
      <c r="G630" s="13">
        <f t="shared" si="111"/>
        <v>0</v>
      </c>
      <c r="H630" s="13">
        <f t="shared" si="112"/>
        <v>12.79032258</v>
      </c>
      <c r="I630" s="16">
        <f t="shared" si="119"/>
        <v>12.793182701683985</v>
      </c>
      <c r="J630" s="13">
        <f t="shared" si="113"/>
        <v>12.774486797980057</v>
      </c>
      <c r="K630" s="13">
        <f t="shared" si="114"/>
        <v>1.8695903703928707E-2</v>
      </c>
      <c r="L630" s="13">
        <f t="shared" si="115"/>
        <v>0</v>
      </c>
      <c r="M630" s="13">
        <f t="shared" si="120"/>
        <v>4.1951661690616445E-10</v>
      </c>
      <c r="N630" s="13">
        <f t="shared" si="116"/>
        <v>2.6010030248182195E-10</v>
      </c>
      <c r="O630" s="13">
        <f t="shared" si="117"/>
        <v>2.6010030248182195E-10</v>
      </c>
      <c r="Q630">
        <v>21.659234969916891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5.9774193550000003</v>
      </c>
      <c r="G631" s="13">
        <f t="shared" si="111"/>
        <v>0</v>
      </c>
      <c r="H631" s="13">
        <f t="shared" si="112"/>
        <v>5.9774193550000003</v>
      </c>
      <c r="I631" s="16">
        <f t="shared" si="119"/>
        <v>5.996115258703929</v>
      </c>
      <c r="J631" s="13">
        <f t="shared" si="113"/>
        <v>5.9928427725735149</v>
      </c>
      <c r="K631" s="13">
        <f t="shared" si="114"/>
        <v>3.2724861304140873E-3</v>
      </c>
      <c r="L631" s="13">
        <f t="shared" si="115"/>
        <v>0</v>
      </c>
      <c r="M631" s="13">
        <f t="shared" si="120"/>
        <v>1.594163144243425E-10</v>
      </c>
      <c r="N631" s="13">
        <f t="shared" si="116"/>
        <v>9.8838114943092348E-11</v>
      </c>
      <c r="O631" s="13">
        <f t="shared" si="117"/>
        <v>9.8838114943092348E-11</v>
      </c>
      <c r="Q631">
        <v>17.92012619476429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96.712903229999995</v>
      </c>
      <c r="G632" s="13">
        <f t="shared" si="111"/>
        <v>9.5500411409528798</v>
      </c>
      <c r="H632" s="13">
        <f t="shared" si="112"/>
        <v>87.16286208904711</v>
      </c>
      <c r="I632" s="16">
        <f t="shared" si="119"/>
        <v>87.166134575177523</v>
      </c>
      <c r="J632" s="13">
        <f t="shared" si="113"/>
        <v>73.862921644987694</v>
      </c>
      <c r="K632" s="13">
        <f t="shared" si="114"/>
        <v>13.303212930189829</v>
      </c>
      <c r="L632" s="13">
        <f t="shared" si="115"/>
        <v>0</v>
      </c>
      <c r="M632" s="13">
        <f t="shared" si="120"/>
        <v>6.0578199481250152E-11</v>
      </c>
      <c r="N632" s="13">
        <f t="shared" si="116"/>
        <v>3.7558483678375093E-11</v>
      </c>
      <c r="O632" s="13">
        <f t="shared" si="117"/>
        <v>9.5500411409904391</v>
      </c>
      <c r="Q632">
        <v>14.127738023910879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46.861290320000002</v>
      </c>
      <c r="G633" s="13">
        <f t="shared" si="111"/>
        <v>1.2065410800272673</v>
      </c>
      <c r="H633" s="13">
        <f t="shared" si="112"/>
        <v>45.654749239972737</v>
      </c>
      <c r="I633" s="16">
        <f t="shared" si="119"/>
        <v>58.957962170162567</v>
      </c>
      <c r="J633" s="13">
        <f t="shared" si="113"/>
        <v>53.31715906885438</v>
      </c>
      <c r="K633" s="13">
        <f t="shared" si="114"/>
        <v>5.6408031013081867</v>
      </c>
      <c r="L633" s="13">
        <f t="shared" si="115"/>
        <v>0</v>
      </c>
      <c r="M633" s="13">
        <f t="shared" si="120"/>
        <v>2.3019715802875059E-11</v>
      </c>
      <c r="N633" s="13">
        <f t="shared" si="116"/>
        <v>1.4272223797782536E-11</v>
      </c>
      <c r="O633" s="13">
        <f t="shared" si="117"/>
        <v>1.2065410800415395</v>
      </c>
      <c r="Q633">
        <v>12.56143054237843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5.2967741940000002</v>
      </c>
      <c r="G634" s="13">
        <f t="shared" si="111"/>
        <v>0</v>
      </c>
      <c r="H634" s="13">
        <f t="shared" si="112"/>
        <v>5.2967741940000002</v>
      </c>
      <c r="I634" s="16">
        <f t="shared" si="119"/>
        <v>10.937577295308188</v>
      </c>
      <c r="J634" s="13">
        <f t="shared" si="113"/>
        <v>10.895950919253803</v>
      </c>
      <c r="K634" s="13">
        <f t="shared" si="114"/>
        <v>4.1626376054384906E-2</v>
      </c>
      <c r="L634" s="13">
        <f t="shared" si="115"/>
        <v>0</v>
      </c>
      <c r="M634" s="13">
        <f t="shared" si="120"/>
        <v>8.7474920050925232E-12</v>
      </c>
      <c r="N634" s="13">
        <f t="shared" si="116"/>
        <v>5.4234450431573647E-12</v>
      </c>
      <c r="O634" s="13">
        <f t="shared" si="117"/>
        <v>5.4234450431573647E-12</v>
      </c>
      <c r="Q634">
        <v>12.572995351612899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3.8709676999999998E-2</v>
      </c>
      <c r="G635" s="13">
        <f t="shared" si="111"/>
        <v>0</v>
      </c>
      <c r="H635" s="13">
        <f t="shared" si="112"/>
        <v>3.8709676999999998E-2</v>
      </c>
      <c r="I635" s="16">
        <f t="shared" si="119"/>
        <v>8.0336053054384904E-2</v>
      </c>
      <c r="J635" s="13">
        <f t="shared" si="113"/>
        <v>8.0336040064216463E-2</v>
      </c>
      <c r="K635" s="13">
        <f t="shared" si="114"/>
        <v>1.2990168440918382E-8</v>
      </c>
      <c r="L635" s="13">
        <f t="shared" si="115"/>
        <v>0</v>
      </c>
      <c r="M635" s="13">
        <f t="shared" si="120"/>
        <v>3.3240469619351584E-12</v>
      </c>
      <c r="N635" s="13">
        <f t="shared" si="116"/>
        <v>2.0609091163997982E-12</v>
      </c>
      <c r="O635" s="13">
        <f t="shared" si="117"/>
        <v>2.0609091163997982E-12</v>
      </c>
      <c r="Q635">
        <v>14.350536142596461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120.08064520000001</v>
      </c>
      <c r="G636" s="13">
        <f t="shared" si="111"/>
        <v>13.461023056470387</v>
      </c>
      <c r="H636" s="13">
        <f t="shared" si="112"/>
        <v>106.61962214352963</v>
      </c>
      <c r="I636" s="16">
        <f t="shared" si="119"/>
        <v>106.6196221565198</v>
      </c>
      <c r="J636" s="13">
        <f t="shared" si="113"/>
        <v>85.216293755611773</v>
      </c>
      <c r="K636" s="13">
        <f t="shared" si="114"/>
        <v>21.403328400908023</v>
      </c>
      <c r="L636" s="13">
        <f t="shared" si="115"/>
        <v>2.6267491876344242</v>
      </c>
      <c r="M636" s="13">
        <f t="shared" si="120"/>
        <v>2.6267491876356872</v>
      </c>
      <c r="N636" s="13">
        <f t="shared" si="116"/>
        <v>1.6285844963341261</v>
      </c>
      <c r="O636" s="13">
        <f t="shared" si="117"/>
        <v>15.089607552804512</v>
      </c>
      <c r="Q636">
        <v>14.404050089719661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7.874193548</v>
      </c>
      <c r="G637" s="13">
        <f t="shared" si="111"/>
        <v>0</v>
      </c>
      <c r="H637" s="13">
        <f t="shared" si="112"/>
        <v>7.874193548</v>
      </c>
      <c r="I637" s="16">
        <f t="shared" si="119"/>
        <v>26.650772761273601</v>
      </c>
      <c r="J637" s="13">
        <f t="shared" si="113"/>
        <v>26.436160446058945</v>
      </c>
      <c r="K637" s="13">
        <f t="shared" si="114"/>
        <v>0.21461231521465507</v>
      </c>
      <c r="L637" s="13">
        <f t="shared" si="115"/>
        <v>0</v>
      </c>
      <c r="M637" s="13">
        <f t="shared" si="120"/>
        <v>0.99816469130156116</v>
      </c>
      <c r="N637" s="13">
        <f t="shared" si="116"/>
        <v>0.61886210860696789</v>
      </c>
      <c r="O637" s="13">
        <f t="shared" si="117"/>
        <v>0.61886210860696789</v>
      </c>
      <c r="Q637">
        <v>19.901916901188098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42.164516130000003</v>
      </c>
      <c r="G638" s="13">
        <f t="shared" si="111"/>
        <v>0.42045747203716344</v>
      </c>
      <c r="H638" s="13">
        <f t="shared" si="112"/>
        <v>41.744058657962839</v>
      </c>
      <c r="I638" s="16">
        <f t="shared" si="119"/>
        <v>41.95867097317749</v>
      </c>
      <c r="J638" s="13">
        <f t="shared" si="113"/>
        <v>41.122079906169063</v>
      </c>
      <c r="K638" s="13">
        <f t="shared" si="114"/>
        <v>0.83659106700842756</v>
      </c>
      <c r="L638" s="13">
        <f t="shared" si="115"/>
        <v>0</v>
      </c>
      <c r="M638" s="13">
        <f t="shared" si="120"/>
        <v>0.37930258269459327</v>
      </c>
      <c r="N638" s="13">
        <f t="shared" si="116"/>
        <v>0.23516760127064781</v>
      </c>
      <c r="O638" s="13">
        <f t="shared" si="117"/>
        <v>0.65562507330781128</v>
      </c>
      <c r="Q638">
        <v>19.781738375210981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86.738709679999999</v>
      </c>
      <c r="G639" s="13">
        <f t="shared" si="111"/>
        <v>7.8806932576185904</v>
      </c>
      <c r="H639" s="13">
        <f t="shared" si="112"/>
        <v>78.858016422381411</v>
      </c>
      <c r="I639" s="16">
        <f t="shared" si="119"/>
        <v>79.694607489389838</v>
      </c>
      <c r="J639" s="13">
        <f t="shared" si="113"/>
        <v>75.369065752947151</v>
      </c>
      <c r="K639" s="13">
        <f t="shared" si="114"/>
        <v>4.3255417364426876</v>
      </c>
      <c r="L639" s="13">
        <f t="shared" si="115"/>
        <v>0</v>
      </c>
      <c r="M639" s="13">
        <f t="shared" si="120"/>
        <v>0.14413498142394546</v>
      </c>
      <c r="N639" s="13">
        <f t="shared" si="116"/>
        <v>8.9363688482846176E-2</v>
      </c>
      <c r="O639" s="13">
        <f t="shared" si="117"/>
        <v>7.9700569461014368</v>
      </c>
      <c r="Q639">
        <v>21.390301219964009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10.474193550000001</v>
      </c>
      <c r="G640" s="13">
        <f t="shared" si="111"/>
        <v>0</v>
      </c>
      <c r="H640" s="13">
        <f t="shared" si="112"/>
        <v>10.474193550000001</v>
      </c>
      <c r="I640" s="16">
        <f t="shared" si="119"/>
        <v>14.799735286442688</v>
      </c>
      <c r="J640" s="13">
        <f t="shared" si="113"/>
        <v>14.778105808469384</v>
      </c>
      <c r="K640" s="13">
        <f t="shared" si="114"/>
        <v>2.162947797330439E-2</v>
      </c>
      <c r="L640" s="13">
        <f t="shared" si="115"/>
        <v>0</v>
      </c>
      <c r="M640" s="13">
        <f t="shared" si="120"/>
        <v>5.4771292941099281E-2</v>
      </c>
      <c r="N640" s="13">
        <f t="shared" si="116"/>
        <v>3.3958201623481551E-2</v>
      </c>
      <c r="O640" s="13">
        <f t="shared" si="117"/>
        <v>3.3958201623481551E-2</v>
      </c>
      <c r="Q640">
        <v>23.727825061131409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15.606451610000001</v>
      </c>
      <c r="G641" s="13">
        <f t="shared" si="111"/>
        <v>0</v>
      </c>
      <c r="H641" s="13">
        <f t="shared" si="112"/>
        <v>15.606451610000001</v>
      </c>
      <c r="I641" s="16">
        <f t="shared" si="119"/>
        <v>15.628081087973305</v>
      </c>
      <c r="J641" s="13">
        <f t="shared" si="113"/>
        <v>15.6085899334589</v>
      </c>
      <c r="K641" s="13">
        <f t="shared" si="114"/>
        <v>1.9491154514405196E-2</v>
      </c>
      <c r="L641" s="13">
        <f t="shared" si="115"/>
        <v>0</v>
      </c>
      <c r="M641" s="13">
        <f t="shared" si="120"/>
        <v>2.081309131761773E-2</v>
      </c>
      <c r="N641" s="13">
        <f t="shared" si="116"/>
        <v>1.2904116616922992E-2</v>
      </c>
      <c r="O641" s="13">
        <f t="shared" si="117"/>
        <v>1.2904116616922992E-2</v>
      </c>
      <c r="Q641">
        <v>25.648277870967739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11.91612903</v>
      </c>
      <c r="G642" s="13">
        <f t="shared" si="111"/>
        <v>0</v>
      </c>
      <c r="H642" s="13">
        <f t="shared" si="112"/>
        <v>11.91612903</v>
      </c>
      <c r="I642" s="16">
        <f t="shared" si="119"/>
        <v>11.935620184514406</v>
      </c>
      <c r="J642" s="13">
        <f t="shared" si="113"/>
        <v>11.921037414992323</v>
      </c>
      <c r="K642" s="13">
        <f t="shared" si="114"/>
        <v>1.4582769522082373E-2</v>
      </c>
      <c r="L642" s="13">
        <f t="shared" si="115"/>
        <v>0</v>
      </c>
      <c r="M642" s="13">
        <f t="shared" si="120"/>
        <v>7.9089747006947375E-3</v>
      </c>
      <c r="N642" s="13">
        <f t="shared" si="116"/>
        <v>4.9035643144307375E-3</v>
      </c>
      <c r="O642" s="13">
        <f t="shared" si="117"/>
        <v>4.9035643144307375E-3</v>
      </c>
      <c r="Q642">
        <v>21.94708512525381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75.587096770000002</v>
      </c>
      <c r="G643" s="13">
        <f t="shared" si="111"/>
        <v>6.014284578686163</v>
      </c>
      <c r="H643" s="13">
        <f t="shared" si="112"/>
        <v>69.572812191313844</v>
      </c>
      <c r="I643" s="16">
        <f t="shared" si="119"/>
        <v>69.587394960835923</v>
      </c>
      <c r="J643" s="13">
        <f t="shared" si="113"/>
        <v>65.22664495355717</v>
      </c>
      <c r="K643" s="13">
        <f t="shared" si="114"/>
        <v>4.3607500072787531</v>
      </c>
      <c r="L643" s="13">
        <f t="shared" si="115"/>
        <v>0</v>
      </c>
      <c r="M643" s="13">
        <f t="shared" si="120"/>
        <v>3.005410386264E-3</v>
      </c>
      <c r="N643" s="13">
        <f t="shared" si="116"/>
        <v>1.8633544394836799E-3</v>
      </c>
      <c r="O643" s="13">
        <f t="shared" si="117"/>
        <v>6.0161479331256462</v>
      </c>
      <c r="Q643">
        <v>18.364260364199581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102.0193548</v>
      </c>
      <c r="G644" s="13">
        <f t="shared" si="111"/>
        <v>10.438164441547485</v>
      </c>
      <c r="H644" s="13">
        <f t="shared" si="112"/>
        <v>91.581190358452517</v>
      </c>
      <c r="I644" s="16">
        <f t="shared" si="119"/>
        <v>95.94194036573127</v>
      </c>
      <c r="J644" s="13">
        <f t="shared" si="113"/>
        <v>77.580036119667426</v>
      </c>
      <c r="K644" s="13">
        <f t="shared" si="114"/>
        <v>18.361904246063844</v>
      </c>
      <c r="L644" s="13">
        <f t="shared" si="115"/>
        <v>0.77446645874994147</v>
      </c>
      <c r="M644" s="13">
        <f t="shared" si="120"/>
        <v>0.77560851469672176</v>
      </c>
      <c r="N644" s="13">
        <f t="shared" si="116"/>
        <v>0.48087727911196748</v>
      </c>
      <c r="O644" s="13">
        <f t="shared" si="117"/>
        <v>10.919041720659452</v>
      </c>
      <c r="Q644">
        <v>13.352329824751591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55.041935479999999</v>
      </c>
      <c r="G645" s="13">
        <f t="shared" si="111"/>
        <v>2.5757086837735268</v>
      </c>
      <c r="H645" s="13">
        <f t="shared" si="112"/>
        <v>52.466226796226472</v>
      </c>
      <c r="I645" s="16">
        <f t="shared" si="119"/>
        <v>70.053664583540382</v>
      </c>
      <c r="J645" s="13">
        <f t="shared" si="113"/>
        <v>59.529254926488896</v>
      </c>
      <c r="K645" s="13">
        <f t="shared" si="114"/>
        <v>10.524409657051486</v>
      </c>
      <c r="L645" s="13">
        <f t="shared" si="115"/>
        <v>0</v>
      </c>
      <c r="M645" s="13">
        <f t="shared" si="120"/>
        <v>0.29473123558475428</v>
      </c>
      <c r="N645" s="13">
        <f t="shared" si="116"/>
        <v>0.18273336606254764</v>
      </c>
      <c r="O645" s="13">
        <f t="shared" si="117"/>
        <v>2.7584420498360744</v>
      </c>
      <c r="Q645">
        <v>11.073063851612901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5.0322580649999997</v>
      </c>
      <c r="G646" s="13">
        <f t="shared" ref="G646:G709" si="122">IF((F646-$J$2)&gt;0,$I$2*(F646-$J$2),0)</f>
        <v>0</v>
      </c>
      <c r="H646" s="13">
        <f t="shared" ref="H646:H709" si="123">F646-G646</f>
        <v>5.0322580649999997</v>
      </c>
      <c r="I646" s="16">
        <f t="shared" si="119"/>
        <v>15.556667722051486</v>
      </c>
      <c r="J646" s="13">
        <f t="shared" ref="J646:J709" si="124">I646/SQRT(1+(I646/($K$2*(300+(25*Q646)+0.05*(Q646)^3)))^2)</f>
        <v>15.424803502423444</v>
      </c>
      <c r="K646" s="13">
        <f t="shared" ref="K646:K709" si="125">I646-J646</f>
        <v>0.13186421962804218</v>
      </c>
      <c r="L646" s="13">
        <f t="shared" ref="L646:L709" si="126">IF(K646&gt;$N$2,(K646-$N$2)/$L$2,0)</f>
        <v>0</v>
      </c>
      <c r="M646" s="13">
        <f t="shared" si="120"/>
        <v>0.11199786952220664</v>
      </c>
      <c r="N646" s="13">
        <f t="shared" ref="N646:N709" si="127">$M$2*M646</f>
        <v>6.9438679103768122E-2</v>
      </c>
      <c r="O646" s="13">
        <f t="shared" ref="O646:O709" si="128">N646+G646</f>
        <v>6.9438679103768122E-2</v>
      </c>
      <c r="Q646">
        <v>11.81402221157502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73.745161289999999</v>
      </c>
      <c r="G647" s="13">
        <f t="shared" si="122"/>
        <v>5.7060059114072095</v>
      </c>
      <c r="H647" s="13">
        <f t="shared" si="123"/>
        <v>68.039155378592795</v>
      </c>
      <c r="I647" s="16">
        <f t="shared" ref="I647:I710" si="130">H647+K646-L646</f>
        <v>68.171019598220838</v>
      </c>
      <c r="J647" s="13">
        <f t="shared" si="124"/>
        <v>59.072147163926452</v>
      </c>
      <c r="K647" s="13">
        <f t="shared" si="125"/>
        <v>9.0988724342943854</v>
      </c>
      <c r="L647" s="13">
        <f t="shared" si="126"/>
        <v>0</v>
      </c>
      <c r="M647" s="13">
        <f t="shared" ref="M647:M710" si="131">L647+M646-N646</f>
        <v>4.2559190418438517E-2</v>
      </c>
      <c r="N647" s="13">
        <f t="shared" si="127"/>
        <v>2.638669805943188E-2</v>
      </c>
      <c r="O647" s="13">
        <f t="shared" si="128"/>
        <v>5.7323926094666415</v>
      </c>
      <c r="Q647">
        <v>11.768139162515791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39.387096769999999</v>
      </c>
      <c r="G648" s="13">
        <f t="shared" si="122"/>
        <v>0</v>
      </c>
      <c r="H648" s="13">
        <f t="shared" si="123"/>
        <v>39.387096769999999</v>
      </c>
      <c r="I648" s="16">
        <f t="shared" si="130"/>
        <v>48.485969204294385</v>
      </c>
      <c r="J648" s="13">
        <f t="shared" si="124"/>
        <v>45.871217346994655</v>
      </c>
      <c r="K648" s="13">
        <f t="shared" si="125"/>
        <v>2.6147518572997299</v>
      </c>
      <c r="L648" s="13">
        <f t="shared" si="126"/>
        <v>0</v>
      </c>
      <c r="M648" s="13">
        <f t="shared" si="131"/>
        <v>1.6172492359006637E-2</v>
      </c>
      <c r="N648" s="13">
        <f t="shared" si="127"/>
        <v>1.0026945262584115E-2</v>
      </c>
      <c r="O648" s="13">
        <f t="shared" si="128"/>
        <v>1.0026945262584115E-2</v>
      </c>
      <c r="Q648">
        <v>14.38410213150572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40.42903226</v>
      </c>
      <c r="G649" s="13">
        <f t="shared" si="122"/>
        <v>0.12999525968664144</v>
      </c>
      <c r="H649" s="13">
        <f t="shared" si="123"/>
        <v>40.299037000313355</v>
      </c>
      <c r="I649" s="16">
        <f t="shared" si="130"/>
        <v>42.913788857613085</v>
      </c>
      <c r="J649" s="13">
        <f t="shared" si="124"/>
        <v>41.487540306128679</v>
      </c>
      <c r="K649" s="13">
        <f t="shared" si="125"/>
        <v>1.4262485514844059</v>
      </c>
      <c r="L649" s="13">
        <f t="shared" si="126"/>
        <v>0</v>
      </c>
      <c r="M649" s="13">
        <f t="shared" si="131"/>
        <v>6.1455470964225222E-3</v>
      </c>
      <c r="N649" s="13">
        <f t="shared" si="127"/>
        <v>3.8102391997819635E-3</v>
      </c>
      <c r="O649" s="13">
        <f t="shared" si="128"/>
        <v>0.1338054988864234</v>
      </c>
      <c r="Q649">
        <v>16.337057515722911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8.0419354839999997</v>
      </c>
      <c r="G650" s="13">
        <f t="shared" si="122"/>
        <v>0</v>
      </c>
      <c r="H650" s="13">
        <f t="shared" si="123"/>
        <v>8.0419354839999997</v>
      </c>
      <c r="I650" s="16">
        <f t="shared" si="130"/>
        <v>9.4681840354844056</v>
      </c>
      <c r="J650" s="13">
        <f t="shared" si="124"/>
        <v>9.460643749951652</v>
      </c>
      <c r="K650" s="13">
        <f t="shared" si="125"/>
        <v>7.5402855327535434E-3</v>
      </c>
      <c r="L650" s="13">
        <f t="shared" si="126"/>
        <v>0</v>
      </c>
      <c r="M650" s="13">
        <f t="shared" si="131"/>
        <v>2.3353078966405587E-3</v>
      </c>
      <c r="N650" s="13">
        <f t="shared" si="127"/>
        <v>1.4478908959171463E-3</v>
      </c>
      <c r="O650" s="13">
        <f t="shared" si="128"/>
        <v>1.4478908959171463E-3</v>
      </c>
      <c r="Q650">
        <v>21.702519455229609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169.81935480000001</v>
      </c>
      <c r="G651" s="13">
        <f t="shared" si="122"/>
        <v>21.785626862713844</v>
      </c>
      <c r="H651" s="13">
        <f t="shared" si="123"/>
        <v>148.03372793728616</v>
      </c>
      <c r="I651" s="16">
        <f t="shared" si="130"/>
        <v>148.0412682228189</v>
      </c>
      <c r="J651" s="13">
        <f t="shared" si="124"/>
        <v>125.36002041373767</v>
      </c>
      <c r="K651" s="13">
        <f t="shared" si="125"/>
        <v>22.681247809081228</v>
      </c>
      <c r="L651" s="13">
        <f t="shared" si="126"/>
        <v>3.4050253925154159</v>
      </c>
      <c r="M651" s="13">
        <f t="shared" si="131"/>
        <v>3.4059128095161393</v>
      </c>
      <c r="N651" s="13">
        <f t="shared" si="127"/>
        <v>2.1116659419000063</v>
      </c>
      <c r="O651" s="13">
        <f t="shared" si="128"/>
        <v>23.897292804613851</v>
      </c>
      <c r="Q651">
        <v>21.6170369661832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12.870967739999999</v>
      </c>
      <c r="G652" s="13">
        <f t="shared" si="122"/>
        <v>0</v>
      </c>
      <c r="H652" s="13">
        <f t="shared" si="123"/>
        <v>12.870967739999999</v>
      </c>
      <c r="I652" s="16">
        <f t="shared" si="130"/>
        <v>32.147190156565813</v>
      </c>
      <c r="J652" s="13">
        <f t="shared" si="124"/>
        <v>31.95322975129098</v>
      </c>
      <c r="K652" s="13">
        <f t="shared" si="125"/>
        <v>0.19396040527483294</v>
      </c>
      <c r="L652" s="13">
        <f t="shared" si="126"/>
        <v>0</v>
      </c>
      <c r="M652" s="13">
        <f t="shared" si="131"/>
        <v>1.2942468676161329</v>
      </c>
      <c r="N652" s="13">
        <f t="shared" si="127"/>
        <v>0.80243305792200237</v>
      </c>
      <c r="O652" s="13">
        <f t="shared" si="128"/>
        <v>0.80243305792200237</v>
      </c>
      <c r="Q652">
        <v>24.633352870967741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14.890322579999999</v>
      </c>
      <c r="G653" s="13">
        <f t="shared" si="122"/>
        <v>0</v>
      </c>
      <c r="H653" s="13">
        <f t="shared" si="123"/>
        <v>14.890322579999999</v>
      </c>
      <c r="I653" s="16">
        <f t="shared" si="130"/>
        <v>15.084282985274832</v>
      </c>
      <c r="J653" s="13">
        <f t="shared" si="124"/>
        <v>15.059467638936471</v>
      </c>
      <c r="K653" s="13">
        <f t="shared" si="125"/>
        <v>2.4815346338360911E-2</v>
      </c>
      <c r="L653" s="13">
        <f t="shared" si="126"/>
        <v>0</v>
      </c>
      <c r="M653" s="13">
        <f t="shared" si="131"/>
        <v>0.49181380969413058</v>
      </c>
      <c r="N653" s="13">
        <f t="shared" si="127"/>
        <v>0.30492456201036094</v>
      </c>
      <c r="O653" s="13">
        <f t="shared" si="128"/>
        <v>0.30492456201036094</v>
      </c>
      <c r="Q653">
        <v>23.154174939969241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12.36774194</v>
      </c>
      <c r="G654" s="13">
        <f t="shared" si="122"/>
        <v>0</v>
      </c>
      <c r="H654" s="13">
        <f t="shared" si="123"/>
        <v>12.36774194</v>
      </c>
      <c r="I654" s="16">
        <f t="shared" si="130"/>
        <v>12.392557286338361</v>
      </c>
      <c r="J654" s="13">
        <f t="shared" si="124"/>
        <v>12.376173971447539</v>
      </c>
      <c r="K654" s="13">
        <f t="shared" si="125"/>
        <v>1.638331489082212E-2</v>
      </c>
      <c r="L654" s="13">
        <f t="shared" si="126"/>
        <v>0</v>
      </c>
      <c r="M654" s="13">
        <f t="shared" si="131"/>
        <v>0.18688924768376963</v>
      </c>
      <c r="N654" s="13">
        <f t="shared" si="127"/>
        <v>0.11587133356393717</v>
      </c>
      <c r="O654" s="13">
        <f t="shared" si="128"/>
        <v>0.11587133356393717</v>
      </c>
      <c r="Q654">
        <v>21.919705905269321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5.2032258059999998</v>
      </c>
      <c r="G655" s="13">
        <f t="shared" si="122"/>
        <v>0</v>
      </c>
      <c r="H655" s="13">
        <f t="shared" si="123"/>
        <v>5.2032258059999998</v>
      </c>
      <c r="I655" s="16">
        <f t="shared" si="130"/>
        <v>5.219609120890822</v>
      </c>
      <c r="J655" s="13">
        <f t="shared" si="124"/>
        <v>5.2177786306733172</v>
      </c>
      <c r="K655" s="13">
        <f t="shared" si="125"/>
        <v>1.8304902175048099E-3</v>
      </c>
      <c r="L655" s="13">
        <f t="shared" si="126"/>
        <v>0</v>
      </c>
      <c r="M655" s="13">
        <f t="shared" si="131"/>
        <v>7.1017914119832465E-2</v>
      </c>
      <c r="N655" s="13">
        <f t="shared" si="127"/>
        <v>4.4031106754296126E-2</v>
      </c>
      <c r="O655" s="13">
        <f t="shared" si="128"/>
        <v>4.4031106754296126E-2</v>
      </c>
      <c r="Q655">
        <v>19.087758811668209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70.254838710000001</v>
      </c>
      <c r="G656" s="13">
        <f t="shared" si="122"/>
        <v>5.1218421309603306</v>
      </c>
      <c r="H656" s="13">
        <f t="shared" si="123"/>
        <v>65.13299657903967</v>
      </c>
      <c r="I656" s="16">
        <f t="shared" si="130"/>
        <v>65.13482706925717</v>
      </c>
      <c r="J656" s="13">
        <f t="shared" si="124"/>
        <v>58.116221721564436</v>
      </c>
      <c r="K656" s="13">
        <f t="shared" si="125"/>
        <v>7.0186053476927341</v>
      </c>
      <c r="L656" s="13">
        <f t="shared" si="126"/>
        <v>0</v>
      </c>
      <c r="M656" s="13">
        <f t="shared" si="131"/>
        <v>2.6986807365536339E-2</v>
      </c>
      <c r="N656" s="13">
        <f t="shared" si="127"/>
        <v>1.6731820566632531E-2</v>
      </c>
      <c r="O656" s="13">
        <f t="shared" si="128"/>
        <v>5.1385739515269631</v>
      </c>
      <c r="Q656">
        <v>12.9989279917473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158.12258059999999</v>
      </c>
      <c r="G657" s="13">
        <f t="shared" si="122"/>
        <v>19.827976336410476</v>
      </c>
      <c r="H657" s="13">
        <f t="shared" si="123"/>
        <v>138.29460426358952</v>
      </c>
      <c r="I657" s="16">
        <f t="shared" si="130"/>
        <v>145.31320961128225</v>
      </c>
      <c r="J657" s="13">
        <f t="shared" si="124"/>
        <v>86.641664463014322</v>
      </c>
      <c r="K657" s="13">
        <f t="shared" si="125"/>
        <v>58.671545148267924</v>
      </c>
      <c r="L657" s="13">
        <f t="shared" si="126"/>
        <v>25.323772260693708</v>
      </c>
      <c r="M657" s="13">
        <f t="shared" si="131"/>
        <v>25.33402724749261</v>
      </c>
      <c r="N657" s="13">
        <f t="shared" si="127"/>
        <v>15.707096893445419</v>
      </c>
      <c r="O657" s="13">
        <f t="shared" si="128"/>
        <v>35.535073229855897</v>
      </c>
      <c r="Q657">
        <v>10.397973092660029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178.04516129999999</v>
      </c>
      <c r="G658" s="13">
        <f t="shared" si="122"/>
        <v>23.162352971010829</v>
      </c>
      <c r="H658" s="13">
        <f t="shared" si="123"/>
        <v>154.88280832898917</v>
      </c>
      <c r="I658" s="16">
        <f t="shared" si="130"/>
        <v>188.23058121656339</v>
      </c>
      <c r="J658" s="13">
        <f t="shared" si="124"/>
        <v>94.446516640524564</v>
      </c>
      <c r="K658" s="13">
        <f t="shared" si="125"/>
        <v>93.78406457603883</v>
      </c>
      <c r="L658" s="13">
        <f t="shared" si="126"/>
        <v>46.707936386599066</v>
      </c>
      <c r="M658" s="13">
        <f t="shared" si="131"/>
        <v>56.334866740646255</v>
      </c>
      <c r="N658" s="13">
        <f t="shared" si="127"/>
        <v>34.927617379200676</v>
      </c>
      <c r="O658" s="13">
        <f t="shared" si="128"/>
        <v>58.089970350211502</v>
      </c>
      <c r="Q658">
        <v>10.5716638516129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124.7870968</v>
      </c>
      <c r="G659" s="13">
        <f t="shared" si="122"/>
        <v>14.24872634065974</v>
      </c>
      <c r="H659" s="13">
        <f t="shared" si="123"/>
        <v>110.53837045934026</v>
      </c>
      <c r="I659" s="16">
        <f t="shared" si="130"/>
        <v>157.61449864878003</v>
      </c>
      <c r="J659" s="13">
        <f t="shared" si="124"/>
        <v>90.450982589313725</v>
      </c>
      <c r="K659" s="13">
        <f t="shared" si="125"/>
        <v>67.163516059466303</v>
      </c>
      <c r="L659" s="13">
        <f t="shared" si="126"/>
        <v>30.495537280034807</v>
      </c>
      <c r="M659" s="13">
        <f t="shared" si="131"/>
        <v>51.902786641480382</v>
      </c>
      <c r="N659" s="13">
        <f t="shared" si="127"/>
        <v>32.179727717717839</v>
      </c>
      <c r="O659" s="13">
        <f t="shared" si="128"/>
        <v>46.428454058377582</v>
      </c>
      <c r="Q659">
        <v>10.74314178880921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116.0290323</v>
      </c>
      <c r="G660" s="13">
        <f t="shared" si="122"/>
        <v>12.782917966088927</v>
      </c>
      <c r="H660" s="13">
        <f t="shared" si="123"/>
        <v>103.24611433391107</v>
      </c>
      <c r="I660" s="16">
        <f t="shared" si="130"/>
        <v>139.91409311334257</v>
      </c>
      <c r="J660" s="13">
        <f t="shared" si="124"/>
        <v>90.157361940164392</v>
      </c>
      <c r="K660" s="13">
        <f t="shared" si="125"/>
        <v>49.756731173178181</v>
      </c>
      <c r="L660" s="13">
        <f t="shared" si="126"/>
        <v>19.894488110708799</v>
      </c>
      <c r="M660" s="13">
        <f t="shared" si="131"/>
        <v>39.617547034471343</v>
      </c>
      <c r="N660" s="13">
        <f t="shared" si="127"/>
        <v>24.562879161372233</v>
      </c>
      <c r="O660" s="13">
        <f t="shared" si="128"/>
        <v>37.345797127461161</v>
      </c>
      <c r="Q660">
        <v>11.711491428959111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113.0870968</v>
      </c>
      <c r="G661" s="13">
        <f t="shared" si="122"/>
        <v>12.290535922847846</v>
      </c>
      <c r="H661" s="13">
        <f t="shared" si="123"/>
        <v>100.79656087715215</v>
      </c>
      <c r="I661" s="16">
        <f t="shared" si="130"/>
        <v>130.65880393962152</v>
      </c>
      <c r="J661" s="13">
        <f t="shared" si="124"/>
        <v>86.985902098152266</v>
      </c>
      <c r="K661" s="13">
        <f t="shared" si="125"/>
        <v>43.672901841469255</v>
      </c>
      <c r="L661" s="13">
        <f t="shared" si="126"/>
        <v>16.18932519265385</v>
      </c>
      <c r="M661" s="13">
        <f t="shared" si="131"/>
        <v>31.243993065752964</v>
      </c>
      <c r="N661" s="13">
        <f t="shared" si="127"/>
        <v>19.371275700766837</v>
      </c>
      <c r="O661" s="13">
        <f t="shared" si="128"/>
        <v>31.661811623614682</v>
      </c>
      <c r="Q661">
        <v>11.54479304245868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38.683870970000001</v>
      </c>
      <c r="G662" s="13">
        <f t="shared" si="122"/>
        <v>0</v>
      </c>
      <c r="H662" s="13">
        <f t="shared" si="123"/>
        <v>38.683870970000001</v>
      </c>
      <c r="I662" s="16">
        <f t="shared" si="130"/>
        <v>66.167447618815402</v>
      </c>
      <c r="J662" s="13">
        <f t="shared" si="124"/>
        <v>63.561116388298281</v>
      </c>
      <c r="K662" s="13">
        <f t="shared" si="125"/>
        <v>2.6063312305171209</v>
      </c>
      <c r="L662" s="13">
        <f t="shared" si="126"/>
        <v>0</v>
      </c>
      <c r="M662" s="13">
        <f t="shared" si="131"/>
        <v>11.872717364986126</v>
      </c>
      <c r="N662" s="13">
        <f t="shared" si="127"/>
        <v>7.3610847662913983</v>
      </c>
      <c r="O662" s="13">
        <f t="shared" si="128"/>
        <v>7.3610847662913983</v>
      </c>
      <c r="Q662">
        <v>21.193551168728749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41.593548390000002</v>
      </c>
      <c r="G663" s="13">
        <f t="shared" si="122"/>
        <v>0.32489648422966655</v>
      </c>
      <c r="H663" s="13">
        <f t="shared" si="123"/>
        <v>41.268651905770334</v>
      </c>
      <c r="I663" s="16">
        <f t="shared" si="130"/>
        <v>43.874983136287454</v>
      </c>
      <c r="J663" s="13">
        <f t="shared" si="124"/>
        <v>43.242927820436428</v>
      </c>
      <c r="K663" s="13">
        <f t="shared" si="125"/>
        <v>0.63205531585102648</v>
      </c>
      <c r="L663" s="13">
        <f t="shared" si="126"/>
        <v>0</v>
      </c>
      <c r="M663" s="13">
        <f t="shared" si="131"/>
        <v>4.5116325986947281</v>
      </c>
      <c r="N663" s="13">
        <f t="shared" si="127"/>
        <v>2.7972122111907316</v>
      </c>
      <c r="O663" s="13">
        <f t="shared" si="128"/>
        <v>3.122108695420398</v>
      </c>
      <c r="Q663">
        <v>22.772100288963451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3.7870967740000001</v>
      </c>
      <c r="G664" s="13">
        <f t="shared" si="122"/>
        <v>0</v>
      </c>
      <c r="H664" s="13">
        <f t="shared" si="123"/>
        <v>3.7870967740000001</v>
      </c>
      <c r="I664" s="16">
        <f t="shared" si="130"/>
        <v>4.4191520898510266</v>
      </c>
      <c r="J664" s="13">
        <f t="shared" si="124"/>
        <v>4.4186312312874527</v>
      </c>
      <c r="K664" s="13">
        <f t="shared" si="125"/>
        <v>5.2085856357386717E-4</v>
      </c>
      <c r="L664" s="13">
        <f t="shared" si="126"/>
        <v>0</v>
      </c>
      <c r="M664" s="13">
        <f t="shared" si="131"/>
        <v>1.7144203875039965</v>
      </c>
      <c r="N664" s="13">
        <f t="shared" si="127"/>
        <v>1.0629406402524779</v>
      </c>
      <c r="O664" s="13">
        <f t="shared" si="128"/>
        <v>1.0629406402524779</v>
      </c>
      <c r="Q664">
        <v>24.45930022291277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6.4741935479999997</v>
      </c>
      <c r="G665" s="13">
        <f t="shared" si="122"/>
        <v>0</v>
      </c>
      <c r="H665" s="13">
        <f t="shared" si="123"/>
        <v>6.4741935479999997</v>
      </c>
      <c r="I665" s="16">
        <f t="shared" si="130"/>
        <v>6.4747144065635736</v>
      </c>
      <c r="J665" s="13">
        <f t="shared" si="124"/>
        <v>6.4731845524568641</v>
      </c>
      <c r="K665" s="13">
        <f t="shared" si="125"/>
        <v>1.5298541067094718E-3</v>
      </c>
      <c r="L665" s="13">
        <f t="shared" si="126"/>
        <v>0</v>
      </c>
      <c r="M665" s="13">
        <f t="shared" si="131"/>
        <v>0.65147974725151858</v>
      </c>
      <c r="N665" s="13">
        <f t="shared" si="127"/>
        <v>0.40391744329594154</v>
      </c>
      <c r="O665" s="13">
        <f t="shared" si="128"/>
        <v>0.40391744329594154</v>
      </c>
      <c r="Q665">
        <v>24.948666870967749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65.848387099999997</v>
      </c>
      <c r="G666" s="13">
        <f t="shared" si="122"/>
        <v>4.3843488558104333</v>
      </c>
      <c r="H666" s="13">
        <f t="shared" si="123"/>
        <v>61.464038244189567</v>
      </c>
      <c r="I666" s="16">
        <f t="shared" si="130"/>
        <v>61.465568098296274</v>
      </c>
      <c r="J666" s="13">
        <f t="shared" si="124"/>
        <v>59.773618548760098</v>
      </c>
      <c r="K666" s="13">
        <f t="shared" si="125"/>
        <v>1.6919495495361758</v>
      </c>
      <c r="L666" s="13">
        <f t="shared" si="126"/>
        <v>0</v>
      </c>
      <c r="M666" s="13">
        <f t="shared" si="131"/>
        <v>0.24756230395557705</v>
      </c>
      <c r="N666" s="13">
        <f t="shared" si="127"/>
        <v>0.15348862845245775</v>
      </c>
      <c r="O666" s="13">
        <f t="shared" si="128"/>
        <v>4.5378374842628908</v>
      </c>
      <c r="Q666">
        <v>22.81871849510561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35.958064520000001</v>
      </c>
      <c r="G667" s="13">
        <f t="shared" si="122"/>
        <v>0</v>
      </c>
      <c r="H667" s="13">
        <f t="shared" si="123"/>
        <v>35.958064520000001</v>
      </c>
      <c r="I667" s="16">
        <f t="shared" si="130"/>
        <v>37.650014069536176</v>
      </c>
      <c r="J667" s="13">
        <f t="shared" si="124"/>
        <v>36.918815622764825</v>
      </c>
      <c r="K667" s="13">
        <f t="shared" si="125"/>
        <v>0.73119844677135148</v>
      </c>
      <c r="L667" s="13">
        <f t="shared" si="126"/>
        <v>0</v>
      </c>
      <c r="M667" s="13">
        <f t="shared" si="131"/>
        <v>9.4073675503119292E-2</v>
      </c>
      <c r="N667" s="13">
        <f t="shared" si="127"/>
        <v>5.8325678811933963E-2</v>
      </c>
      <c r="O667" s="13">
        <f t="shared" si="128"/>
        <v>5.8325678811933963E-2</v>
      </c>
      <c r="Q667">
        <v>18.442690062213959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46.80967742</v>
      </c>
      <c r="G668" s="13">
        <f t="shared" si="122"/>
        <v>1.1979027991541487</v>
      </c>
      <c r="H668" s="13">
        <f t="shared" si="123"/>
        <v>45.61177462084585</v>
      </c>
      <c r="I668" s="16">
        <f t="shared" si="130"/>
        <v>46.342973067617201</v>
      </c>
      <c r="J668" s="13">
        <f t="shared" si="124"/>
        <v>44.232735263445164</v>
      </c>
      <c r="K668" s="13">
        <f t="shared" si="125"/>
        <v>2.1102378041720371</v>
      </c>
      <c r="L668" s="13">
        <f t="shared" si="126"/>
        <v>0</v>
      </c>
      <c r="M668" s="13">
        <f t="shared" si="131"/>
        <v>3.5747996691185328E-2</v>
      </c>
      <c r="N668" s="13">
        <f t="shared" si="127"/>
        <v>2.2163757948534903E-2</v>
      </c>
      <c r="O668" s="13">
        <f t="shared" si="128"/>
        <v>1.2200665571026836</v>
      </c>
      <c r="Q668">
        <v>15.046924568084091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147.33548390000001</v>
      </c>
      <c r="G669" s="13">
        <f t="shared" si="122"/>
        <v>18.022575533508743</v>
      </c>
      <c r="H669" s="13">
        <f t="shared" si="123"/>
        <v>129.31290836649129</v>
      </c>
      <c r="I669" s="16">
        <f t="shared" si="130"/>
        <v>131.42314617066333</v>
      </c>
      <c r="J669" s="13">
        <f t="shared" si="124"/>
        <v>94.232957273351431</v>
      </c>
      <c r="K669" s="13">
        <f t="shared" si="125"/>
        <v>37.190188897311899</v>
      </c>
      <c r="L669" s="13">
        <f t="shared" si="126"/>
        <v>12.24123488645526</v>
      </c>
      <c r="M669" s="13">
        <f t="shared" si="131"/>
        <v>12.25481912519791</v>
      </c>
      <c r="N669" s="13">
        <f t="shared" si="127"/>
        <v>7.5979878576227042</v>
      </c>
      <c r="O669" s="13">
        <f t="shared" si="128"/>
        <v>25.620563391131448</v>
      </c>
      <c r="Q669">
        <v>13.71407319688594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34.090322579999999</v>
      </c>
      <c r="G670" s="13">
        <f t="shared" si="122"/>
        <v>0</v>
      </c>
      <c r="H670" s="13">
        <f t="shared" si="123"/>
        <v>34.090322579999999</v>
      </c>
      <c r="I670" s="16">
        <f t="shared" si="130"/>
        <v>59.039276590856645</v>
      </c>
      <c r="J670" s="13">
        <f t="shared" si="124"/>
        <v>54.701802497089595</v>
      </c>
      <c r="K670" s="13">
        <f t="shared" si="125"/>
        <v>4.3374740937670495</v>
      </c>
      <c r="L670" s="13">
        <f t="shared" si="126"/>
        <v>0</v>
      </c>
      <c r="M670" s="13">
        <f t="shared" si="131"/>
        <v>4.6568312675752059</v>
      </c>
      <c r="N670" s="13">
        <f t="shared" si="127"/>
        <v>2.8872353858966275</v>
      </c>
      <c r="O670" s="13">
        <f t="shared" si="128"/>
        <v>2.8872353858966275</v>
      </c>
      <c r="Q670">
        <v>14.765963786530421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137.17096770000001</v>
      </c>
      <c r="G671" s="13">
        <f t="shared" si="122"/>
        <v>16.321373975856282</v>
      </c>
      <c r="H671" s="13">
        <f t="shared" si="123"/>
        <v>120.84959372414372</v>
      </c>
      <c r="I671" s="16">
        <f t="shared" si="130"/>
        <v>125.18706781791076</v>
      </c>
      <c r="J671" s="13">
        <f t="shared" si="124"/>
        <v>92.6552229276584</v>
      </c>
      <c r="K671" s="13">
        <f t="shared" si="125"/>
        <v>32.531844890252358</v>
      </c>
      <c r="L671" s="13">
        <f t="shared" si="126"/>
        <v>9.4042185052524268</v>
      </c>
      <c r="M671" s="13">
        <f t="shared" si="131"/>
        <v>11.173814386931006</v>
      </c>
      <c r="N671" s="13">
        <f t="shared" si="127"/>
        <v>6.927764919897224</v>
      </c>
      <c r="O671" s="13">
        <f t="shared" si="128"/>
        <v>23.249138895753507</v>
      </c>
      <c r="Q671">
        <v>13.989861351612911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12.97741935</v>
      </c>
      <c r="G672" s="13">
        <f t="shared" si="122"/>
        <v>0</v>
      </c>
      <c r="H672" s="13">
        <f t="shared" si="123"/>
        <v>12.97741935</v>
      </c>
      <c r="I672" s="16">
        <f t="shared" si="130"/>
        <v>36.105045734999933</v>
      </c>
      <c r="J672" s="13">
        <f t="shared" si="124"/>
        <v>35.069155792365741</v>
      </c>
      <c r="K672" s="13">
        <f t="shared" si="125"/>
        <v>1.0358899426341921</v>
      </c>
      <c r="L672" s="13">
        <f t="shared" si="126"/>
        <v>0</v>
      </c>
      <c r="M672" s="13">
        <f t="shared" si="131"/>
        <v>4.2460494670337825</v>
      </c>
      <c r="N672" s="13">
        <f t="shared" si="127"/>
        <v>2.6325506695609451</v>
      </c>
      <c r="O672" s="13">
        <f t="shared" si="128"/>
        <v>2.6325506695609451</v>
      </c>
      <c r="Q672">
        <v>14.96819069567063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55.41612903</v>
      </c>
      <c r="G673" s="13">
        <f t="shared" si="122"/>
        <v>2.6383362242878019</v>
      </c>
      <c r="H673" s="13">
        <f t="shared" si="123"/>
        <v>52.777792805712195</v>
      </c>
      <c r="I673" s="16">
        <f t="shared" si="130"/>
        <v>53.813682748346388</v>
      </c>
      <c r="J673" s="13">
        <f t="shared" si="124"/>
        <v>51.258582951484186</v>
      </c>
      <c r="K673" s="13">
        <f t="shared" si="125"/>
        <v>2.5550997968622013</v>
      </c>
      <c r="L673" s="13">
        <f t="shared" si="126"/>
        <v>0</v>
      </c>
      <c r="M673" s="13">
        <f t="shared" si="131"/>
        <v>1.6134987974728374</v>
      </c>
      <c r="N673" s="13">
        <f t="shared" si="127"/>
        <v>1.0003692544331593</v>
      </c>
      <c r="O673" s="13">
        <f t="shared" si="128"/>
        <v>3.6387054787209614</v>
      </c>
      <c r="Q673">
        <v>16.860186488153381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16.745161289999999</v>
      </c>
      <c r="G674" s="13">
        <f t="shared" si="122"/>
        <v>0</v>
      </c>
      <c r="H674" s="13">
        <f t="shared" si="123"/>
        <v>16.745161289999999</v>
      </c>
      <c r="I674" s="16">
        <f t="shared" si="130"/>
        <v>19.3002610868622</v>
      </c>
      <c r="J674" s="13">
        <f t="shared" si="124"/>
        <v>19.185840099856961</v>
      </c>
      <c r="K674" s="13">
        <f t="shared" si="125"/>
        <v>0.11442098700523928</v>
      </c>
      <c r="L674" s="13">
        <f t="shared" si="126"/>
        <v>0</v>
      </c>
      <c r="M674" s="13">
        <f t="shared" si="131"/>
        <v>0.61312954303967815</v>
      </c>
      <c r="N674" s="13">
        <f t="shared" si="127"/>
        <v>0.38014031668460047</v>
      </c>
      <c r="O674" s="13">
        <f t="shared" si="128"/>
        <v>0.38014031668460047</v>
      </c>
      <c r="Q674">
        <v>17.527658745334911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7.874193548</v>
      </c>
      <c r="G675" s="13">
        <f t="shared" si="122"/>
        <v>0</v>
      </c>
      <c r="H675" s="13">
        <f t="shared" si="123"/>
        <v>7.874193548</v>
      </c>
      <c r="I675" s="16">
        <f t="shared" si="130"/>
        <v>7.9886145350052393</v>
      </c>
      <c r="J675" s="13">
        <f t="shared" si="124"/>
        <v>7.9848832176961215</v>
      </c>
      <c r="K675" s="13">
        <f t="shared" si="125"/>
        <v>3.7313173091177987E-3</v>
      </c>
      <c r="L675" s="13">
        <f t="shared" si="126"/>
        <v>0</v>
      </c>
      <c r="M675" s="13">
        <f t="shared" si="131"/>
        <v>0.23298922635507768</v>
      </c>
      <c r="N675" s="13">
        <f t="shared" si="127"/>
        <v>0.14445332034014816</v>
      </c>
      <c r="O675" s="13">
        <f t="shared" si="128"/>
        <v>0.14445332034014816</v>
      </c>
      <c r="Q675">
        <v>23.07995002989427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19.093548389999999</v>
      </c>
      <c r="G676" s="13">
        <f t="shared" si="122"/>
        <v>0</v>
      </c>
      <c r="H676" s="13">
        <f t="shared" si="123"/>
        <v>19.093548389999999</v>
      </c>
      <c r="I676" s="16">
        <f t="shared" si="130"/>
        <v>19.097279707309117</v>
      </c>
      <c r="J676" s="13">
        <f t="shared" si="124"/>
        <v>19.060591848362879</v>
      </c>
      <c r="K676" s="13">
        <f t="shared" si="125"/>
        <v>3.6687858946237384E-2</v>
      </c>
      <c r="L676" s="13">
        <f t="shared" si="126"/>
        <v>0</v>
      </c>
      <c r="M676" s="13">
        <f t="shared" si="131"/>
        <v>8.8535906014929527E-2</v>
      </c>
      <c r="N676" s="13">
        <f t="shared" si="127"/>
        <v>5.4892261729256306E-2</v>
      </c>
      <c r="O676" s="13">
        <f t="shared" si="128"/>
        <v>5.4892261729256306E-2</v>
      </c>
      <c r="Q676">
        <v>25.417067870967749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3.4870967739999998</v>
      </c>
      <c r="G677" s="13">
        <f t="shared" si="122"/>
        <v>0</v>
      </c>
      <c r="H677" s="13">
        <f t="shared" si="123"/>
        <v>3.4870967739999998</v>
      </c>
      <c r="I677" s="16">
        <f t="shared" si="130"/>
        <v>3.5237846329462372</v>
      </c>
      <c r="J677" s="13">
        <f t="shared" si="124"/>
        <v>3.5235133083079364</v>
      </c>
      <c r="K677" s="13">
        <f t="shared" si="125"/>
        <v>2.7132463830081832E-4</v>
      </c>
      <c r="L677" s="13">
        <f t="shared" si="126"/>
        <v>0</v>
      </c>
      <c r="M677" s="13">
        <f t="shared" si="131"/>
        <v>3.3643644285673222E-2</v>
      </c>
      <c r="N677" s="13">
        <f t="shared" si="127"/>
        <v>2.0859059457117399E-2</v>
      </c>
      <c r="O677" s="13">
        <f t="shared" si="128"/>
        <v>2.0859059457117399E-2</v>
      </c>
      <c r="Q677">
        <v>24.265987451364492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3.1774193550000001</v>
      </c>
      <c r="G678" s="13">
        <f t="shared" si="122"/>
        <v>0</v>
      </c>
      <c r="H678" s="13">
        <f t="shared" si="123"/>
        <v>3.1774193550000001</v>
      </c>
      <c r="I678" s="16">
        <f t="shared" si="130"/>
        <v>3.1776906796383009</v>
      </c>
      <c r="J678" s="13">
        <f t="shared" si="124"/>
        <v>3.1774017625656463</v>
      </c>
      <c r="K678" s="13">
        <f t="shared" si="125"/>
        <v>2.8891707265454869E-4</v>
      </c>
      <c r="L678" s="13">
        <f t="shared" si="126"/>
        <v>0</v>
      </c>
      <c r="M678" s="13">
        <f t="shared" si="131"/>
        <v>1.2784584828555823E-2</v>
      </c>
      <c r="N678" s="13">
        <f t="shared" si="127"/>
        <v>7.9264425937046103E-3</v>
      </c>
      <c r="O678" s="13">
        <f t="shared" si="128"/>
        <v>7.9264425937046103E-3</v>
      </c>
      <c r="Q678">
        <v>21.614694909311019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56</v>
      </c>
      <c r="G679" s="13">
        <f t="shared" si="122"/>
        <v>2.7360567831504117</v>
      </c>
      <c r="H679" s="13">
        <f t="shared" si="123"/>
        <v>53.26394321684959</v>
      </c>
      <c r="I679" s="16">
        <f t="shared" si="130"/>
        <v>53.264232133922242</v>
      </c>
      <c r="J679" s="13">
        <f t="shared" si="124"/>
        <v>50.871667091761765</v>
      </c>
      <c r="K679" s="13">
        <f t="shared" si="125"/>
        <v>2.3925650421604772</v>
      </c>
      <c r="L679" s="13">
        <f t="shared" si="126"/>
        <v>0</v>
      </c>
      <c r="M679" s="13">
        <f t="shared" si="131"/>
        <v>4.8581422348512125E-3</v>
      </c>
      <c r="N679" s="13">
        <f t="shared" si="127"/>
        <v>3.0120481856077516E-3</v>
      </c>
      <c r="O679" s="13">
        <f t="shared" si="128"/>
        <v>2.7390688313360196</v>
      </c>
      <c r="Q679">
        <v>17.137094462587779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67.348387099999997</v>
      </c>
      <c r="G680" s="13">
        <f t="shared" si="122"/>
        <v>4.635398909376061</v>
      </c>
      <c r="H680" s="13">
        <f t="shared" si="123"/>
        <v>62.712988190623932</v>
      </c>
      <c r="I680" s="16">
        <f t="shared" si="130"/>
        <v>65.105553232784416</v>
      </c>
      <c r="J680" s="13">
        <f t="shared" si="124"/>
        <v>58.351985352866208</v>
      </c>
      <c r="K680" s="13">
        <f t="shared" si="125"/>
        <v>6.753567879918208</v>
      </c>
      <c r="L680" s="13">
        <f t="shared" si="126"/>
        <v>0</v>
      </c>
      <c r="M680" s="13">
        <f t="shared" si="131"/>
        <v>1.8460940492434608E-3</v>
      </c>
      <c r="N680" s="13">
        <f t="shared" si="127"/>
        <v>1.1445783105309456E-3</v>
      </c>
      <c r="O680" s="13">
        <f t="shared" si="128"/>
        <v>4.6365434876865921</v>
      </c>
      <c r="Q680">
        <v>13.319689791951969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157.31935480000001</v>
      </c>
      <c r="G681" s="13">
        <f t="shared" si="122"/>
        <v>19.693543083000282</v>
      </c>
      <c r="H681" s="13">
        <f t="shared" si="123"/>
        <v>137.62581171699972</v>
      </c>
      <c r="I681" s="16">
        <f t="shared" si="130"/>
        <v>144.37937959691794</v>
      </c>
      <c r="J681" s="13">
        <f t="shared" si="124"/>
        <v>84.76561286450449</v>
      </c>
      <c r="K681" s="13">
        <f t="shared" si="125"/>
        <v>59.613766732413453</v>
      </c>
      <c r="L681" s="13">
        <f t="shared" si="126"/>
        <v>25.897602373904064</v>
      </c>
      <c r="M681" s="13">
        <f t="shared" si="131"/>
        <v>25.898303889642776</v>
      </c>
      <c r="N681" s="13">
        <f t="shared" si="127"/>
        <v>16.056948411578521</v>
      </c>
      <c r="O681" s="13">
        <f t="shared" si="128"/>
        <v>35.750491494578803</v>
      </c>
      <c r="Q681">
        <v>9.9454870516129041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40.487096770000001</v>
      </c>
      <c r="G682" s="13">
        <f t="shared" si="122"/>
        <v>0.13971332525048291</v>
      </c>
      <c r="H682" s="13">
        <f t="shared" si="123"/>
        <v>40.347383444749518</v>
      </c>
      <c r="I682" s="16">
        <f t="shared" si="130"/>
        <v>74.063547803258913</v>
      </c>
      <c r="J682" s="13">
        <f t="shared" si="124"/>
        <v>62.427097604071811</v>
      </c>
      <c r="K682" s="13">
        <f t="shared" si="125"/>
        <v>11.636450199187102</v>
      </c>
      <c r="L682" s="13">
        <f t="shared" si="126"/>
        <v>0</v>
      </c>
      <c r="M682" s="13">
        <f t="shared" si="131"/>
        <v>9.8413554780642549</v>
      </c>
      <c r="N682" s="13">
        <f t="shared" si="127"/>
        <v>6.101640396399838</v>
      </c>
      <c r="O682" s="13">
        <f t="shared" si="128"/>
        <v>6.241353721650321</v>
      </c>
      <c r="Q682">
        <v>11.47352941693962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57.054838709999999</v>
      </c>
      <c r="G683" s="13">
        <f t="shared" si="122"/>
        <v>2.9126016595828097</v>
      </c>
      <c r="H683" s="13">
        <f t="shared" si="123"/>
        <v>54.142237050417187</v>
      </c>
      <c r="I683" s="16">
        <f t="shared" si="130"/>
        <v>65.778687249604289</v>
      </c>
      <c r="J683" s="13">
        <f t="shared" si="124"/>
        <v>58.166586702497057</v>
      </c>
      <c r="K683" s="13">
        <f t="shared" si="125"/>
        <v>7.6121005471072323</v>
      </c>
      <c r="L683" s="13">
        <f t="shared" si="126"/>
        <v>0</v>
      </c>
      <c r="M683" s="13">
        <f t="shared" si="131"/>
        <v>3.7397150816644169</v>
      </c>
      <c r="N683" s="13">
        <f t="shared" si="127"/>
        <v>2.3186233506319383</v>
      </c>
      <c r="O683" s="13">
        <f t="shared" si="128"/>
        <v>5.2312250102147484</v>
      </c>
      <c r="Q683">
        <v>12.520743181457339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5.0870967739999999</v>
      </c>
      <c r="G684" s="13">
        <f t="shared" si="122"/>
        <v>0</v>
      </c>
      <c r="H684" s="13">
        <f t="shared" si="123"/>
        <v>5.0870967739999999</v>
      </c>
      <c r="I684" s="16">
        <f t="shared" si="130"/>
        <v>12.699197321107231</v>
      </c>
      <c r="J684" s="13">
        <f t="shared" si="124"/>
        <v>12.65115001320933</v>
      </c>
      <c r="K684" s="13">
        <f t="shared" si="125"/>
        <v>4.8047307897901348E-2</v>
      </c>
      <c r="L684" s="13">
        <f t="shared" si="126"/>
        <v>0</v>
      </c>
      <c r="M684" s="13">
        <f t="shared" si="131"/>
        <v>1.4210917310324787</v>
      </c>
      <c r="N684" s="13">
        <f t="shared" si="127"/>
        <v>0.88107687324013673</v>
      </c>
      <c r="O684" s="13">
        <f t="shared" si="128"/>
        <v>0.88107687324013673</v>
      </c>
      <c r="Q684">
        <v>14.782996635973561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46.174193549999998</v>
      </c>
      <c r="G685" s="13">
        <f t="shared" si="122"/>
        <v>1.0915439594184204</v>
      </c>
      <c r="H685" s="13">
        <f t="shared" si="123"/>
        <v>45.082649590581575</v>
      </c>
      <c r="I685" s="16">
        <f t="shared" si="130"/>
        <v>45.130696898479478</v>
      </c>
      <c r="J685" s="13">
        <f t="shared" si="124"/>
        <v>43.212012930410694</v>
      </c>
      <c r="K685" s="13">
        <f t="shared" si="125"/>
        <v>1.9186839680687839</v>
      </c>
      <c r="L685" s="13">
        <f t="shared" si="126"/>
        <v>0</v>
      </c>
      <c r="M685" s="13">
        <f t="shared" si="131"/>
        <v>0.54001485779234193</v>
      </c>
      <c r="N685" s="13">
        <f t="shared" si="127"/>
        <v>0.33480921183125201</v>
      </c>
      <c r="O685" s="13">
        <f t="shared" si="128"/>
        <v>1.4263531712496724</v>
      </c>
      <c r="Q685">
        <v>15.19340956989886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32.299999999999997</v>
      </c>
      <c r="G686" s="13">
        <f t="shared" si="122"/>
        <v>0</v>
      </c>
      <c r="H686" s="13">
        <f t="shared" si="123"/>
        <v>32.299999999999997</v>
      </c>
      <c r="I686" s="16">
        <f t="shared" si="130"/>
        <v>34.218683968068781</v>
      </c>
      <c r="J686" s="13">
        <f t="shared" si="124"/>
        <v>33.777106575176944</v>
      </c>
      <c r="K686" s="13">
        <f t="shared" si="125"/>
        <v>0.44157739289183695</v>
      </c>
      <c r="L686" s="13">
        <f t="shared" si="126"/>
        <v>0</v>
      </c>
      <c r="M686" s="13">
        <f t="shared" si="131"/>
        <v>0.20520564596108992</v>
      </c>
      <c r="N686" s="13">
        <f t="shared" si="127"/>
        <v>0.12722750049587575</v>
      </c>
      <c r="O686" s="13">
        <f t="shared" si="128"/>
        <v>0.12722750049587575</v>
      </c>
      <c r="Q686">
        <v>20.049962348823168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13.11935484</v>
      </c>
      <c r="G687" s="13">
        <f t="shared" si="122"/>
        <v>0</v>
      </c>
      <c r="H687" s="13">
        <f t="shared" si="123"/>
        <v>13.11935484</v>
      </c>
      <c r="I687" s="16">
        <f t="shared" si="130"/>
        <v>13.560932232891837</v>
      </c>
      <c r="J687" s="13">
        <f t="shared" si="124"/>
        <v>13.54745979374818</v>
      </c>
      <c r="K687" s="13">
        <f t="shared" si="125"/>
        <v>1.34724391436567E-2</v>
      </c>
      <c r="L687" s="13">
        <f t="shared" si="126"/>
        <v>0</v>
      </c>
      <c r="M687" s="13">
        <f t="shared" si="131"/>
        <v>7.7978145465214171E-2</v>
      </c>
      <c r="N687" s="13">
        <f t="shared" si="127"/>
        <v>4.8346450188432789E-2</v>
      </c>
      <c r="O687" s="13">
        <f t="shared" si="128"/>
        <v>4.8346450188432789E-2</v>
      </c>
      <c r="Q687">
        <v>25.245241217922061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12.53870968</v>
      </c>
      <c r="G688" s="13">
        <f t="shared" si="122"/>
        <v>0</v>
      </c>
      <c r="H688" s="13">
        <f t="shared" si="123"/>
        <v>12.53870968</v>
      </c>
      <c r="I688" s="16">
        <f t="shared" si="130"/>
        <v>12.552182119143657</v>
      </c>
      <c r="J688" s="13">
        <f t="shared" si="124"/>
        <v>12.542318660154788</v>
      </c>
      <c r="K688" s="13">
        <f t="shared" si="125"/>
        <v>9.8634589888693114E-3</v>
      </c>
      <c r="L688" s="13">
        <f t="shared" si="126"/>
        <v>0</v>
      </c>
      <c r="M688" s="13">
        <f t="shared" si="131"/>
        <v>2.9631695276781382E-2</v>
      </c>
      <c r="N688" s="13">
        <f t="shared" si="127"/>
        <v>1.8371651071604458E-2</v>
      </c>
      <c r="O688" s="13">
        <f t="shared" si="128"/>
        <v>1.8371651071604458E-2</v>
      </c>
      <c r="Q688">
        <v>25.823674597790369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19.474193549999999</v>
      </c>
      <c r="G689" s="13">
        <f t="shared" si="122"/>
        <v>0</v>
      </c>
      <c r="H689" s="13">
        <f t="shared" si="123"/>
        <v>19.474193549999999</v>
      </c>
      <c r="I689" s="16">
        <f t="shared" si="130"/>
        <v>19.48405700898887</v>
      </c>
      <c r="J689" s="13">
        <f t="shared" si="124"/>
        <v>19.449141770704582</v>
      </c>
      <c r="K689" s="13">
        <f t="shared" si="125"/>
        <v>3.4915238284288108E-2</v>
      </c>
      <c r="L689" s="13">
        <f t="shared" si="126"/>
        <v>0</v>
      </c>
      <c r="M689" s="13">
        <f t="shared" si="131"/>
        <v>1.1260044205176924E-2</v>
      </c>
      <c r="N689" s="13">
        <f t="shared" si="127"/>
        <v>6.9812274072096935E-3</v>
      </c>
      <c r="O689" s="13">
        <f t="shared" si="128"/>
        <v>6.9812274072096935E-3</v>
      </c>
      <c r="Q689">
        <v>26.21081287096775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10.99677419</v>
      </c>
      <c r="G690" s="13">
        <f t="shared" si="122"/>
        <v>0</v>
      </c>
      <c r="H690" s="13">
        <f t="shared" si="123"/>
        <v>10.99677419</v>
      </c>
      <c r="I690" s="16">
        <f t="shared" si="130"/>
        <v>11.031689428284288</v>
      </c>
      <c r="J690" s="13">
        <f t="shared" si="124"/>
        <v>11.023188033426878</v>
      </c>
      <c r="K690" s="13">
        <f t="shared" si="125"/>
        <v>8.5013948574097498E-3</v>
      </c>
      <c r="L690" s="13">
        <f t="shared" si="126"/>
        <v>0</v>
      </c>
      <c r="M690" s="13">
        <f t="shared" si="131"/>
        <v>4.2788167979672309E-3</v>
      </c>
      <c r="N690" s="13">
        <f t="shared" si="127"/>
        <v>2.652866414739683E-3</v>
      </c>
      <c r="O690" s="13">
        <f t="shared" si="128"/>
        <v>2.652866414739683E-3</v>
      </c>
      <c r="Q690">
        <v>24.1086964279719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5.9387096770000003</v>
      </c>
      <c r="G691" s="13">
        <f t="shared" si="122"/>
        <v>0</v>
      </c>
      <c r="H691" s="13">
        <f t="shared" si="123"/>
        <v>5.9387096770000003</v>
      </c>
      <c r="I691" s="16">
        <f t="shared" si="130"/>
        <v>5.94721107185741</v>
      </c>
      <c r="J691" s="13">
        <f t="shared" si="124"/>
        <v>5.9443815061997398</v>
      </c>
      <c r="K691" s="13">
        <f t="shared" si="125"/>
        <v>2.8295656576702299E-3</v>
      </c>
      <c r="L691" s="13">
        <f t="shared" si="126"/>
        <v>0</v>
      </c>
      <c r="M691" s="13">
        <f t="shared" si="131"/>
        <v>1.6259503832275479E-3</v>
      </c>
      <c r="N691" s="13">
        <f t="shared" si="127"/>
        <v>1.0080892376010796E-3</v>
      </c>
      <c r="O691" s="13">
        <f t="shared" si="128"/>
        <v>1.0080892376010796E-3</v>
      </c>
      <c r="Q691">
        <v>18.77538508767228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51.167741939999999</v>
      </c>
      <c r="G692" s="13">
        <f t="shared" si="122"/>
        <v>1.927297686613122</v>
      </c>
      <c r="H692" s="13">
        <f t="shared" si="123"/>
        <v>49.240444253386876</v>
      </c>
      <c r="I692" s="16">
        <f t="shared" si="130"/>
        <v>49.243273819044546</v>
      </c>
      <c r="J692" s="13">
        <f t="shared" si="124"/>
        <v>46.621179589939189</v>
      </c>
      <c r="K692" s="13">
        <f t="shared" si="125"/>
        <v>2.6220942291053575</v>
      </c>
      <c r="L692" s="13">
        <f t="shared" si="126"/>
        <v>0</v>
      </c>
      <c r="M692" s="13">
        <f t="shared" si="131"/>
        <v>6.1786114562646828E-4</v>
      </c>
      <c r="N692" s="13">
        <f t="shared" si="127"/>
        <v>3.8307391028841035E-4</v>
      </c>
      <c r="O692" s="13">
        <f t="shared" si="128"/>
        <v>1.9276807605234103</v>
      </c>
      <c r="Q692">
        <v>14.706714594837919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58.738709679999999</v>
      </c>
      <c r="G693" s="13">
        <f t="shared" si="122"/>
        <v>3.1944255910602131</v>
      </c>
      <c r="H693" s="13">
        <f t="shared" si="123"/>
        <v>55.54428408893979</v>
      </c>
      <c r="I693" s="16">
        <f t="shared" si="130"/>
        <v>58.166378318045147</v>
      </c>
      <c r="J693" s="13">
        <f t="shared" si="124"/>
        <v>51.61486392049143</v>
      </c>
      <c r="K693" s="13">
        <f t="shared" si="125"/>
        <v>6.5515143975537171</v>
      </c>
      <c r="L693" s="13">
        <f t="shared" si="126"/>
        <v>0</v>
      </c>
      <c r="M693" s="13">
        <f t="shared" si="131"/>
        <v>2.3478723533805793E-4</v>
      </c>
      <c r="N693" s="13">
        <f t="shared" si="127"/>
        <v>1.4556808590959592E-4</v>
      </c>
      <c r="O693" s="13">
        <f t="shared" si="128"/>
        <v>3.1945711591461228</v>
      </c>
      <c r="Q693">
        <v>10.943781351612911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23.354838709999999</v>
      </c>
      <c r="G694" s="13">
        <f t="shared" si="122"/>
        <v>0</v>
      </c>
      <c r="H694" s="13">
        <f t="shared" si="123"/>
        <v>23.354838709999999</v>
      </c>
      <c r="I694" s="16">
        <f t="shared" si="130"/>
        <v>29.906353107553716</v>
      </c>
      <c r="J694" s="13">
        <f t="shared" si="124"/>
        <v>28.928389830567756</v>
      </c>
      <c r="K694" s="13">
        <f t="shared" si="125"/>
        <v>0.97796327698596031</v>
      </c>
      <c r="L694" s="13">
        <f t="shared" si="126"/>
        <v>0</v>
      </c>
      <c r="M694" s="13">
        <f t="shared" si="131"/>
        <v>8.9219149428462009E-5</v>
      </c>
      <c r="N694" s="13">
        <f t="shared" si="127"/>
        <v>5.5315872645646446E-5</v>
      </c>
      <c r="O694" s="13">
        <f t="shared" si="128"/>
        <v>5.5315872645646446E-5</v>
      </c>
      <c r="Q694">
        <v>11.22078928070037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49.325806450000002</v>
      </c>
      <c r="G695" s="13">
        <f t="shared" si="122"/>
        <v>1.6190190176605024</v>
      </c>
      <c r="H695" s="13">
        <f t="shared" si="123"/>
        <v>47.706787432339496</v>
      </c>
      <c r="I695" s="16">
        <f t="shared" si="130"/>
        <v>48.684750709325456</v>
      </c>
      <c r="J695" s="13">
        <f t="shared" si="124"/>
        <v>45.974202134363409</v>
      </c>
      <c r="K695" s="13">
        <f t="shared" si="125"/>
        <v>2.710548574962047</v>
      </c>
      <c r="L695" s="13">
        <f t="shared" si="126"/>
        <v>0</v>
      </c>
      <c r="M695" s="13">
        <f t="shared" si="131"/>
        <v>3.3903276782815563E-5</v>
      </c>
      <c r="N695" s="13">
        <f t="shared" si="127"/>
        <v>2.1020031605345648E-5</v>
      </c>
      <c r="O695" s="13">
        <f t="shared" si="128"/>
        <v>1.6190400376921077</v>
      </c>
      <c r="Q695">
        <v>14.192755645170809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152.73870969999999</v>
      </c>
      <c r="G696" s="13">
        <f t="shared" si="122"/>
        <v>18.926895617853525</v>
      </c>
      <c r="H696" s="13">
        <f t="shared" si="123"/>
        <v>133.81181408214647</v>
      </c>
      <c r="I696" s="16">
        <f t="shared" si="130"/>
        <v>136.52236265710852</v>
      </c>
      <c r="J696" s="13">
        <f t="shared" si="124"/>
        <v>94.693625818138273</v>
      </c>
      <c r="K696" s="13">
        <f t="shared" si="125"/>
        <v>41.828736838970244</v>
      </c>
      <c r="L696" s="13">
        <f t="shared" si="126"/>
        <v>15.066195103119485</v>
      </c>
      <c r="M696" s="13">
        <f t="shared" si="131"/>
        <v>15.066207986364663</v>
      </c>
      <c r="N696" s="13">
        <f t="shared" si="127"/>
        <v>9.3410489515460906</v>
      </c>
      <c r="O696" s="13">
        <f t="shared" si="128"/>
        <v>28.267944569399617</v>
      </c>
      <c r="Q696">
        <v>13.307290228470251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68.92258065</v>
      </c>
      <c r="G697" s="13">
        <f t="shared" si="122"/>
        <v>4.8988664927428385</v>
      </c>
      <c r="H697" s="13">
        <f t="shared" si="123"/>
        <v>64.02371415725716</v>
      </c>
      <c r="I697" s="16">
        <f t="shared" si="130"/>
        <v>90.786255893107921</v>
      </c>
      <c r="J697" s="13">
        <f t="shared" si="124"/>
        <v>74.619102793977405</v>
      </c>
      <c r="K697" s="13">
        <f t="shared" si="125"/>
        <v>16.167153099130516</v>
      </c>
      <c r="L697" s="13">
        <f t="shared" si="126"/>
        <v>0</v>
      </c>
      <c r="M697" s="13">
        <f t="shared" si="131"/>
        <v>5.7251590348185726</v>
      </c>
      <c r="N697" s="13">
        <f t="shared" si="127"/>
        <v>3.5495986015875149</v>
      </c>
      <c r="O697" s="13">
        <f t="shared" si="128"/>
        <v>8.4484650943303539</v>
      </c>
      <c r="Q697">
        <v>13.25701811501181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139.1354839</v>
      </c>
      <c r="G698" s="13">
        <f t="shared" si="122"/>
        <v>16.650168574016643</v>
      </c>
      <c r="H698" s="13">
        <f t="shared" si="123"/>
        <v>122.48531532598335</v>
      </c>
      <c r="I698" s="16">
        <f t="shared" si="130"/>
        <v>138.65246842511385</v>
      </c>
      <c r="J698" s="13">
        <f t="shared" si="124"/>
        <v>114.58510997023987</v>
      </c>
      <c r="K698" s="13">
        <f t="shared" si="125"/>
        <v>24.067358454873983</v>
      </c>
      <c r="L698" s="13">
        <f t="shared" si="126"/>
        <v>4.2491920324875299</v>
      </c>
      <c r="M698" s="13">
        <f t="shared" si="131"/>
        <v>6.424752465718587</v>
      </c>
      <c r="N698" s="13">
        <f t="shared" si="127"/>
        <v>3.9833465287455239</v>
      </c>
      <c r="O698" s="13">
        <f t="shared" si="128"/>
        <v>20.633515102762168</v>
      </c>
      <c r="Q698">
        <v>19.544030459721679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29.590322579999999</v>
      </c>
      <c r="G699" s="13">
        <f t="shared" si="122"/>
        <v>0</v>
      </c>
      <c r="H699" s="13">
        <f t="shared" si="123"/>
        <v>29.590322579999999</v>
      </c>
      <c r="I699" s="16">
        <f t="shared" si="130"/>
        <v>49.408489002386453</v>
      </c>
      <c r="J699" s="13">
        <f t="shared" si="124"/>
        <v>48.192709030061756</v>
      </c>
      <c r="K699" s="13">
        <f t="shared" si="125"/>
        <v>1.2157799723246967</v>
      </c>
      <c r="L699" s="13">
        <f t="shared" si="126"/>
        <v>0</v>
      </c>
      <c r="M699" s="13">
        <f t="shared" si="131"/>
        <v>2.4414059369730632</v>
      </c>
      <c r="N699" s="13">
        <f t="shared" si="127"/>
        <v>1.5136716809232991</v>
      </c>
      <c r="O699" s="13">
        <f t="shared" si="128"/>
        <v>1.5136716809232991</v>
      </c>
      <c r="Q699">
        <v>20.553461740331951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3.874193548</v>
      </c>
      <c r="G700" s="13">
        <f t="shared" si="122"/>
        <v>0</v>
      </c>
      <c r="H700" s="13">
        <f t="shared" si="123"/>
        <v>3.874193548</v>
      </c>
      <c r="I700" s="16">
        <f t="shared" si="130"/>
        <v>5.0899735203246967</v>
      </c>
      <c r="J700" s="13">
        <f t="shared" si="124"/>
        <v>5.0893396748746413</v>
      </c>
      <c r="K700" s="13">
        <f t="shared" si="125"/>
        <v>6.338454500554036E-4</v>
      </c>
      <c r="L700" s="13">
        <f t="shared" si="126"/>
        <v>0</v>
      </c>
      <c r="M700" s="13">
        <f t="shared" si="131"/>
        <v>0.92773425604976412</v>
      </c>
      <c r="N700" s="13">
        <f t="shared" si="127"/>
        <v>0.57519523875085377</v>
      </c>
      <c r="O700" s="13">
        <f t="shared" si="128"/>
        <v>0.57519523875085377</v>
      </c>
      <c r="Q700">
        <v>26.097870870967739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8.2032258060000007</v>
      </c>
      <c r="G701" s="13">
        <f t="shared" si="122"/>
        <v>0</v>
      </c>
      <c r="H701" s="13">
        <f t="shared" si="123"/>
        <v>8.2032258060000007</v>
      </c>
      <c r="I701" s="16">
        <f t="shared" si="130"/>
        <v>8.2038596514500561</v>
      </c>
      <c r="J701" s="13">
        <f t="shared" si="124"/>
        <v>8.2006089838985652</v>
      </c>
      <c r="K701" s="13">
        <f t="shared" si="125"/>
        <v>3.2506675514909489E-3</v>
      </c>
      <c r="L701" s="13">
        <f t="shared" si="126"/>
        <v>0</v>
      </c>
      <c r="M701" s="13">
        <f t="shared" si="131"/>
        <v>0.35253901729891035</v>
      </c>
      <c r="N701" s="13">
        <f t="shared" si="127"/>
        <v>0.21857419072532441</v>
      </c>
      <c r="O701" s="13">
        <f t="shared" si="128"/>
        <v>0.21857419072532441</v>
      </c>
      <c r="Q701">
        <v>24.63421645789585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8.5870967740000008</v>
      </c>
      <c r="G702" s="13">
        <f t="shared" si="122"/>
        <v>0</v>
      </c>
      <c r="H702" s="13">
        <f t="shared" si="123"/>
        <v>8.5870967740000008</v>
      </c>
      <c r="I702" s="16">
        <f t="shared" si="130"/>
        <v>8.5903474415514918</v>
      </c>
      <c r="J702" s="13">
        <f t="shared" si="124"/>
        <v>8.5853371498496749</v>
      </c>
      <c r="K702" s="13">
        <f t="shared" si="125"/>
        <v>5.0102917018168824E-3</v>
      </c>
      <c r="L702" s="13">
        <f t="shared" si="126"/>
        <v>0</v>
      </c>
      <c r="M702" s="13">
        <f t="shared" si="131"/>
        <v>0.13396482657358594</v>
      </c>
      <c r="N702" s="13">
        <f t="shared" si="127"/>
        <v>8.305819247562328E-2</v>
      </c>
      <c r="O702" s="13">
        <f t="shared" si="128"/>
        <v>8.305819247562328E-2</v>
      </c>
      <c r="Q702">
        <v>22.532798176296101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82.138709680000005</v>
      </c>
      <c r="G703" s="13">
        <f t="shared" si="122"/>
        <v>7.1108064266840003</v>
      </c>
      <c r="H703" s="13">
        <f t="shared" si="123"/>
        <v>75.027903253315998</v>
      </c>
      <c r="I703" s="16">
        <f t="shared" si="130"/>
        <v>75.03291354501782</v>
      </c>
      <c r="J703" s="13">
        <f t="shared" si="124"/>
        <v>69.072037395113583</v>
      </c>
      <c r="K703" s="13">
        <f t="shared" si="125"/>
        <v>5.9608761499042373</v>
      </c>
      <c r="L703" s="13">
        <f t="shared" si="126"/>
        <v>0</v>
      </c>
      <c r="M703" s="13">
        <f t="shared" si="131"/>
        <v>5.0906634097962658E-2</v>
      </c>
      <c r="N703" s="13">
        <f t="shared" si="127"/>
        <v>3.1562113140736849E-2</v>
      </c>
      <c r="O703" s="13">
        <f t="shared" si="128"/>
        <v>7.1423685398247372</v>
      </c>
      <c r="Q703">
        <v>17.557692528923891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93.996774189999996</v>
      </c>
      <c r="G704" s="13">
        <f t="shared" si="122"/>
        <v>9.0954515802974427</v>
      </c>
      <c r="H704" s="13">
        <f t="shared" si="123"/>
        <v>84.901322609702561</v>
      </c>
      <c r="I704" s="16">
        <f t="shared" si="130"/>
        <v>90.862198759606798</v>
      </c>
      <c r="J704" s="13">
        <f t="shared" si="124"/>
        <v>75.779463183054091</v>
      </c>
      <c r="K704" s="13">
        <f t="shared" si="125"/>
        <v>15.082735576552707</v>
      </c>
      <c r="L704" s="13">
        <f t="shared" si="126"/>
        <v>0</v>
      </c>
      <c r="M704" s="13">
        <f t="shared" si="131"/>
        <v>1.9344520957225809E-2</v>
      </c>
      <c r="N704" s="13">
        <f t="shared" si="127"/>
        <v>1.1993602993480002E-2</v>
      </c>
      <c r="O704" s="13">
        <f t="shared" si="128"/>
        <v>9.1074451832909222</v>
      </c>
      <c r="Q704">
        <v>13.94316717849602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84.387096769999999</v>
      </c>
      <c r="G705" s="13">
        <f t="shared" si="122"/>
        <v>7.4871115596045099</v>
      </c>
      <c r="H705" s="13">
        <f t="shared" si="123"/>
        <v>76.899985210395485</v>
      </c>
      <c r="I705" s="16">
        <f t="shared" si="130"/>
        <v>91.982720786948192</v>
      </c>
      <c r="J705" s="13">
        <f t="shared" si="124"/>
        <v>74.583276266614561</v>
      </c>
      <c r="K705" s="13">
        <f t="shared" si="125"/>
        <v>17.399444520333631</v>
      </c>
      <c r="L705" s="13">
        <f t="shared" si="126"/>
        <v>0.18831094855004815</v>
      </c>
      <c r="M705" s="13">
        <f t="shared" si="131"/>
        <v>0.19566186651379394</v>
      </c>
      <c r="N705" s="13">
        <f t="shared" si="127"/>
        <v>0.12131035723855224</v>
      </c>
      <c r="O705" s="13">
        <f t="shared" si="128"/>
        <v>7.6084219168430618</v>
      </c>
      <c r="Q705">
        <v>12.854224351612899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59.751612899999998</v>
      </c>
      <c r="G706" s="13">
        <f t="shared" si="122"/>
        <v>3.3639518628187437</v>
      </c>
      <c r="H706" s="13">
        <f t="shared" si="123"/>
        <v>56.387661037181253</v>
      </c>
      <c r="I706" s="16">
        <f t="shared" si="130"/>
        <v>73.598794608964823</v>
      </c>
      <c r="J706" s="13">
        <f t="shared" si="124"/>
        <v>65.091929373241186</v>
      </c>
      <c r="K706" s="13">
        <f t="shared" si="125"/>
        <v>8.5068652357236374</v>
      </c>
      <c r="L706" s="13">
        <f t="shared" si="126"/>
        <v>0</v>
      </c>
      <c r="M706" s="13">
        <f t="shared" si="131"/>
        <v>7.4351509275241701E-2</v>
      </c>
      <c r="N706" s="13">
        <f t="shared" si="127"/>
        <v>4.6097935750649854E-2</v>
      </c>
      <c r="O706" s="13">
        <f t="shared" si="128"/>
        <v>3.4100497985693936</v>
      </c>
      <c r="Q706">
        <v>14.165860457130361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106.5548387</v>
      </c>
      <c r="G707" s="13">
        <f t="shared" si="122"/>
        <v>11.197253425574846</v>
      </c>
      <c r="H707" s="13">
        <f t="shared" si="123"/>
        <v>95.357585274425162</v>
      </c>
      <c r="I707" s="16">
        <f t="shared" si="130"/>
        <v>103.8644505101488</v>
      </c>
      <c r="J707" s="13">
        <f t="shared" si="124"/>
        <v>82.917424828991571</v>
      </c>
      <c r="K707" s="13">
        <f t="shared" si="125"/>
        <v>20.947025681157228</v>
      </c>
      <c r="L707" s="13">
        <f t="shared" si="126"/>
        <v>2.3488525168950822</v>
      </c>
      <c r="M707" s="13">
        <f t="shared" si="131"/>
        <v>2.3771060904196739</v>
      </c>
      <c r="N707" s="13">
        <f t="shared" si="127"/>
        <v>1.4738057760601979</v>
      </c>
      <c r="O707" s="13">
        <f t="shared" si="128"/>
        <v>12.671059201635044</v>
      </c>
      <c r="Q707">
        <v>13.979206244434661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87.067741940000005</v>
      </c>
      <c r="G708" s="13">
        <f t="shared" si="122"/>
        <v>7.9357623019504704</v>
      </c>
      <c r="H708" s="13">
        <f t="shared" si="123"/>
        <v>79.131979638049529</v>
      </c>
      <c r="I708" s="16">
        <f t="shared" si="130"/>
        <v>97.730152802311679</v>
      </c>
      <c r="J708" s="13">
        <f t="shared" si="124"/>
        <v>79.195895104640954</v>
      </c>
      <c r="K708" s="13">
        <f t="shared" si="125"/>
        <v>18.534257697670725</v>
      </c>
      <c r="L708" s="13">
        <f t="shared" si="126"/>
        <v>0.87943285127581694</v>
      </c>
      <c r="M708" s="13">
        <f t="shared" si="131"/>
        <v>1.7827331656352929</v>
      </c>
      <c r="N708" s="13">
        <f t="shared" si="127"/>
        <v>1.1052945626938817</v>
      </c>
      <c r="O708" s="13">
        <f t="shared" si="128"/>
        <v>9.0410568646443519</v>
      </c>
      <c r="Q708">
        <v>13.71109459010505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86.170967739999995</v>
      </c>
      <c r="G709" s="13">
        <f t="shared" si="122"/>
        <v>7.7856721613196207</v>
      </c>
      <c r="H709" s="13">
        <f t="shared" si="123"/>
        <v>78.38529557868037</v>
      </c>
      <c r="I709" s="16">
        <f t="shared" si="130"/>
        <v>96.040120425075273</v>
      </c>
      <c r="J709" s="13">
        <f t="shared" si="124"/>
        <v>80.128309314227963</v>
      </c>
      <c r="K709" s="13">
        <f t="shared" si="125"/>
        <v>15.91181111084731</v>
      </c>
      <c r="L709" s="13">
        <f t="shared" si="126"/>
        <v>0</v>
      </c>
      <c r="M709" s="13">
        <f t="shared" si="131"/>
        <v>0.67743860294141123</v>
      </c>
      <c r="N709" s="13">
        <f t="shared" si="127"/>
        <v>0.42001193382367497</v>
      </c>
      <c r="O709" s="13">
        <f t="shared" si="128"/>
        <v>8.2056840951432957</v>
      </c>
      <c r="Q709">
        <v>14.760971255666821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19.600000000000001</v>
      </c>
      <c r="G710" s="13">
        <f t="shared" ref="G710:G773" si="133">IF((F710-$J$2)&gt;0,$I$2*(F710-$J$2),0)</f>
        <v>0</v>
      </c>
      <c r="H710" s="13">
        <f t="shared" ref="H710:H773" si="134">F710-G710</f>
        <v>19.600000000000001</v>
      </c>
      <c r="I710" s="16">
        <f t="shared" si="130"/>
        <v>35.511811110847312</v>
      </c>
      <c r="J710" s="13">
        <f t="shared" ref="J710:J773" si="135">I710/SQRT(1+(I710/($K$2*(300+(25*Q710)+0.05*(Q710)^3)))^2)</f>
        <v>35.176177991052306</v>
      </c>
      <c r="K710" s="13">
        <f t="shared" ref="K710:K773" si="136">I710-J710</f>
        <v>0.33563311979500554</v>
      </c>
      <c r="L710" s="13">
        <f t="shared" ref="L710:L773" si="137">IF(K710&gt;$N$2,(K710-$N$2)/$L$2,0)</f>
        <v>0</v>
      </c>
      <c r="M710" s="13">
        <f t="shared" si="131"/>
        <v>0.25742666911773626</v>
      </c>
      <c r="N710" s="13">
        <f t="shared" ref="N710:N773" si="138">$M$2*M710</f>
        <v>0.15960453485299647</v>
      </c>
      <c r="O710" s="13">
        <f t="shared" ref="O710:O773" si="139">N710+G710</f>
        <v>0.15960453485299647</v>
      </c>
      <c r="Q710">
        <v>22.815121305938369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60.34516129</v>
      </c>
      <c r="G711" s="13">
        <f t="shared" si="133"/>
        <v>3.463292099554272</v>
      </c>
      <c r="H711" s="13">
        <f t="shared" si="134"/>
        <v>56.881869190445727</v>
      </c>
      <c r="I711" s="16">
        <f t="shared" ref="I711:I774" si="141">H711+K710-L710</f>
        <v>57.217502310240732</v>
      </c>
      <c r="J711" s="13">
        <f t="shared" si="135"/>
        <v>55.988925164865471</v>
      </c>
      <c r="K711" s="13">
        <f t="shared" si="136"/>
        <v>1.2285771453752616</v>
      </c>
      <c r="L711" s="13">
        <f t="shared" si="137"/>
        <v>0</v>
      </c>
      <c r="M711" s="13">
        <f t="shared" ref="M711:M774" si="142">L711+M710-N710</f>
        <v>9.7822134264739791E-2</v>
      </c>
      <c r="N711" s="13">
        <f t="shared" si="138"/>
        <v>6.064972324413867E-2</v>
      </c>
      <c r="O711" s="13">
        <f t="shared" si="139"/>
        <v>3.5239418227984105</v>
      </c>
      <c r="Q711">
        <v>23.633517048414401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32.893548389999999</v>
      </c>
      <c r="G712" s="13">
        <f t="shared" si="133"/>
        <v>0</v>
      </c>
      <c r="H712" s="13">
        <f t="shared" si="134"/>
        <v>32.893548389999999</v>
      </c>
      <c r="I712" s="16">
        <f t="shared" si="141"/>
        <v>34.122125535375261</v>
      </c>
      <c r="J712" s="13">
        <f t="shared" si="135"/>
        <v>33.901298379176772</v>
      </c>
      <c r="K712" s="13">
        <f t="shared" si="136"/>
        <v>0.22082715619848869</v>
      </c>
      <c r="L712" s="13">
        <f t="shared" si="137"/>
        <v>0</v>
      </c>
      <c r="M712" s="13">
        <f t="shared" si="142"/>
        <v>3.717241102060112E-2</v>
      </c>
      <c r="N712" s="13">
        <f t="shared" si="138"/>
        <v>2.3046894832772693E-2</v>
      </c>
      <c r="O712" s="13">
        <f t="shared" si="139"/>
        <v>2.3046894832772693E-2</v>
      </c>
      <c r="Q712">
        <v>24.981180870967741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12.02258065</v>
      </c>
      <c r="G713" s="13">
        <f t="shared" si="133"/>
        <v>0</v>
      </c>
      <c r="H713" s="13">
        <f t="shared" si="134"/>
        <v>12.02258065</v>
      </c>
      <c r="I713" s="16">
        <f t="shared" si="141"/>
        <v>12.243407806198489</v>
      </c>
      <c r="J713" s="13">
        <f t="shared" si="135"/>
        <v>12.231902570081317</v>
      </c>
      <c r="K713" s="13">
        <f t="shared" si="136"/>
        <v>1.1505236117171691E-2</v>
      </c>
      <c r="L713" s="13">
        <f t="shared" si="137"/>
        <v>0</v>
      </c>
      <c r="M713" s="13">
        <f t="shared" si="142"/>
        <v>1.4125516187828428E-2</v>
      </c>
      <c r="N713" s="13">
        <f t="shared" si="138"/>
        <v>8.7578200364536243E-3</v>
      </c>
      <c r="O713" s="13">
        <f t="shared" si="139"/>
        <v>8.7578200364536243E-3</v>
      </c>
      <c r="Q713">
        <v>24.1788924065605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14.15483871</v>
      </c>
      <c r="G714" s="13">
        <f t="shared" si="133"/>
        <v>0</v>
      </c>
      <c r="H714" s="13">
        <f t="shared" si="134"/>
        <v>14.15483871</v>
      </c>
      <c r="I714" s="16">
        <f t="shared" si="141"/>
        <v>14.166343946117172</v>
      </c>
      <c r="J714" s="13">
        <f t="shared" si="135"/>
        <v>14.144226644216838</v>
      </c>
      <c r="K714" s="13">
        <f t="shared" si="136"/>
        <v>2.2117301900333786E-2</v>
      </c>
      <c r="L714" s="13">
        <f t="shared" si="137"/>
        <v>0</v>
      </c>
      <c r="M714" s="13">
        <f t="shared" si="142"/>
        <v>5.3676961513748032E-3</v>
      </c>
      <c r="N714" s="13">
        <f t="shared" si="138"/>
        <v>3.3279716138523781E-3</v>
      </c>
      <c r="O714" s="13">
        <f t="shared" si="139"/>
        <v>3.3279716138523781E-3</v>
      </c>
      <c r="Q714">
        <v>22.634655776508751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15.25483871</v>
      </c>
      <c r="G715" s="13">
        <f t="shared" si="133"/>
        <v>0</v>
      </c>
      <c r="H715" s="13">
        <f t="shared" si="134"/>
        <v>15.25483871</v>
      </c>
      <c r="I715" s="16">
        <f t="shared" si="141"/>
        <v>15.276956011900333</v>
      </c>
      <c r="J715" s="13">
        <f t="shared" si="135"/>
        <v>15.21975963884165</v>
      </c>
      <c r="K715" s="13">
        <f t="shared" si="136"/>
        <v>5.7196373058683747E-2</v>
      </c>
      <c r="L715" s="13">
        <f t="shared" si="137"/>
        <v>0</v>
      </c>
      <c r="M715" s="13">
        <f t="shared" si="142"/>
        <v>2.0397245375224251E-3</v>
      </c>
      <c r="N715" s="13">
        <f t="shared" si="138"/>
        <v>1.2646292132639037E-3</v>
      </c>
      <c r="O715" s="13">
        <f t="shared" si="139"/>
        <v>1.2646292132639037E-3</v>
      </c>
      <c r="Q715">
        <v>17.49484823897977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70.893548390000007</v>
      </c>
      <c r="G716" s="13">
        <f t="shared" si="133"/>
        <v>5.2287408638782544</v>
      </c>
      <c r="H716" s="13">
        <f t="shared" si="134"/>
        <v>65.664807526121749</v>
      </c>
      <c r="I716" s="16">
        <f t="shared" si="141"/>
        <v>65.722003899180436</v>
      </c>
      <c r="J716" s="13">
        <f t="shared" si="135"/>
        <v>59.257305209152939</v>
      </c>
      <c r="K716" s="13">
        <f t="shared" si="136"/>
        <v>6.4646986900274968</v>
      </c>
      <c r="L716" s="13">
        <f t="shared" si="137"/>
        <v>0</v>
      </c>
      <c r="M716" s="13">
        <f t="shared" si="142"/>
        <v>7.7509532425852146E-4</v>
      </c>
      <c r="N716" s="13">
        <f t="shared" si="138"/>
        <v>4.8055910104028332E-4</v>
      </c>
      <c r="O716" s="13">
        <f t="shared" si="139"/>
        <v>5.229221422979295</v>
      </c>
      <c r="Q716">
        <v>13.908379566878899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67.925806449999996</v>
      </c>
      <c r="G717" s="13">
        <f t="shared" si="133"/>
        <v>4.7320396818742809</v>
      </c>
      <c r="H717" s="13">
        <f t="shared" si="134"/>
        <v>63.193766768125712</v>
      </c>
      <c r="I717" s="16">
        <f t="shared" si="141"/>
        <v>69.658465458153216</v>
      </c>
      <c r="J717" s="13">
        <f t="shared" si="135"/>
        <v>59.935264938781941</v>
      </c>
      <c r="K717" s="13">
        <f t="shared" si="136"/>
        <v>9.7232005193712752</v>
      </c>
      <c r="L717" s="13">
        <f t="shared" si="137"/>
        <v>0</v>
      </c>
      <c r="M717" s="13">
        <f t="shared" si="142"/>
        <v>2.9453622321823814E-4</v>
      </c>
      <c r="N717" s="13">
        <f t="shared" si="138"/>
        <v>1.8261245839530765E-4</v>
      </c>
      <c r="O717" s="13">
        <f t="shared" si="139"/>
        <v>4.7322222943326766</v>
      </c>
      <c r="Q717">
        <v>11.6759248837974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37.241935480000002</v>
      </c>
      <c r="G718" s="13">
        <f t="shared" si="133"/>
        <v>0</v>
      </c>
      <c r="H718" s="13">
        <f t="shared" si="134"/>
        <v>37.241935480000002</v>
      </c>
      <c r="I718" s="16">
        <f t="shared" si="141"/>
        <v>46.965135999371277</v>
      </c>
      <c r="J718" s="13">
        <f t="shared" si="135"/>
        <v>43.305378843253614</v>
      </c>
      <c r="K718" s="13">
        <f t="shared" si="136"/>
        <v>3.6597571561176636</v>
      </c>
      <c r="L718" s="13">
        <f t="shared" si="137"/>
        <v>0</v>
      </c>
      <c r="M718" s="13">
        <f t="shared" si="142"/>
        <v>1.1192376482293048E-4</v>
      </c>
      <c r="N718" s="13">
        <f t="shared" si="138"/>
        <v>6.9392734190216898E-5</v>
      </c>
      <c r="O718" s="13">
        <f t="shared" si="139"/>
        <v>6.9392734190216898E-5</v>
      </c>
      <c r="Q718">
        <v>10.937151351612901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78.854838709999996</v>
      </c>
      <c r="G719" s="13">
        <f t="shared" si="133"/>
        <v>6.56119577140326</v>
      </c>
      <c r="H719" s="13">
        <f t="shared" si="134"/>
        <v>72.293642938596733</v>
      </c>
      <c r="I719" s="16">
        <f t="shared" si="141"/>
        <v>75.953400094714397</v>
      </c>
      <c r="J719" s="13">
        <f t="shared" si="135"/>
        <v>64.368255683378194</v>
      </c>
      <c r="K719" s="13">
        <f t="shared" si="136"/>
        <v>11.585144411336202</v>
      </c>
      <c r="L719" s="13">
        <f t="shared" si="137"/>
        <v>0</v>
      </c>
      <c r="M719" s="13">
        <f t="shared" si="142"/>
        <v>4.2531030632713586E-5</v>
      </c>
      <c r="N719" s="13">
        <f t="shared" si="138"/>
        <v>2.6369238992282424E-5</v>
      </c>
      <c r="O719" s="13">
        <f t="shared" si="139"/>
        <v>6.5612221406422524</v>
      </c>
      <c r="Q719">
        <v>12.12560245980583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40.529032260000001</v>
      </c>
      <c r="G720" s="13">
        <f t="shared" si="133"/>
        <v>0.14673192992435016</v>
      </c>
      <c r="H720" s="13">
        <f t="shared" si="134"/>
        <v>40.382300330075651</v>
      </c>
      <c r="I720" s="16">
        <f t="shared" si="141"/>
        <v>51.967444741411853</v>
      </c>
      <c r="J720" s="13">
        <f t="shared" si="135"/>
        <v>48.840907549249629</v>
      </c>
      <c r="K720" s="13">
        <f t="shared" si="136"/>
        <v>3.1265371921622247</v>
      </c>
      <c r="L720" s="13">
        <f t="shared" si="137"/>
        <v>0</v>
      </c>
      <c r="M720" s="13">
        <f t="shared" si="142"/>
        <v>1.6161791640431163E-5</v>
      </c>
      <c r="N720" s="13">
        <f t="shared" si="138"/>
        <v>1.0020310817067321E-5</v>
      </c>
      <c r="O720" s="13">
        <f t="shared" si="139"/>
        <v>0.14674195023516723</v>
      </c>
      <c r="Q720">
        <v>14.522930084134391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22.983870970000002</v>
      </c>
      <c r="G721" s="13">
        <f t="shared" si="133"/>
        <v>0</v>
      </c>
      <c r="H721" s="13">
        <f t="shared" si="134"/>
        <v>22.983870970000002</v>
      </c>
      <c r="I721" s="16">
        <f t="shared" si="141"/>
        <v>26.110408162162226</v>
      </c>
      <c r="J721" s="13">
        <f t="shared" si="135"/>
        <v>25.878620034303694</v>
      </c>
      <c r="K721" s="13">
        <f t="shared" si="136"/>
        <v>0.23178812785853253</v>
      </c>
      <c r="L721" s="13">
        <f t="shared" si="137"/>
        <v>0</v>
      </c>
      <c r="M721" s="13">
        <f t="shared" si="142"/>
        <v>6.1414808233638421E-6</v>
      </c>
      <c r="N721" s="13">
        <f t="shared" si="138"/>
        <v>3.8077181104855822E-6</v>
      </c>
      <c r="O721" s="13">
        <f t="shared" si="139"/>
        <v>3.8077181104855822E-6</v>
      </c>
      <c r="Q721">
        <v>18.91569128437099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8.6774193549999996</v>
      </c>
      <c r="G722" s="13">
        <f t="shared" si="133"/>
        <v>0</v>
      </c>
      <c r="H722" s="13">
        <f t="shared" si="134"/>
        <v>8.6774193549999996</v>
      </c>
      <c r="I722" s="16">
        <f t="shared" si="141"/>
        <v>8.9092074828585321</v>
      </c>
      <c r="J722" s="13">
        <f t="shared" si="135"/>
        <v>8.8998147869143764</v>
      </c>
      <c r="K722" s="13">
        <f t="shared" si="136"/>
        <v>9.3926959441557045E-3</v>
      </c>
      <c r="L722" s="13">
        <f t="shared" si="137"/>
        <v>0</v>
      </c>
      <c r="M722" s="13">
        <f t="shared" si="142"/>
        <v>2.3337627128782599E-6</v>
      </c>
      <c r="N722" s="13">
        <f t="shared" si="138"/>
        <v>1.4469328819845212E-6</v>
      </c>
      <c r="O722" s="13">
        <f t="shared" si="139"/>
        <v>1.4469328819845212E-6</v>
      </c>
      <c r="Q722">
        <v>18.858818232752981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0.56129032300000004</v>
      </c>
      <c r="G723" s="13">
        <f t="shared" si="133"/>
        <v>0</v>
      </c>
      <c r="H723" s="13">
        <f t="shared" si="134"/>
        <v>0.56129032300000004</v>
      </c>
      <c r="I723" s="16">
        <f t="shared" si="141"/>
        <v>0.57068301894415574</v>
      </c>
      <c r="J723" s="13">
        <f t="shared" si="135"/>
        <v>0.57068208631476791</v>
      </c>
      <c r="K723" s="13">
        <f t="shared" si="136"/>
        <v>9.3262938782867622E-7</v>
      </c>
      <c r="L723" s="13">
        <f t="shared" si="137"/>
        <v>0</v>
      </c>
      <c r="M723" s="13">
        <f t="shared" si="142"/>
        <v>8.8682983089373869E-7</v>
      </c>
      <c r="N723" s="13">
        <f t="shared" si="138"/>
        <v>5.4983449515411796E-7</v>
      </c>
      <c r="O723" s="13">
        <f t="shared" si="139"/>
        <v>5.4983449515411796E-7</v>
      </c>
      <c r="Q723">
        <v>25.7880514834265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21.819354839999999</v>
      </c>
      <c r="G724" s="13">
        <f t="shared" si="133"/>
        <v>0</v>
      </c>
      <c r="H724" s="13">
        <f t="shared" si="134"/>
        <v>21.819354839999999</v>
      </c>
      <c r="I724" s="16">
        <f t="shared" si="141"/>
        <v>21.819355772629386</v>
      </c>
      <c r="J724" s="13">
        <f t="shared" si="135"/>
        <v>21.767807082116473</v>
      </c>
      <c r="K724" s="13">
        <f t="shared" si="136"/>
        <v>5.1548690512912998E-2</v>
      </c>
      <c r="L724" s="13">
        <f t="shared" si="137"/>
        <v>0</v>
      </c>
      <c r="M724" s="13">
        <f t="shared" si="142"/>
        <v>3.3699533573962073E-7</v>
      </c>
      <c r="N724" s="13">
        <f t="shared" si="138"/>
        <v>2.0893710815856484E-7</v>
      </c>
      <c r="O724" s="13">
        <f t="shared" si="139"/>
        <v>2.0893710815856484E-7</v>
      </c>
      <c r="Q724">
        <v>25.84281787096775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4.490322581</v>
      </c>
      <c r="G725" s="13">
        <f t="shared" si="133"/>
        <v>0</v>
      </c>
      <c r="H725" s="13">
        <f t="shared" si="134"/>
        <v>4.490322581</v>
      </c>
      <c r="I725" s="16">
        <f t="shared" si="141"/>
        <v>4.541871271512913</v>
      </c>
      <c r="J725" s="13">
        <f t="shared" si="135"/>
        <v>4.5413706444967836</v>
      </c>
      <c r="K725" s="13">
        <f t="shared" si="136"/>
        <v>5.0062701612940685E-4</v>
      </c>
      <c r="L725" s="13">
        <f t="shared" si="137"/>
        <v>0</v>
      </c>
      <c r="M725" s="13">
        <f t="shared" si="142"/>
        <v>1.2805822758105589E-7</v>
      </c>
      <c r="N725" s="13">
        <f t="shared" si="138"/>
        <v>7.9396101100254648E-8</v>
      </c>
      <c r="O725" s="13">
        <f t="shared" si="139"/>
        <v>7.9396101100254648E-8</v>
      </c>
      <c r="Q725">
        <v>25.333803970750338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107.68709680000001</v>
      </c>
      <c r="G726" s="13">
        <f t="shared" si="133"/>
        <v>11.38675573001159</v>
      </c>
      <c r="H726" s="13">
        <f t="shared" si="134"/>
        <v>96.30034106998842</v>
      </c>
      <c r="I726" s="16">
        <f t="shared" si="141"/>
        <v>96.300841697004543</v>
      </c>
      <c r="J726" s="13">
        <f t="shared" si="135"/>
        <v>90.90897947511192</v>
      </c>
      <c r="K726" s="13">
        <f t="shared" si="136"/>
        <v>5.3918622218926231</v>
      </c>
      <c r="L726" s="13">
        <f t="shared" si="137"/>
        <v>0</v>
      </c>
      <c r="M726" s="13">
        <f t="shared" si="142"/>
        <v>4.8662126480801242E-8</v>
      </c>
      <c r="N726" s="13">
        <f t="shared" si="138"/>
        <v>3.0170518418096771E-8</v>
      </c>
      <c r="O726" s="13">
        <f t="shared" si="139"/>
        <v>11.386755760182108</v>
      </c>
      <c r="Q726">
        <v>23.837441471446638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36.167741939999999</v>
      </c>
      <c r="G727" s="13">
        <f t="shared" si="133"/>
        <v>0</v>
      </c>
      <c r="H727" s="13">
        <f t="shared" si="134"/>
        <v>36.167741939999999</v>
      </c>
      <c r="I727" s="16">
        <f t="shared" si="141"/>
        <v>41.559604161892622</v>
      </c>
      <c r="J727" s="13">
        <f t="shared" si="135"/>
        <v>40.475807088172111</v>
      </c>
      <c r="K727" s="13">
        <f t="shared" si="136"/>
        <v>1.0837970737205112</v>
      </c>
      <c r="L727" s="13">
        <f t="shared" si="137"/>
        <v>0</v>
      </c>
      <c r="M727" s="13">
        <f t="shared" si="142"/>
        <v>1.8491608062704471E-8</v>
      </c>
      <c r="N727" s="13">
        <f t="shared" si="138"/>
        <v>1.1464796998876772E-8</v>
      </c>
      <c r="O727" s="13">
        <f t="shared" si="139"/>
        <v>1.1464796998876772E-8</v>
      </c>
      <c r="Q727">
        <v>17.682728547013749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62.348387099999997</v>
      </c>
      <c r="G728" s="13">
        <f t="shared" si="133"/>
        <v>3.7985653974906364</v>
      </c>
      <c r="H728" s="13">
        <f t="shared" si="134"/>
        <v>58.549821702509362</v>
      </c>
      <c r="I728" s="16">
        <f t="shared" si="141"/>
        <v>59.633618776229874</v>
      </c>
      <c r="J728" s="13">
        <f t="shared" si="135"/>
        <v>55.017770003627597</v>
      </c>
      <c r="K728" s="13">
        <f t="shared" si="136"/>
        <v>4.615848772602277</v>
      </c>
      <c r="L728" s="13">
        <f t="shared" si="137"/>
        <v>0</v>
      </c>
      <c r="M728" s="13">
        <f t="shared" si="142"/>
        <v>7.0268110638276995E-9</v>
      </c>
      <c r="N728" s="13">
        <f t="shared" si="138"/>
        <v>4.3566228595731733E-9</v>
      </c>
      <c r="O728" s="13">
        <f t="shared" si="139"/>
        <v>3.7985654018472594</v>
      </c>
      <c r="Q728">
        <v>14.48787256510249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20.58387097</v>
      </c>
      <c r="G729" s="13">
        <f t="shared" si="133"/>
        <v>0</v>
      </c>
      <c r="H729" s="13">
        <f t="shared" si="134"/>
        <v>20.58387097</v>
      </c>
      <c r="I729" s="16">
        <f t="shared" si="141"/>
        <v>25.199719742602277</v>
      </c>
      <c r="J729" s="13">
        <f t="shared" si="135"/>
        <v>24.609296937570925</v>
      </c>
      <c r="K729" s="13">
        <f t="shared" si="136"/>
        <v>0.59042280503135203</v>
      </c>
      <c r="L729" s="13">
        <f t="shared" si="137"/>
        <v>0</v>
      </c>
      <c r="M729" s="13">
        <f t="shared" si="142"/>
        <v>2.6701882042545262E-9</v>
      </c>
      <c r="N729" s="13">
        <f t="shared" si="138"/>
        <v>1.6555166866378063E-9</v>
      </c>
      <c r="O729" s="13">
        <f t="shared" si="139"/>
        <v>1.6555166866378063E-9</v>
      </c>
      <c r="Q729">
        <v>11.26006655777938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115.18709680000001</v>
      </c>
      <c r="G730" s="13">
        <f t="shared" si="133"/>
        <v>12.642005997839727</v>
      </c>
      <c r="H730" s="13">
        <f t="shared" si="134"/>
        <v>102.54509080216027</v>
      </c>
      <c r="I730" s="16">
        <f t="shared" si="141"/>
        <v>103.13551360719163</v>
      </c>
      <c r="J730" s="13">
        <f t="shared" si="135"/>
        <v>73.739705488827028</v>
      </c>
      <c r="K730" s="13">
        <f t="shared" si="136"/>
        <v>29.395808118364599</v>
      </c>
      <c r="L730" s="13">
        <f t="shared" si="137"/>
        <v>7.4943149686271813</v>
      </c>
      <c r="M730" s="13">
        <f t="shared" si="142"/>
        <v>7.4943149696418532</v>
      </c>
      <c r="N730" s="13">
        <f t="shared" si="138"/>
        <v>4.6464752811779491</v>
      </c>
      <c r="O730" s="13">
        <f t="shared" si="139"/>
        <v>17.288481279017674</v>
      </c>
      <c r="Q730">
        <v>10.053836351612899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47.151612900000003</v>
      </c>
      <c r="G731" s="13">
        <f t="shared" si="133"/>
        <v>1.2551314128674751</v>
      </c>
      <c r="H731" s="13">
        <f t="shared" si="134"/>
        <v>45.896481487132526</v>
      </c>
      <c r="I731" s="16">
        <f t="shared" si="141"/>
        <v>67.797974636869952</v>
      </c>
      <c r="J731" s="13">
        <f t="shared" si="135"/>
        <v>60.556184739140996</v>
      </c>
      <c r="K731" s="13">
        <f t="shared" si="136"/>
        <v>7.2417898977289568</v>
      </c>
      <c r="L731" s="13">
        <f t="shared" si="137"/>
        <v>0</v>
      </c>
      <c r="M731" s="13">
        <f t="shared" si="142"/>
        <v>2.8478396884639041</v>
      </c>
      <c r="N731" s="13">
        <f t="shared" si="138"/>
        <v>1.7656606068476206</v>
      </c>
      <c r="O731" s="13">
        <f t="shared" si="139"/>
        <v>3.0207920197150955</v>
      </c>
      <c r="Q731">
        <v>13.657628158990571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53.058064520000002</v>
      </c>
      <c r="G732" s="13">
        <f t="shared" si="133"/>
        <v>2.2436747432566655</v>
      </c>
      <c r="H732" s="13">
        <f t="shared" si="134"/>
        <v>50.81438977674334</v>
      </c>
      <c r="I732" s="16">
        <f t="shared" si="141"/>
        <v>58.056179674472297</v>
      </c>
      <c r="J732" s="13">
        <f t="shared" si="135"/>
        <v>53.936090766195079</v>
      </c>
      <c r="K732" s="13">
        <f t="shared" si="136"/>
        <v>4.1200889082772179</v>
      </c>
      <c r="L732" s="13">
        <f t="shared" si="137"/>
        <v>0</v>
      </c>
      <c r="M732" s="13">
        <f t="shared" si="142"/>
        <v>1.0821790816162835</v>
      </c>
      <c r="N732" s="13">
        <f t="shared" si="138"/>
        <v>0.67095103060209582</v>
      </c>
      <c r="O732" s="13">
        <f t="shared" si="139"/>
        <v>2.9146257738587611</v>
      </c>
      <c r="Q732">
        <v>14.80289409584219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20.329032260000002</v>
      </c>
      <c r="G733" s="13">
        <f t="shared" si="133"/>
        <v>0</v>
      </c>
      <c r="H733" s="13">
        <f t="shared" si="134"/>
        <v>20.329032260000002</v>
      </c>
      <c r="I733" s="16">
        <f t="shared" si="141"/>
        <v>24.44912116827722</v>
      </c>
      <c r="J733" s="13">
        <f t="shared" si="135"/>
        <v>24.219654168251363</v>
      </c>
      <c r="K733" s="13">
        <f t="shared" si="136"/>
        <v>0.22946700002585629</v>
      </c>
      <c r="L733" s="13">
        <f t="shared" si="137"/>
        <v>0</v>
      </c>
      <c r="M733" s="13">
        <f t="shared" si="142"/>
        <v>0.41122805101418769</v>
      </c>
      <c r="N733" s="13">
        <f t="shared" si="138"/>
        <v>0.25496139162879639</v>
      </c>
      <c r="O733" s="13">
        <f t="shared" si="139"/>
        <v>0.25496139162879639</v>
      </c>
      <c r="Q733">
        <v>17.586611012155839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11.98387097</v>
      </c>
      <c r="G734" s="13">
        <f t="shared" si="133"/>
        <v>0</v>
      </c>
      <c r="H734" s="13">
        <f t="shared" si="134"/>
        <v>11.98387097</v>
      </c>
      <c r="I734" s="16">
        <f t="shared" si="141"/>
        <v>12.213337970025856</v>
      </c>
      <c r="J734" s="13">
        <f t="shared" si="135"/>
        <v>12.183648495976955</v>
      </c>
      <c r="K734" s="13">
        <f t="shared" si="136"/>
        <v>2.9689474048900877E-2</v>
      </c>
      <c r="L734" s="13">
        <f t="shared" si="137"/>
        <v>0</v>
      </c>
      <c r="M734" s="13">
        <f t="shared" si="142"/>
        <v>0.1562666593853913</v>
      </c>
      <c r="N734" s="13">
        <f t="shared" si="138"/>
        <v>9.6885328818942615E-2</v>
      </c>
      <c r="O734" s="13">
        <f t="shared" si="139"/>
        <v>9.6885328818942615E-2</v>
      </c>
      <c r="Q734">
        <v>17.397198201303581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86.69032258</v>
      </c>
      <c r="G735" s="13">
        <f t="shared" si="133"/>
        <v>7.8725948682539997</v>
      </c>
      <c r="H735" s="13">
        <f t="shared" si="134"/>
        <v>78.817727711746002</v>
      </c>
      <c r="I735" s="16">
        <f t="shared" si="141"/>
        <v>78.84741718579491</v>
      </c>
      <c r="J735" s="13">
        <f t="shared" si="135"/>
        <v>76.06916479316294</v>
      </c>
      <c r="K735" s="13">
        <f t="shared" si="136"/>
        <v>2.7782523926319698</v>
      </c>
      <c r="L735" s="13">
        <f t="shared" si="137"/>
        <v>0</v>
      </c>
      <c r="M735" s="13">
        <f t="shared" si="142"/>
        <v>5.938133056644869E-2</v>
      </c>
      <c r="N735" s="13">
        <f t="shared" si="138"/>
        <v>3.681642495119819E-2</v>
      </c>
      <c r="O735" s="13">
        <f t="shared" si="139"/>
        <v>7.9094112932051974</v>
      </c>
      <c r="Q735">
        <v>24.524146771554641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4.519354839</v>
      </c>
      <c r="G736" s="13">
        <f t="shared" si="133"/>
        <v>0</v>
      </c>
      <c r="H736" s="13">
        <f t="shared" si="134"/>
        <v>4.519354839</v>
      </c>
      <c r="I736" s="16">
        <f t="shared" si="141"/>
        <v>7.2976072316319698</v>
      </c>
      <c r="J736" s="13">
        <f t="shared" si="135"/>
        <v>7.2954135799386863</v>
      </c>
      <c r="K736" s="13">
        <f t="shared" si="136"/>
        <v>2.1936516932834493E-3</v>
      </c>
      <c r="L736" s="13">
        <f t="shared" si="137"/>
        <v>0</v>
      </c>
      <c r="M736" s="13">
        <f t="shared" si="142"/>
        <v>2.25649056152505E-2</v>
      </c>
      <c r="N736" s="13">
        <f t="shared" si="138"/>
        <v>1.399024148145531E-2</v>
      </c>
      <c r="O736" s="13">
        <f t="shared" si="139"/>
        <v>1.399024148145531E-2</v>
      </c>
      <c r="Q736">
        <v>24.93742287096774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17</v>
      </c>
      <c r="G737" s="13">
        <f t="shared" si="133"/>
        <v>0</v>
      </c>
      <c r="H737" s="13">
        <f t="shared" si="134"/>
        <v>17</v>
      </c>
      <c r="I737" s="16">
        <f t="shared" si="141"/>
        <v>17.002193651693283</v>
      </c>
      <c r="J737" s="13">
        <f t="shared" si="135"/>
        <v>16.972071146198687</v>
      </c>
      <c r="K737" s="13">
        <f t="shared" si="136"/>
        <v>3.0122505494595941E-2</v>
      </c>
      <c r="L737" s="13">
        <f t="shared" si="137"/>
        <v>0</v>
      </c>
      <c r="M737" s="13">
        <f t="shared" si="142"/>
        <v>8.5746641337951894E-3</v>
      </c>
      <c r="N737" s="13">
        <f t="shared" si="138"/>
        <v>5.3162917629530175E-3</v>
      </c>
      <c r="O737" s="13">
        <f t="shared" si="139"/>
        <v>5.3162917629530175E-3</v>
      </c>
      <c r="Q737">
        <v>24.331541824398421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20.338709680000001</v>
      </c>
      <c r="G738" s="13">
        <f t="shared" si="133"/>
        <v>0</v>
      </c>
      <c r="H738" s="13">
        <f t="shared" si="134"/>
        <v>20.338709680000001</v>
      </c>
      <c r="I738" s="16">
        <f t="shared" si="141"/>
        <v>20.368832185494597</v>
      </c>
      <c r="J738" s="13">
        <f t="shared" si="135"/>
        <v>20.304575862814978</v>
      </c>
      <c r="K738" s="13">
        <f t="shared" si="136"/>
        <v>6.4256322679618449E-2</v>
      </c>
      <c r="L738" s="13">
        <f t="shared" si="137"/>
        <v>0</v>
      </c>
      <c r="M738" s="13">
        <f t="shared" si="142"/>
        <v>3.2583723708421719E-3</v>
      </c>
      <c r="N738" s="13">
        <f t="shared" si="138"/>
        <v>2.0201908699221467E-3</v>
      </c>
      <c r="O738" s="13">
        <f t="shared" si="139"/>
        <v>2.0201908699221467E-3</v>
      </c>
      <c r="Q738">
        <v>22.780146642904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27.12258065</v>
      </c>
      <c r="G739" s="13">
        <f t="shared" si="133"/>
        <v>0</v>
      </c>
      <c r="H739" s="13">
        <f t="shared" si="134"/>
        <v>27.12258065</v>
      </c>
      <c r="I739" s="16">
        <f t="shared" si="141"/>
        <v>27.186836972679618</v>
      </c>
      <c r="J739" s="13">
        <f t="shared" si="135"/>
        <v>26.923640546332162</v>
      </c>
      <c r="K739" s="13">
        <f t="shared" si="136"/>
        <v>0.26319642634745577</v>
      </c>
      <c r="L739" s="13">
        <f t="shared" si="137"/>
        <v>0</v>
      </c>
      <c r="M739" s="13">
        <f t="shared" si="142"/>
        <v>1.2381815009200252E-3</v>
      </c>
      <c r="N739" s="13">
        <f t="shared" si="138"/>
        <v>7.6767253057041557E-4</v>
      </c>
      <c r="O739" s="13">
        <f t="shared" si="139"/>
        <v>7.6767253057041557E-4</v>
      </c>
      <c r="Q739">
        <v>18.865548990900241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133.9774194</v>
      </c>
      <c r="G740" s="13">
        <f t="shared" si="133"/>
        <v>15.786880328003338</v>
      </c>
      <c r="H740" s="13">
        <f t="shared" si="134"/>
        <v>118.19053907199667</v>
      </c>
      <c r="I740" s="16">
        <f t="shared" si="141"/>
        <v>118.45373549834412</v>
      </c>
      <c r="J740" s="13">
        <f t="shared" si="135"/>
        <v>91.469361890274328</v>
      </c>
      <c r="K740" s="13">
        <f t="shared" si="136"/>
        <v>26.984373608069788</v>
      </c>
      <c r="L740" s="13">
        <f t="shared" si="137"/>
        <v>6.0257074124792203</v>
      </c>
      <c r="M740" s="13">
        <f t="shared" si="142"/>
        <v>6.0261779214495697</v>
      </c>
      <c r="N740" s="13">
        <f t="shared" si="138"/>
        <v>3.736230311298733</v>
      </c>
      <c r="O740" s="13">
        <f t="shared" si="139"/>
        <v>19.523110639302072</v>
      </c>
      <c r="Q740">
        <v>14.62254673431825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42.906451609999998</v>
      </c>
      <c r="G741" s="13">
        <f t="shared" si="133"/>
        <v>0.54463276670132221</v>
      </c>
      <c r="H741" s="13">
        <f t="shared" si="134"/>
        <v>42.361818843298678</v>
      </c>
      <c r="I741" s="16">
        <f t="shared" si="141"/>
        <v>63.320485038889245</v>
      </c>
      <c r="J741" s="13">
        <f t="shared" si="135"/>
        <v>56.875114387496119</v>
      </c>
      <c r="K741" s="13">
        <f t="shared" si="136"/>
        <v>6.4453706513931266</v>
      </c>
      <c r="L741" s="13">
        <f t="shared" si="137"/>
        <v>0</v>
      </c>
      <c r="M741" s="13">
        <f t="shared" si="142"/>
        <v>2.2899476101508367</v>
      </c>
      <c r="N741" s="13">
        <f t="shared" si="138"/>
        <v>1.4197675182935188</v>
      </c>
      <c r="O741" s="13">
        <f t="shared" si="139"/>
        <v>1.964400284994841</v>
      </c>
      <c r="Q741">
        <v>13.07647665063825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85.364516129999998</v>
      </c>
      <c r="G742" s="13">
        <f t="shared" si="133"/>
        <v>7.6506990147272305</v>
      </c>
      <c r="H742" s="13">
        <f t="shared" si="134"/>
        <v>77.713817115272775</v>
      </c>
      <c r="I742" s="16">
        <f t="shared" si="141"/>
        <v>84.159187766665895</v>
      </c>
      <c r="J742" s="13">
        <f t="shared" si="135"/>
        <v>67.199046365830696</v>
      </c>
      <c r="K742" s="13">
        <f t="shared" si="136"/>
        <v>16.960141400835198</v>
      </c>
      <c r="L742" s="13">
        <f t="shared" si="137"/>
        <v>0</v>
      </c>
      <c r="M742" s="13">
        <f t="shared" si="142"/>
        <v>0.87018009185731793</v>
      </c>
      <c r="N742" s="13">
        <f t="shared" si="138"/>
        <v>0.53951165695153713</v>
      </c>
      <c r="O742" s="13">
        <f t="shared" si="139"/>
        <v>8.1902106716787682</v>
      </c>
      <c r="Q742">
        <v>10.90044335161291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71.045161289999996</v>
      </c>
      <c r="G743" s="13">
        <f t="shared" si="133"/>
        <v>5.2541158149890794</v>
      </c>
      <c r="H743" s="13">
        <f t="shared" si="134"/>
        <v>65.791045475010918</v>
      </c>
      <c r="I743" s="16">
        <f t="shared" si="141"/>
        <v>82.751186875846116</v>
      </c>
      <c r="J743" s="13">
        <f t="shared" si="135"/>
        <v>69.791994504495094</v>
      </c>
      <c r="K743" s="13">
        <f t="shared" si="136"/>
        <v>12.959192371351023</v>
      </c>
      <c r="L743" s="13">
        <f t="shared" si="137"/>
        <v>0</v>
      </c>
      <c r="M743" s="13">
        <f t="shared" si="142"/>
        <v>0.33066843490578079</v>
      </c>
      <c r="N743" s="13">
        <f t="shared" si="138"/>
        <v>0.20501442964158409</v>
      </c>
      <c r="O743" s="13">
        <f t="shared" si="139"/>
        <v>5.4591302446306633</v>
      </c>
      <c r="Q743">
        <v>13.133425293721009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75.206451610000002</v>
      </c>
      <c r="G744" s="13">
        <f t="shared" si="133"/>
        <v>5.950577253481165</v>
      </c>
      <c r="H744" s="13">
        <f t="shared" si="134"/>
        <v>69.255874356518831</v>
      </c>
      <c r="I744" s="16">
        <f t="shared" si="141"/>
        <v>82.215066727869853</v>
      </c>
      <c r="J744" s="13">
        <f t="shared" si="135"/>
        <v>70.696220270550427</v>
      </c>
      <c r="K744" s="13">
        <f t="shared" si="136"/>
        <v>11.518846457319427</v>
      </c>
      <c r="L744" s="13">
        <f t="shared" si="137"/>
        <v>0</v>
      </c>
      <c r="M744" s="13">
        <f t="shared" si="142"/>
        <v>0.12565400526419671</v>
      </c>
      <c r="N744" s="13">
        <f t="shared" si="138"/>
        <v>7.790548326380195E-2</v>
      </c>
      <c r="O744" s="13">
        <f t="shared" si="139"/>
        <v>6.0284827367449667</v>
      </c>
      <c r="Q744">
        <v>14.06379566031208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62.987096770000001</v>
      </c>
      <c r="G745" s="13">
        <f t="shared" si="133"/>
        <v>3.9054641287348932</v>
      </c>
      <c r="H745" s="13">
        <f t="shared" si="134"/>
        <v>59.081632641265109</v>
      </c>
      <c r="I745" s="16">
        <f t="shared" si="141"/>
        <v>70.600479098584543</v>
      </c>
      <c r="J745" s="13">
        <f t="shared" si="135"/>
        <v>62.141661623032071</v>
      </c>
      <c r="K745" s="13">
        <f t="shared" si="136"/>
        <v>8.4588174755524719</v>
      </c>
      <c r="L745" s="13">
        <f t="shared" si="137"/>
        <v>0</v>
      </c>
      <c r="M745" s="13">
        <f t="shared" si="142"/>
        <v>4.7748522000394755E-2</v>
      </c>
      <c r="N745" s="13">
        <f t="shared" si="138"/>
        <v>2.9604083640244749E-2</v>
      </c>
      <c r="O745" s="13">
        <f t="shared" si="139"/>
        <v>3.9350682123751382</v>
      </c>
      <c r="Q745">
        <v>13.24872627634435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19.27096774</v>
      </c>
      <c r="G746" s="13">
        <f t="shared" si="133"/>
        <v>0</v>
      </c>
      <c r="H746" s="13">
        <f t="shared" si="134"/>
        <v>19.27096774</v>
      </c>
      <c r="I746" s="16">
        <f t="shared" si="141"/>
        <v>27.729785215552472</v>
      </c>
      <c r="J746" s="13">
        <f t="shared" si="135"/>
        <v>27.426396618710356</v>
      </c>
      <c r="K746" s="13">
        <f t="shared" si="136"/>
        <v>0.30338859684211528</v>
      </c>
      <c r="L746" s="13">
        <f t="shared" si="137"/>
        <v>0</v>
      </c>
      <c r="M746" s="13">
        <f t="shared" si="142"/>
        <v>1.8144438360150006E-2</v>
      </c>
      <c r="N746" s="13">
        <f t="shared" si="138"/>
        <v>1.1249551783293003E-2</v>
      </c>
      <c r="O746" s="13">
        <f t="shared" si="139"/>
        <v>1.1249551783293003E-2</v>
      </c>
      <c r="Q746">
        <v>18.26693730646527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11.106451610000001</v>
      </c>
      <c r="G747" s="13">
        <f t="shared" si="133"/>
        <v>0</v>
      </c>
      <c r="H747" s="13">
        <f t="shared" si="134"/>
        <v>11.106451610000001</v>
      </c>
      <c r="I747" s="16">
        <f t="shared" si="141"/>
        <v>11.409840206842116</v>
      </c>
      <c r="J747" s="13">
        <f t="shared" si="135"/>
        <v>11.398166124456367</v>
      </c>
      <c r="K747" s="13">
        <f t="shared" si="136"/>
        <v>1.1674082385749074E-2</v>
      </c>
      <c r="L747" s="13">
        <f t="shared" si="137"/>
        <v>0</v>
      </c>
      <c r="M747" s="13">
        <f t="shared" si="142"/>
        <v>6.8948865768570025E-3</v>
      </c>
      <c r="N747" s="13">
        <f t="shared" si="138"/>
        <v>4.2748296776513412E-3</v>
      </c>
      <c r="O747" s="13">
        <f t="shared" si="139"/>
        <v>4.2748296776513412E-3</v>
      </c>
      <c r="Q747">
        <v>22.56808406805235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3.74516129</v>
      </c>
      <c r="G748" s="13">
        <f t="shared" si="133"/>
        <v>0</v>
      </c>
      <c r="H748" s="13">
        <f t="shared" si="134"/>
        <v>3.74516129</v>
      </c>
      <c r="I748" s="16">
        <f t="shared" si="141"/>
        <v>3.7568353723857491</v>
      </c>
      <c r="J748" s="13">
        <f t="shared" si="135"/>
        <v>3.7565806675100624</v>
      </c>
      <c r="K748" s="13">
        <f t="shared" si="136"/>
        <v>2.5470487568668432E-4</v>
      </c>
      <c r="L748" s="13">
        <f t="shared" si="137"/>
        <v>0</v>
      </c>
      <c r="M748" s="13">
        <f t="shared" si="142"/>
        <v>2.6200568992056613E-3</v>
      </c>
      <c r="N748" s="13">
        <f t="shared" si="138"/>
        <v>1.6244352775075101E-3</v>
      </c>
      <c r="O748" s="13">
        <f t="shared" si="139"/>
        <v>1.6244352775075101E-3</v>
      </c>
      <c r="Q748">
        <v>26.102921870967741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17.22580645</v>
      </c>
      <c r="G749" s="13">
        <f t="shared" si="133"/>
        <v>0</v>
      </c>
      <c r="H749" s="13">
        <f t="shared" si="134"/>
        <v>17.22580645</v>
      </c>
      <c r="I749" s="16">
        <f t="shared" si="141"/>
        <v>17.226061154875687</v>
      </c>
      <c r="J749" s="13">
        <f t="shared" si="135"/>
        <v>17.198358806043743</v>
      </c>
      <c r="K749" s="13">
        <f t="shared" si="136"/>
        <v>2.7702348831944335E-2</v>
      </c>
      <c r="L749" s="13">
        <f t="shared" si="137"/>
        <v>0</v>
      </c>
      <c r="M749" s="13">
        <f t="shared" si="142"/>
        <v>9.9562162169815121E-4</v>
      </c>
      <c r="N749" s="13">
        <f t="shared" si="138"/>
        <v>6.1728540545285377E-4</v>
      </c>
      <c r="O749" s="13">
        <f t="shared" si="139"/>
        <v>6.1728540545285377E-4</v>
      </c>
      <c r="Q749">
        <v>25.215716856783171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6.4741935479999997</v>
      </c>
      <c r="G750" s="13">
        <f t="shared" si="133"/>
        <v>0</v>
      </c>
      <c r="H750" s="13">
        <f t="shared" si="134"/>
        <v>6.4741935479999997</v>
      </c>
      <c r="I750" s="16">
        <f t="shared" si="141"/>
        <v>6.501895896831944</v>
      </c>
      <c r="J750" s="13">
        <f t="shared" si="135"/>
        <v>6.4996570780201024</v>
      </c>
      <c r="K750" s="13">
        <f t="shared" si="136"/>
        <v>2.2388188118416252E-3</v>
      </c>
      <c r="L750" s="13">
        <f t="shared" si="137"/>
        <v>0</v>
      </c>
      <c r="M750" s="13">
        <f t="shared" si="142"/>
        <v>3.7833621624529744E-4</v>
      </c>
      <c r="N750" s="13">
        <f t="shared" si="138"/>
        <v>2.3456845407208442E-4</v>
      </c>
      <c r="O750" s="13">
        <f t="shared" si="139"/>
        <v>2.3456845407208442E-4</v>
      </c>
      <c r="Q750">
        <v>22.32194507759899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5.8580645159999998</v>
      </c>
      <c r="G751" s="13">
        <f t="shared" si="133"/>
        <v>0</v>
      </c>
      <c r="H751" s="13">
        <f t="shared" si="134"/>
        <v>5.8580645159999998</v>
      </c>
      <c r="I751" s="16">
        <f t="shared" si="141"/>
        <v>5.8603033348118414</v>
      </c>
      <c r="J751" s="13">
        <f t="shared" si="135"/>
        <v>5.8573613467383563</v>
      </c>
      <c r="K751" s="13">
        <f t="shared" si="136"/>
        <v>2.9419880734851134E-3</v>
      </c>
      <c r="L751" s="13">
        <f t="shared" si="137"/>
        <v>0</v>
      </c>
      <c r="M751" s="13">
        <f t="shared" si="142"/>
        <v>1.4376776217321302E-4</v>
      </c>
      <c r="N751" s="13">
        <f t="shared" si="138"/>
        <v>8.9136012547392075E-5</v>
      </c>
      <c r="O751" s="13">
        <f t="shared" si="139"/>
        <v>8.9136012547392075E-5</v>
      </c>
      <c r="Q751">
        <v>18.187556295583089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70.041935480000006</v>
      </c>
      <c r="G752" s="13">
        <f t="shared" si="133"/>
        <v>5.0862092194298016</v>
      </c>
      <c r="H752" s="13">
        <f t="shared" si="134"/>
        <v>64.955726260570202</v>
      </c>
      <c r="I752" s="16">
        <f t="shared" si="141"/>
        <v>64.95866824864369</v>
      </c>
      <c r="J752" s="13">
        <f t="shared" si="135"/>
        <v>59.395646430413265</v>
      </c>
      <c r="K752" s="13">
        <f t="shared" si="136"/>
        <v>5.5630218182304247</v>
      </c>
      <c r="L752" s="13">
        <f t="shared" si="137"/>
        <v>0</v>
      </c>
      <c r="M752" s="13">
        <f t="shared" si="142"/>
        <v>5.4631749625820943E-5</v>
      </c>
      <c r="N752" s="13">
        <f t="shared" si="138"/>
        <v>3.3871684768008987E-5</v>
      </c>
      <c r="O752" s="13">
        <f t="shared" si="139"/>
        <v>5.0862430911145697</v>
      </c>
      <c r="Q752">
        <v>14.89311439888338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76.164516129999996</v>
      </c>
      <c r="G753" s="13">
        <f t="shared" si="133"/>
        <v>6.1109253528580485</v>
      </c>
      <c r="H753" s="13">
        <f t="shared" si="134"/>
        <v>70.053590777141949</v>
      </c>
      <c r="I753" s="16">
        <f t="shared" si="141"/>
        <v>75.616612595372374</v>
      </c>
      <c r="J753" s="13">
        <f t="shared" si="135"/>
        <v>66.514795583985091</v>
      </c>
      <c r="K753" s="13">
        <f t="shared" si="136"/>
        <v>9.1018170113872827</v>
      </c>
      <c r="L753" s="13">
        <f t="shared" si="137"/>
        <v>0</v>
      </c>
      <c r="M753" s="13">
        <f t="shared" si="142"/>
        <v>2.0760064857811956E-5</v>
      </c>
      <c r="N753" s="13">
        <f t="shared" si="138"/>
        <v>1.2871240211843412E-5</v>
      </c>
      <c r="O753" s="13">
        <f t="shared" si="139"/>
        <v>6.1109382240982599</v>
      </c>
      <c r="Q753">
        <v>14.2036902783165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62.785418320908413</v>
      </c>
      <c r="G754" s="13">
        <f t="shared" si="133"/>
        <v>3.8717098717699092</v>
      </c>
      <c r="H754" s="13">
        <f t="shared" si="134"/>
        <v>58.913708449138504</v>
      </c>
      <c r="I754" s="16">
        <f t="shared" si="141"/>
        <v>68.015525460525794</v>
      </c>
      <c r="J754" s="13">
        <f t="shared" si="135"/>
        <v>58.595503518350981</v>
      </c>
      <c r="K754" s="13">
        <f t="shared" si="136"/>
        <v>9.420021942174813</v>
      </c>
      <c r="L754" s="13">
        <f t="shared" si="137"/>
        <v>0</v>
      </c>
      <c r="M754" s="13">
        <f t="shared" si="142"/>
        <v>7.8888246459685442E-6</v>
      </c>
      <c r="N754" s="13">
        <f t="shared" si="138"/>
        <v>4.891071280500497E-6</v>
      </c>
      <c r="O754" s="13">
        <f t="shared" si="139"/>
        <v>3.8717147628411896</v>
      </c>
      <c r="Q754">
        <v>11.394925351612899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18.917483061772689</v>
      </c>
      <c r="G755" s="13">
        <f t="shared" si="133"/>
        <v>0</v>
      </c>
      <c r="H755" s="13">
        <f t="shared" si="134"/>
        <v>18.917483061772689</v>
      </c>
      <c r="I755" s="16">
        <f t="shared" si="141"/>
        <v>28.337505003947502</v>
      </c>
      <c r="J755" s="13">
        <f t="shared" si="135"/>
        <v>27.852899855883411</v>
      </c>
      <c r="K755" s="13">
        <f t="shared" si="136"/>
        <v>0.48460514806409094</v>
      </c>
      <c r="L755" s="13">
        <f t="shared" si="137"/>
        <v>0</v>
      </c>
      <c r="M755" s="13">
        <f t="shared" si="142"/>
        <v>2.9977533654680472E-6</v>
      </c>
      <c r="N755" s="13">
        <f t="shared" si="138"/>
        <v>1.8586070865901892E-6</v>
      </c>
      <c r="O755" s="13">
        <f t="shared" si="139"/>
        <v>1.8586070865901892E-6</v>
      </c>
      <c r="Q755">
        <v>15.332628492516911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101.9202586955963</v>
      </c>
      <c r="G756" s="13">
        <f t="shared" si="133"/>
        <v>10.421579053335023</v>
      </c>
      <c r="H756" s="13">
        <f t="shared" si="134"/>
        <v>91.49867964226128</v>
      </c>
      <c r="I756" s="16">
        <f t="shared" si="141"/>
        <v>91.983284790325371</v>
      </c>
      <c r="J756" s="13">
        <f t="shared" si="135"/>
        <v>80.222112497889924</v>
      </c>
      <c r="K756" s="13">
        <f t="shared" si="136"/>
        <v>11.761172292435447</v>
      </c>
      <c r="L756" s="13">
        <f t="shared" si="137"/>
        <v>0</v>
      </c>
      <c r="M756" s="13">
        <f t="shared" si="142"/>
        <v>1.1391462788778579E-6</v>
      </c>
      <c r="N756" s="13">
        <f t="shared" si="138"/>
        <v>7.0627069290427195E-7</v>
      </c>
      <c r="O756" s="13">
        <f t="shared" si="139"/>
        <v>10.421579759605716</v>
      </c>
      <c r="Q756">
        <v>16.48500117147395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20.15452844398126</v>
      </c>
      <c r="G757" s="13">
        <f t="shared" si="133"/>
        <v>0</v>
      </c>
      <c r="H757" s="13">
        <f t="shared" si="134"/>
        <v>20.15452844398126</v>
      </c>
      <c r="I757" s="16">
        <f t="shared" si="141"/>
        <v>31.915700736416706</v>
      </c>
      <c r="J757" s="13">
        <f t="shared" si="135"/>
        <v>31.509391383900763</v>
      </c>
      <c r="K757" s="13">
        <f t="shared" si="136"/>
        <v>0.4063093525159438</v>
      </c>
      <c r="L757" s="13">
        <f t="shared" si="137"/>
        <v>0</v>
      </c>
      <c r="M757" s="13">
        <f t="shared" si="142"/>
        <v>4.3287558597358599E-7</v>
      </c>
      <c r="N757" s="13">
        <f t="shared" si="138"/>
        <v>2.6838286330362334E-7</v>
      </c>
      <c r="O757" s="13">
        <f t="shared" si="139"/>
        <v>2.6838286330362334E-7</v>
      </c>
      <c r="Q757">
        <v>19.163897476379731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14.15483871</v>
      </c>
      <c r="G758" s="13">
        <f t="shared" si="133"/>
        <v>0</v>
      </c>
      <c r="H758" s="13">
        <f t="shared" si="134"/>
        <v>14.15483871</v>
      </c>
      <c r="I758" s="16">
        <f t="shared" si="141"/>
        <v>14.561148062515944</v>
      </c>
      <c r="J758" s="13">
        <f t="shared" si="135"/>
        <v>14.53523844390188</v>
      </c>
      <c r="K758" s="13">
        <f t="shared" si="136"/>
        <v>2.590961861406349E-2</v>
      </c>
      <c r="L758" s="13">
        <f t="shared" si="137"/>
        <v>0</v>
      </c>
      <c r="M758" s="13">
        <f t="shared" si="142"/>
        <v>1.6449272266996266E-7</v>
      </c>
      <c r="N758" s="13">
        <f t="shared" si="138"/>
        <v>1.0198548805537685E-7</v>
      </c>
      <c r="O758" s="13">
        <f t="shared" si="139"/>
        <v>1.0198548805537685E-7</v>
      </c>
      <c r="Q758">
        <v>22.094948748499618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40.1841635998614</v>
      </c>
      <c r="G759" s="13">
        <f t="shared" si="133"/>
        <v>8.90123995237488E-2</v>
      </c>
      <c r="H759" s="13">
        <f t="shared" si="134"/>
        <v>40.095151200337654</v>
      </c>
      <c r="I759" s="16">
        <f t="shared" si="141"/>
        <v>40.121060818951719</v>
      </c>
      <c r="J759" s="13">
        <f t="shared" si="135"/>
        <v>39.775340104890411</v>
      </c>
      <c r="K759" s="13">
        <f t="shared" si="136"/>
        <v>0.34572071406130789</v>
      </c>
      <c r="L759" s="13">
        <f t="shared" si="137"/>
        <v>0</v>
      </c>
      <c r="M759" s="13">
        <f t="shared" si="142"/>
        <v>6.2507234614585805E-8</v>
      </c>
      <c r="N759" s="13">
        <f t="shared" si="138"/>
        <v>3.87544854610432E-8</v>
      </c>
      <c r="O759" s="13">
        <f t="shared" si="139"/>
        <v>8.9012438278234268E-2</v>
      </c>
      <c r="Q759">
        <v>25.22826164402149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12.79032258</v>
      </c>
      <c r="G760" s="13">
        <f t="shared" si="133"/>
        <v>0</v>
      </c>
      <c r="H760" s="13">
        <f t="shared" si="134"/>
        <v>12.79032258</v>
      </c>
      <c r="I760" s="16">
        <f t="shared" si="141"/>
        <v>13.136043294061308</v>
      </c>
      <c r="J760" s="13">
        <f t="shared" si="135"/>
        <v>13.12615140661568</v>
      </c>
      <c r="K760" s="13">
        <f t="shared" si="136"/>
        <v>9.891887445627745E-3</v>
      </c>
      <c r="L760" s="13">
        <f t="shared" si="137"/>
        <v>0</v>
      </c>
      <c r="M760" s="13">
        <f t="shared" si="142"/>
        <v>2.3752749153542606E-8</v>
      </c>
      <c r="N760" s="13">
        <f t="shared" si="138"/>
        <v>1.4726704475196415E-8</v>
      </c>
      <c r="O760" s="13">
        <f t="shared" si="139"/>
        <v>1.4726704475196415E-8</v>
      </c>
      <c r="Q760">
        <v>26.792202870967749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3.6675510981609158</v>
      </c>
      <c r="G761" s="13">
        <f t="shared" si="133"/>
        <v>0</v>
      </c>
      <c r="H761" s="13">
        <f t="shared" si="134"/>
        <v>3.6675510981609158</v>
      </c>
      <c r="I761" s="16">
        <f t="shared" si="141"/>
        <v>3.6774429856065436</v>
      </c>
      <c r="J761" s="13">
        <f t="shared" si="135"/>
        <v>3.6771934151592411</v>
      </c>
      <c r="K761" s="13">
        <f t="shared" si="136"/>
        <v>2.4957044730244959E-4</v>
      </c>
      <c r="L761" s="13">
        <f t="shared" si="137"/>
        <v>0</v>
      </c>
      <c r="M761" s="13">
        <f t="shared" si="142"/>
        <v>9.0260446783461902E-9</v>
      </c>
      <c r="N761" s="13">
        <f t="shared" si="138"/>
        <v>5.5961477005746383E-9</v>
      </c>
      <c r="O761" s="13">
        <f t="shared" si="139"/>
        <v>5.5961477005746383E-9</v>
      </c>
      <c r="Q761">
        <v>25.78681719955123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3.1734067795122831</v>
      </c>
      <c r="G762" s="13">
        <f t="shared" si="133"/>
        <v>0</v>
      </c>
      <c r="H762" s="13">
        <f t="shared" si="134"/>
        <v>3.1734067795122831</v>
      </c>
      <c r="I762" s="16">
        <f t="shared" si="141"/>
        <v>3.1736563499595856</v>
      </c>
      <c r="J762" s="13">
        <f t="shared" si="135"/>
        <v>3.1734375789440361</v>
      </c>
      <c r="K762" s="13">
        <f t="shared" si="136"/>
        <v>2.187710155494571E-4</v>
      </c>
      <c r="L762" s="13">
        <f t="shared" si="137"/>
        <v>0</v>
      </c>
      <c r="M762" s="13">
        <f t="shared" si="142"/>
        <v>3.429896977771552E-9</v>
      </c>
      <c r="N762" s="13">
        <f t="shared" si="138"/>
        <v>2.1265361262183622E-9</v>
      </c>
      <c r="O762" s="13">
        <f t="shared" si="139"/>
        <v>2.1265361262183622E-9</v>
      </c>
      <c r="Q762">
        <v>23.56174479255024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29.361146794361709</v>
      </c>
      <c r="G763" s="13">
        <f t="shared" si="133"/>
        <v>0</v>
      </c>
      <c r="H763" s="13">
        <f t="shared" si="134"/>
        <v>29.361146794361709</v>
      </c>
      <c r="I763" s="16">
        <f t="shared" si="141"/>
        <v>29.361365565377259</v>
      </c>
      <c r="J763" s="13">
        <f t="shared" si="135"/>
        <v>28.968766189243176</v>
      </c>
      <c r="K763" s="13">
        <f t="shared" si="136"/>
        <v>0.39259937613408269</v>
      </c>
      <c r="L763" s="13">
        <f t="shared" si="137"/>
        <v>0</v>
      </c>
      <c r="M763" s="13">
        <f t="shared" si="142"/>
        <v>1.3033608515531898E-9</v>
      </c>
      <c r="N763" s="13">
        <f t="shared" si="138"/>
        <v>8.0808372796297772E-10</v>
      </c>
      <c r="O763" s="13">
        <f t="shared" si="139"/>
        <v>8.0808372796297772E-10</v>
      </c>
      <c r="Q763">
        <v>17.630299204170139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46.119628034830328</v>
      </c>
      <c r="G764" s="13">
        <f t="shared" si="133"/>
        <v>1.0824115090809658</v>
      </c>
      <c r="H764" s="13">
        <f t="shared" si="134"/>
        <v>45.037216525749365</v>
      </c>
      <c r="I764" s="16">
        <f t="shared" si="141"/>
        <v>45.429815901883444</v>
      </c>
      <c r="J764" s="13">
        <f t="shared" si="135"/>
        <v>43.760877170529362</v>
      </c>
      <c r="K764" s="13">
        <f t="shared" si="136"/>
        <v>1.668938731354082</v>
      </c>
      <c r="L764" s="13">
        <f t="shared" si="137"/>
        <v>0</v>
      </c>
      <c r="M764" s="13">
        <f t="shared" si="142"/>
        <v>4.9527712359021208E-10</v>
      </c>
      <c r="N764" s="13">
        <f t="shared" si="138"/>
        <v>3.0707181662593147E-10</v>
      </c>
      <c r="O764" s="13">
        <f t="shared" si="139"/>
        <v>1.0824115093880378</v>
      </c>
      <c r="Q764">
        <v>16.39624573829964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5.1775981700831908</v>
      </c>
      <c r="G765" s="13">
        <f t="shared" si="133"/>
        <v>0</v>
      </c>
      <c r="H765" s="13">
        <f t="shared" si="134"/>
        <v>5.1775981700831908</v>
      </c>
      <c r="I765" s="16">
        <f t="shared" si="141"/>
        <v>6.8465369014372728</v>
      </c>
      <c r="J765" s="13">
        <f t="shared" si="135"/>
        <v>6.8340262006903769</v>
      </c>
      <c r="K765" s="13">
        <f t="shared" si="136"/>
        <v>1.2510700746895864E-2</v>
      </c>
      <c r="L765" s="13">
        <f t="shared" si="137"/>
        <v>0</v>
      </c>
      <c r="M765" s="13">
        <f t="shared" si="142"/>
        <v>1.8820530696428061E-10</v>
      </c>
      <c r="N765" s="13">
        <f t="shared" si="138"/>
        <v>1.1668729031785399E-10</v>
      </c>
      <c r="O765" s="13">
        <f t="shared" si="139"/>
        <v>1.1668729031785399E-10</v>
      </c>
      <c r="Q765">
        <v>11.09585435161291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136.9831346919716</v>
      </c>
      <c r="G766" s="13">
        <f t="shared" si="133"/>
        <v>16.289936984705001</v>
      </c>
      <c r="H766" s="13">
        <f t="shared" si="134"/>
        <v>120.69319770726659</v>
      </c>
      <c r="I766" s="16">
        <f t="shared" si="141"/>
        <v>120.70570840801349</v>
      </c>
      <c r="J766" s="13">
        <f t="shared" si="135"/>
        <v>81.685179144038585</v>
      </c>
      <c r="K766" s="13">
        <f t="shared" si="136"/>
        <v>39.020529263974908</v>
      </c>
      <c r="L766" s="13">
        <f t="shared" si="137"/>
        <v>13.355945520863198</v>
      </c>
      <c r="M766" s="13">
        <f t="shared" si="142"/>
        <v>13.355945520934716</v>
      </c>
      <c r="N766" s="13">
        <f t="shared" si="138"/>
        <v>8.2806862229795239</v>
      </c>
      <c r="O766" s="13">
        <f t="shared" si="139"/>
        <v>24.570623207684527</v>
      </c>
      <c r="Q766">
        <v>10.81070286369278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0.1131340185281477</v>
      </c>
      <c r="G767" s="13">
        <f t="shared" si="133"/>
        <v>0</v>
      </c>
      <c r="H767" s="13">
        <f t="shared" si="134"/>
        <v>0.1131340185281477</v>
      </c>
      <c r="I767" s="16">
        <f t="shared" si="141"/>
        <v>25.77771776163986</v>
      </c>
      <c r="J767" s="13">
        <f t="shared" si="135"/>
        <v>25.380455864163391</v>
      </c>
      <c r="K767" s="13">
        <f t="shared" si="136"/>
        <v>0.39726189747646856</v>
      </c>
      <c r="L767" s="13">
        <f t="shared" si="137"/>
        <v>0</v>
      </c>
      <c r="M767" s="13">
        <f t="shared" si="142"/>
        <v>5.075259297955192</v>
      </c>
      <c r="N767" s="13">
        <f t="shared" si="138"/>
        <v>3.1466607647322191</v>
      </c>
      <c r="O767" s="13">
        <f t="shared" si="139"/>
        <v>3.1466607647322191</v>
      </c>
      <c r="Q767">
        <v>14.738877687148539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5.030776277455594</v>
      </c>
      <c r="G768" s="13">
        <f t="shared" si="133"/>
        <v>0</v>
      </c>
      <c r="H768" s="13">
        <f t="shared" si="134"/>
        <v>5.030776277455594</v>
      </c>
      <c r="I768" s="16">
        <f t="shared" si="141"/>
        <v>5.4280381749320625</v>
      </c>
      <c r="J768" s="13">
        <f t="shared" si="135"/>
        <v>5.4247836379683019</v>
      </c>
      <c r="K768" s="13">
        <f t="shared" si="136"/>
        <v>3.2545369637606569E-3</v>
      </c>
      <c r="L768" s="13">
        <f t="shared" si="137"/>
        <v>0</v>
      </c>
      <c r="M768" s="13">
        <f t="shared" si="142"/>
        <v>1.9285985332229729</v>
      </c>
      <c r="N768" s="13">
        <f t="shared" si="138"/>
        <v>1.1957310905982432</v>
      </c>
      <c r="O768" s="13">
        <f t="shared" si="139"/>
        <v>1.1957310905982432</v>
      </c>
      <c r="Q768">
        <v>15.836725886983601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34.30631317846214</v>
      </c>
      <c r="G769" s="13">
        <f t="shared" si="133"/>
        <v>0</v>
      </c>
      <c r="H769" s="13">
        <f t="shared" si="134"/>
        <v>34.30631317846214</v>
      </c>
      <c r="I769" s="16">
        <f t="shared" si="141"/>
        <v>34.309567715425899</v>
      </c>
      <c r="J769" s="13">
        <f t="shared" si="135"/>
        <v>33.758629406908028</v>
      </c>
      <c r="K769" s="13">
        <f t="shared" si="136"/>
        <v>0.55093830851787118</v>
      </c>
      <c r="L769" s="13">
        <f t="shared" si="137"/>
        <v>0</v>
      </c>
      <c r="M769" s="13">
        <f t="shared" si="142"/>
        <v>0.73286744262472969</v>
      </c>
      <c r="N769" s="13">
        <f t="shared" si="138"/>
        <v>0.45437781442733238</v>
      </c>
      <c r="O769" s="13">
        <f t="shared" si="139"/>
        <v>0.45437781442733238</v>
      </c>
      <c r="Q769">
        <v>18.509737863339708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47.170955910069843</v>
      </c>
      <c r="G770" s="13">
        <f t="shared" si="133"/>
        <v>1.2583687886769108</v>
      </c>
      <c r="H770" s="13">
        <f t="shared" si="134"/>
        <v>45.912587121392932</v>
      </c>
      <c r="I770" s="16">
        <f t="shared" si="141"/>
        <v>46.463525429910803</v>
      </c>
      <c r="J770" s="13">
        <f t="shared" si="135"/>
        <v>45.145725161870132</v>
      </c>
      <c r="K770" s="13">
        <f t="shared" si="136"/>
        <v>1.3178002680406706</v>
      </c>
      <c r="L770" s="13">
        <f t="shared" si="137"/>
        <v>0</v>
      </c>
      <c r="M770" s="13">
        <f t="shared" si="142"/>
        <v>0.27848962819739731</v>
      </c>
      <c r="N770" s="13">
        <f t="shared" si="138"/>
        <v>0.17266356948238634</v>
      </c>
      <c r="O770" s="13">
        <f t="shared" si="139"/>
        <v>1.4310323581592972</v>
      </c>
      <c r="Q770">
        <v>18.641797425085041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29.710042979308849</v>
      </c>
      <c r="G771" s="13">
        <f t="shared" si="133"/>
        <v>0</v>
      </c>
      <c r="H771" s="13">
        <f t="shared" si="134"/>
        <v>29.710042979308849</v>
      </c>
      <c r="I771" s="16">
        <f t="shared" si="141"/>
        <v>31.027843247349519</v>
      </c>
      <c r="J771" s="13">
        <f t="shared" si="135"/>
        <v>30.77504838983452</v>
      </c>
      <c r="K771" s="13">
        <f t="shared" si="136"/>
        <v>0.25279485751499919</v>
      </c>
      <c r="L771" s="13">
        <f t="shared" si="137"/>
        <v>0</v>
      </c>
      <c r="M771" s="13">
        <f t="shared" si="142"/>
        <v>0.10582605871501097</v>
      </c>
      <c r="N771" s="13">
        <f t="shared" si="138"/>
        <v>6.5612156403306796E-2</v>
      </c>
      <c r="O771" s="13">
        <f t="shared" si="139"/>
        <v>6.5612156403306796E-2</v>
      </c>
      <c r="Q771">
        <v>21.967550276486079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67.780942710469759</v>
      </c>
      <c r="G772" s="13">
        <f t="shared" si="133"/>
        <v>4.7077943154950921</v>
      </c>
      <c r="H772" s="13">
        <f t="shared" si="134"/>
        <v>63.073148394974666</v>
      </c>
      <c r="I772" s="16">
        <f t="shared" si="141"/>
        <v>63.325943252489665</v>
      </c>
      <c r="J772" s="13">
        <f t="shared" si="135"/>
        <v>62.175028270541226</v>
      </c>
      <c r="K772" s="13">
        <f t="shared" si="136"/>
        <v>1.1509149819484392</v>
      </c>
      <c r="L772" s="13">
        <f t="shared" si="137"/>
        <v>0</v>
      </c>
      <c r="M772" s="13">
        <f t="shared" si="142"/>
        <v>4.0213902311704172E-2</v>
      </c>
      <c r="N772" s="13">
        <f t="shared" si="138"/>
        <v>2.4932619433256586E-2</v>
      </c>
      <c r="O772" s="13">
        <f t="shared" si="139"/>
        <v>4.7327269349283485</v>
      </c>
      <c r="Q772">
        <v>26.325653870967749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21.91018052080366</v>
      </c>
      <c r="G773" s="13">
        <f t="shared" si="133"/>
        <v>0</v>
      </c>
      <c r="H773" s="13">
        <f t="shared" si="134"/>
        <v>21.91018052080366</v>
      </c>
      <c r="I773" s="16">
        <f t="shared" si="141"/>
        <v>23.061095502752099</v>
      </c>
      <c r="J773" s="13">
        <f t="shared" si="135"/>
        <v>22.988016215888319</v>
      </c>
      <c r="K773" s="13">
        <f t="shared" si="136"/>
        <v>7.3079286863780624E-2</v>
      </c>
      <c r="L773" s="13">
        <f t="shared" si="137"/>
        <v>0</v>
      </c>
      <c r="M773" s="13">
        <f t="shared" si="142"/>
        <v>1.5281282878447586E-2</v>
      </c>
      <c r="N773" s="13">
        <f t="shared" si="138"/>
        <v>9.4743953846375024E-3</v>
      </c>
      <c r="O773" s="13">
        <f t="shared" si="139"/>
        <v>9.4743953846375024E-3</v>
      </c>
      <c r="Q773">
        <v>24.517956266631781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17.224897936127281</v>
      </c>
      <c r="G774" s="13">
        <f t="shared" ref="G774:G837" si="144">IF((F774-$J$2)&gt;0,$I$2*(F774-$J$2),0)</f>
        <v>0</v>
      </c>
      <c r="H774" s="13">
        <f t="shared" ref="H774:H837" si="145">F774-G774</f>
        <v>17.224897936127281</v>
      </c>
      <c r="I774" s="16">
        <f t="shared" si="141"/>
        <v>17.297977222991062</v>
      </c>
      <c r="J774" s="13">
        <f t="shared" ref="J774:J837" si="146">I774/SQRT(1+(I774/($K$2*(300+(25*Q774)+0.05*(Q774)^3)))^2)</f>
        <v>17.255046742882573</v>
      </c>
      <c r="K774" s="13">
        <f t="shared" ref="K774:K837" si="147">I774-J774</f>
        <v>4.2930480108488211E-2</v>
      </c>
      <c r="L774" s="13">
        <f t="shared" ref="L774:L837" si="148">IF(K774&gt;$N$2,(K774-$N$2)/$L$2,0)</f>
        <v>0</v>
      </c>
      <c r="M774" s="13">
        <f t="shared" si="142"/>
        <v>5.8068874938100833E-3</v>
      </c>
      <c r="N774" s="13">
        <f t="shared" ref="N774:N837" si="149">$M$2*M774</f>
        <v>3.6002702461622516E-3</v>
      </c>
      <c r="O774" s="13">
        <f t="shared" ref="O774:O837" si="150">N774+G774</f>
        <v>3.6002702461622516E-3</v>
      </c>
      <c r="Q774">
        <v>22.17057206117936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5.8593016111307481</v>
      </c>
      <c r="G775" s="13">
        <f t="shared" si="144"/>
        <v>0</v>
      </c>
      <c r="H775" s="13">
        <f t="shared" si="145"/>
        <v>5.8593016111307481</v>
      </c>
      <c r="I775" s="16">
        <f t="shared" ref="I775:I838" si="152">H775+K774-L774</f>
        <v>5.9022320912392363</v>
      </c>
      <c r="J775" s="13">
        <f t="shared" si="146"/>
        <v>5.8990975050216719</v>
      </c>
      <c r="K775" s="13">
        <f t="shared" si="147"/>
        <v>3.1345862175644612E-3</v>
      </c>
      <c r="L775" s="13">
        <f t="shared" si="148"/>
        <v>0</v>
      </c>
      <c r="M775" s="13">
        <f t="shared" ref="M775:M838" si="153">L775+M774-N774</f>
        <v>2.2066172476478316E-3</v>
      </c>
      <c r="N775" s="13">
        <f t="shared" si="149"/>
        <v>1.3681026935416557E-3</v>
      </c>
      <c r="O775" s="13">
        <f t="shared" si="150"/>
        <v>1.3681026935416557E-3</v>
      </c>
      <c r="Q775">
        <v>17.889912049759939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70.886971443445546</v>
      </c>
      <c r="G776" s="13">
        <f t="shared" si="144"/>
        <v>5.2276401020217245</v>
      </c>
      <c r="H776" s="13">
        <f t="shared" si="145"/>
        <v>65.659331341423822</v>
      </c>
      <c r="I776" s="16">
        <f t="shared" si="152"/>
        <v>65.662465927641392</v>
      </c>
      <c r="J776" s="13">
        <f t="shared" si="146"/>
        <v>59.848091098248943</v>
      </c>
      <c r="K776" s="13">
        <f t="shared" si="147"/>
        <v>5.8143748293924489</v>
      </c>
      <c r="L776" s="13">
        <f t="shared" si="148"/>
        <v>0</v>
      </c>
      <c r="M776" s="13">
        <f t="shared" si="153"/>
        <v>8.3851455410617593E-4</v>
      </c>
      <c r="N776" s="13">
        <f t="shared" si="149"/>
        <v>5.1987902354582902E-4</v>
      </c>
      <c r="O776" s="13">
        <f t="shared" si="150"/>
        <v>5.2281599810452706</v>
      </c>
      <c r="Q776">
        <v>14.77292975901422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47.499802484043549</v>
      </c>
      <c r="G777" s="13">
        <f t="shared" si="144"/>
        <v>1.3134067553508921</v>
      </c>
      <c r="H777" s="13">
        <f t="shared" si="145"/>
        <v>46.186395728692659</v>
      </c>
      <c r="I777" s="16">
        <f t="shared" si="152"/>
        <v>52.000770558085108</v>
      </c>
      <c r="J777" s="13">
        <f t="shared" si="146"/>
        <v>47.613041240173146</v>
      </c>
      <c r="K777" s="13">
        <f t="shared" si="147"/>
        <v>4.3877293179119619</v>
      </c>
      <c r="L777" s="13">
        <f t="shared" si="148"/>
        <v>0</v>
      </c>
      <c r="M777" s="13">
        <f t="shared" si="153"/>
        <v>3.1863553056034691E-4</v>
      </c>
      <c r="N777" s="13">
        <f t="shared" si="149"/>
        <v>1.9755402894741509E-4</v>
      </c>
      <c r="O777" s="13">
        <f t="shared" si="150"/>
        <v>1.3136043093798395</v>
      </c>
      <c r="Q777">
        <v>11.777808351612901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5.1533975614368552</v>
      </c>
      <c r="G778" s="13">
        <f t="shared" si="144"/>
        <v>0</v>
      </c>
      <c r="H778" s="13">
        <f t="shared" si="145"/>
        <v>5.1533975614368552</v>
      </c>
      <c r="I778" s="16">
        <f t="shared" si="152"/>
        <v>9.5411268793488162</v>
      </c>
      <c r="J778" s="13">
        <f t="shared" si="146"/>
        <v>9.5085585713380265</v>
      </c>
      <c r="K778" s="13">
        <f t="shared" si="147"/>
        <v>3.2568308010789693E-2</v>
      </c>
      <c r="L778" s="13">
        <f t="shared" si="148"/>
        <v>0</v>
      </c>
      <c r="M778" s="13">
        <f t="shared" si="153"/>
        <v>1.2108150161293182E-4</v>
      </c>
      <c r="N778" s="13">
        <f t="shared" si="149"/>
        <v>7.5070531000017731E-5</v>
      </c>
      <c r="O778" s="13">
        <f t="shared" si="150"/>
        <v>7.5070531000017731E-5</v>
      </c>
      <c r="Q778">
        <v>11.36634598372839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29.23448515941492</v>
      </c>
      <c r="G779" s="13">
        <f t="shared" si="144"/>
        <v>0</v>
      </c>
      <c r="H779" s="13">
        <f t="shared" si="145"/>
        <v>29.23448515941492</v>
      </c>
      <c r="I779" s="16">
        <f t="shared" si="152"/>
        <v>29.267053467425711</v>
      </c>
      <c r="J779" s="13">
        <f t="shared" si="146"/>
        <v>28.577987308090162</v>
      </c>
      <c r="K779" s="13">
        <f t="shared" si="147"/>
        <v>0.6890661593355496</v>
      </c>
      <c r="L779" s="13">
        <f t="shared" si="148"/>
        <v>0</v>
      </c>
      <c r="M779" s="13">
        <f t="shared" si="153"/>
        <v>4.6010970612914086E-5</v>
      </c>
      <c r="N779" s="13">
        <f t="shared" si="149"/>
        <v>2.8526801780006734E-5</v>
      </c>
      <c r="O779" s="13">
        <f t="shared" si="150"/>
        <v>2.8526801780006734E-5</v>
      </c>
      <c r="Q779">
        <v>13.42014197376418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11.90806377097242</v>
      </c>
      <c r="G780" s="13">
        <f t="shared" si="144"/>
        <v>0</v>
      </c>
      <c r="H780" s="13">
        <f t="shared" si="145"/>
        <v>11.90806377097242</v>
      </c>
      <c r="I780" s="16">
        <f t="shared" si="152"/>
        <v>12.59712993030797</v>
      </c>
      <c r="J780" s="13">
        <f t="shared" si="146"/>
        <v>12.550782613854235</v>
      </c>
      <c r="K780" s="13">
        <f t="shared" si="147"/>
        <v>4.6347316453735132E-2</v>
      </c>
      <c r="L780" s="13">
        <f t="shared" si="148"/>
        <v>0</v>
      </c>
      <c r="M780" s="13">
        <f t="shared" si="153"/>
        <v>1.7484168832907352E-5</v>
      </c>
      <c r="N780" s="13">
        <f t="shared" si="149"/>
        <v>1.0840184676402557E-5</v>
      </c>
      <c r="O780" s="13">
        <f t="shared" si="150"/>
        <v>1.0840184676402557E-5</v>
      </c>
      <c r="Q780">
        <v>14.86906081160005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32.893572709442303</v>
      </c>
      <c r="G781" s="13">
        <f t="shared" si="144"/>
        <v>0</v>
      </c>
      <c r="H781" s="13">
        <f t="shared" si="145"/>
        <v>32.893572709442303</v>
      </c>
      <c r="I781" s="16">
        <f t="shared" si="152"/>
        <v>32.939920025896036</v>
      </c>
      <c r="J781" s="13">
        <f t="shared" si="146"/>
        <v>32.450303292485529</v>
      </c>
      <c r="K781" s="13">
        <f t="shared" si="147"/>
        <v>0.48961673341050727</v>
      </c>
      <c r="L781" s="13">
        <f t="shared" si="148"/>
        <v>0</v>
      </c>
      <c r="M781" s="13">
        <f t="shared" si="153"/>
        <v>6.6439841565047943E-6</v>
      </c>
      <c r="N781" s="13">
        <f t="shared" si="149"/>
        <v>4.1192701770329727E-6</v>
      </c>
      <c r="O781" s="13">
        <f t="shared" si="150"/>
        <v>4.1192701770329727E-6</v>
      </c>
      <c r="Q781">
        <v>18.492823120626468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47.166937905705709</v>
      </c>
      <c r="G782" s="13">
        <f t="shared" si="144"/>
        <v>1.2576963085363488</v>
      </c>
      <c r="H782" s="13">
        <f t="shared" si="145"/>
        <v>45.909241597169363</v>
      </c>
      <c r="I782" s="16">
        <f t="shared" si="152"/>
        <v>46.39885833057987</v>
      </c>
      <c r="J782" s="13">
        <f t="shared" si="146"/>
        <v>44.829656352563283</v>
      </c>
      <c r="K782" s="13">
        <f t="shared" si="147"/>
        <v>1.5692019780165865</v>
      </c>
      <c r="L782" s="13">
        <f t="shared" si="148"/>
        <v>0</v>
      </c>
      <c r="M782" s="13">
        <f t="shared" si="153"/>
        <v>2.5247139794718216E-6</v>
      </c>
      <c r="N782" s="13">
        <f t="shared" si="149"/>
        <v>1.5653226672725295E-6</v>
      </c>
      <c r="O782" s="13">
        <f t="shared" si="150"/>
        <v>1.2576978738590161</v>
      </c>
      <c r="Q782">
        <v>17.31639988687354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8.4431451610000003</v>
      </c>
      <c r="G783" s="13">
        <f t="shared" si="144"/>
        <v>0</v>
      </c>
      <c r="H783" s="13">
        <f t="shared" si="145"/>
        <v>8.4431451610000003</v>
      </c>
      <c r="I783" s="16">
        <f t="shared" si="152"/>
        <v>10.012347139016587</v>
      </c>
      <c r="J783" s="13">
        <f t="shared" si="146"/>
        <v>10.00379205203658</v>
      </c>
      <c r="K783" s="13">
        <f t="shared" si="147"/>
        <v>8.5550869800066209E-3</v>
      </c>
      <c r="L783" s="13">
        <f t="shared" si="148"/>
        <v>0</v>
      </c>
      <c r="M783" s="13">
        <f t="shared" si="153"/>
        <v>9.5939131219929215E-7</v>
      </c>
      <c r="N783" s="13">
        <f t="shared" si="149"/>
        <v>5.9482261356356117E-7</v>
      </c>
      <c r="O783" s="13">
        <f t="shared" si="150"/>
        <v>5.9482261356356117E-7</v>
      </c>
      <c r="Q783">
        <v>21.994825691517459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19.56662418430831</v>
      </c>
      <c r="G784" s="13">
        <f t="shared" si="144"/>
        <v>0</v>
      </c>
      <c r="H784" s="13">
        <f t="shared" si="145"/>
        <v>19.56662418430831</v>
      </c>
      <c r="I784" s="16">
        <f t="shared" si="152"/>
        <v>19.575179271288317</v>
      </c>
      <c r="J784" s="13">
        <f t="shared" si="146"/>
        <v>19.536844764214258</v>
      </c>
      <c r="K784" s="13">
        <f t="shared" si="147"/>
        <v>3.8334507074058166E-2</v>
      </c>
      <c r="L784" s="13">
        <f t="shared" si="148"/>
        <v>0</v>
      </c>
      <c r="M784" s="13">
        <f t="shared" si="153"/>
        <v>3.6456869863573097E-7</v>
      </c>
      <c r="N784" s="13">
        <f t="shared" si="149"/>
        <v>2.260325931541532E-7</v>
      </c>
      <c r="O784" s="13">
        <f t="shared" si="150"/>
        <v>2.260325931541532E-7</v>
      </c>
      <c r="Q784">
        <v>25.634717870967741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16.10178597514745</v>
      </c>
      <c r="G785" s="13">
        <f t="shared" si="144"/>
        <v>0</v>
      </c>
      <c r="H785" s="13">
        <f t="shared" si="145"/>
        <v>16.10178597514745</v>
      </c>
      <c r="I785" s="16">
        <f t="shared" si="152"/>
        <v>16.140120482221509</v>
      </c>
      <c r="J785" s="13">
        <f t="shared" si="146"/>
        <v>16.11242283518455</v>
      </c>
      <c r="K785" s="13">
        <f t="shared" si="147"/>
        <v>2.7697647036958983E-2</v>
      </c>
      <c r="L785" s="13">
        <f t="shared" si="148"/>
        <v>0</v>
      </c>
      <c r="M785" s="13">
        <f t="shared" si="153"/>
        <v>1.3853610548157778E-7</v>
      </c>
      <c r="N785" s="13">
        <f t="shared" si="149"/>
        <v>8.5892385398578215E-8</v>
      </c>
      <c r="O785" s="13">
        <f t="shared" si="150"/>
        <v>8.5892385398578215E-8</v>
      </c>
      <c r="Q785">
        <v>23.81644578117054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6.0370967726374518</v>
      </c>
      <c r="G786" s="13">
        <f t="shared" si="144"/>
        <v>0</v>
      </c>
      <c r="H786" s="13">
        <f t="shared" si="145"/>
        <v>6.0370967726374518</v>
      </c>
      <c r="I786" s="16">
        <f t="shared" si="152"/>
        <v>6.0647944196744108</v>
      </c>
      <c r="J786" s="13">
        <f t="shared" si="146"/>
        <v>6.063136835802907</v>
      </c>
      <c r="K786" s="13">
        <f t="shared" si="147"/>
        <v>1.6575838715038316E-3</v>
      </c>
      <c r="L786" s="13">
        <f t="shared" si="148"/>
        <v>0</v>
      </c>
      <c r="M786" s="13">
        <f t="shared" si="153"/>
        <v>5.2643720082999562E-8</v>
      </c>
      <c r="N786" s="13">
        <f t="shared" si="149"/>
        <v>3.2639106451459726E-8</v>
      </c>
      <c r="O786" s="13">
        <f t="shared" si="150"/>
        <v>3.2639106451459726E-8</v>
      </c>
      <c r="Q786">
        <v>22.974326231120308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40.848205968086091</v>
      </c>
      <c r="G787" s="13">
        <f t="shared" si="144"/>
        <v>0.20015098093218542</v>
      </c>
      <c r="H787" s="13">
        <f t="shared" si="145"/>
        <v>40.648054987153905</v>
      </c>
      <c r="I787" s="16">
        <f t="shared" si="152"/>
        <v>40.649712571025411</v>
      </c>
      <c r="J787" s="13">
        <f t="shared" si="146"/>
        <v>39.755386378206865</v>
      </c>
      <c r="K787" s="13">
        <f t="shared" si="147"/>
        <v>0.89432619281854642</v>
      </c>
      <c r="L787" s="13">
        <f t="shared" si="148"/>
        <v>0</v>
      </c>
      <c r="M787" s="13">
        <f t="shared" si="153"/>
        <v>2.0004613631539836E-8</v>
      </c>
      <c r="N787" s="13">
        <f t="shared" si="149"/>
        <v>1.2402860451554699E-8</v>
      </c>
      <c r="O787" s="13">
        <f t="shared" si="150"/>
        <v>0.20015099333504588</v>
      </c>
      <c r="Q787">
        <v>18.616720103940761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81.23640720826711</v>
      </c>
      <c r="G788" s="13">
        <f t="shared" si="144"/>
        <v>6.9597910374433729</v>
      </c>
      <c r="H788" s="13">
        <f t="shared" si="145"/>
        <v>74.276616170823743</v>
      </c>
      <c r="I788" s="16">
        <f t="shared" si="152"/>
        <v>75.170942363642297</v>
      </c>
      <c r="J788" s="13">
        <f t="shared" si="146"/>
        <v>65.604820902960824</v>
      </c>
      <c r="K788" s="13">
        <f t="shared" si="147"/>
        <v>9.5661214606814724</v>
      </c>
      <c r="L788" s="13">
        <f t="shared" si="148"/>
        <v>0</v>
      </c>
      <c r="M788" s="13">
        <f t="shared" si="153"/>
        <v>7.6017531799851375E-9</v>
      </c>
      <c r="N788" s="13">
        <f t="shared" si="149"/>
        <v>4.7130869715907848E-9</v>
      </c>
      <c r="O788" s="13">
        <f t="shared" si="150"/>
        <v>6.9597910421564597</v>
      </c>
      <c r="Q788">
        <v>13.627771038732719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152.13852213437491</v>
      </c>
      <c r="G789" s="13">
        <f t="shared" si="144"/>
        <v>18.826444204187126</v>
      </c>
      <c r="H789" s="13">
        <f t="shared" si="145"/>
        <v>133.3120779301878</v>
      </c>
      <c r="I789" s="16">
        <f t="shared" si="152"/>
        <v>142.87819939086927</v>
      </c>
      <c r="J789" s="13">
        <f t="shared" si="146"/>
        <v>91.722213735604626</v>
      </c>
      <c r="K789" s="13">
        <f t="shared" si="147"/>
        <v>51.155985655264644</v>
      </c>
      <c r="L789" s="13">
        <f t="shared" si="148"/>
        <v>20.746659586481059</v>
      </c>
      <c r="M789" s="13">
        <f t="shared" si="153"/>
        <v>20.746659589369724</v>
      </c>
      <c r="N789" s="13">
        <f t="shared" si="149"/>
        <v>12.862928945409228</v>
      </c>
      <c r="O789" s="13">
        <f t="shared" si="150"/>
        <v>31.689373149596356</v>
      </c>
      <c r="Q789">
        <v>11.92629139851579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175.97198974626431</v>
      </c>
      <c r="G790" s="13">
        <f t="shared" si="144"/>
        <v>22.815373084600111</v>
      </c>
      <c r="H790" s="13">
        <f t="shared" si="145"/>
        <v>153.1566166616642</v>
      </c>
      <c r="I790" s="16">
        <f t="shared" si="152"/>
        <v>183.5659427304478</v>
      </c>
      <c r="J790" s="13">
        <f t="shared" si="146"/>
        <v>88.400077807254448</v>
      </c>
      <c r="K790" s="13">
        <f t="shared" si="147"/>
        <v>95.165864923193354</v>
      </c>
      <c r="L790" s="13">
        <f t="shared" si="148"/>
        <v>47.54947797616142</v>
      </c>
      <c r="M790" s="13">
        <f t="shared" si="153"/>
        <v>55.43320862012191</v>
      </c>
      <c r="N790" s="13">
        <f t="shared" si="149"/>
        <v>34.368589344475581</v>
      </c>
      <c r="O790" s="13">
        <f t="shared" si="150"/>
        <v>57.183962429075692</v>
      </c>
      <c r="Q790">
        <v>9.3827313516129038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123.9087974979692</v>
      </c>
      <c r="G791" s="13">
        <f t="shared" si="144"/>
        <v>14.101728282778751</v>
      </c>
      <c r="H791" s="13">
        <f t="shared" si="145"/>
        <v>109.80706921519045</v>
      </c>
      <c r="I791" s="16">
        <f t="shared" si="152"/>
        <v>157.42345616222238</v>
      </c>
      <c r="J791" s="13">
        <f t="shared" si="146"/>
        <v>99.120669842053104</v>
      </c>
      <c r="K791" s="13">
        <f t="shared" si="147"/>
        <v>58.302786320169275</v>
      </c>
      <c r="L791" s="13">
        <f t="shared" si="148"/>
        <v>25.099191415130655</v>
      </c>
      <c r="M791" s="13">
        <f t="shared" si="153"/>
        <v>46.163810690776984</v>
      </c>
      <c r="N791" s="13">
        <f t="shared" si="149"/>
        <v>28.62156262828173</v>
      </c>
      <c r="O791" s="13">
        <f t="shared" si="150"/>
        <v>42.723290911060481</v>
      </c>
      <c r="Q791">
        <v>12.871759141756719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81.408094336642435</v>
      </c>
      <c r="G792" s="13">
        <f t="shared" si="144"/>
        <v>6.9885257459601426</v>
      </c>
      <c r="H792" s="13">
        <f t="shared" si="145"/>
        <v>74.419568590682289</v>
      </c>
      <c r="I792" s="16">
        <f t="shared" si="152"/>
        <v>107.62316349572089</v>
      </c>
      <c r="J792" s="13">
        <f t="shared" si="146"/>
        <v>83.800200792556396</v>
      </c>
      <c r="K792" s="13">
        <f t="shared" si="147"/>
        <v>23.822962703164492</v>
      </c>
      <c r="L792" s="13">
        <f t="shared" si="148"/>
        <v>4.1003505664975872</v>
      </c>
      <c r="M792" s="13">
        <f t="shared" si="153"/>
        <v>21.642598628992843</v>
      </c>
      <c r="N792" s="13">
        <f t="shared" si="149"/>
        <v>13.418411149975563</v>
      </c>
      <c r="O792" s="13">
        <f t="shared" si="150"/>
        <v>20.406936895935708</v>
      </c>
      <c r="Q792">
        <v>13.537548839192301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62.987558919191123</v>
      </c>
      <c r="G793" s="13">
        <f t="shared" si="144"/>
        <v>3.9055414771210173</v>
      </c>
      <c r="H793" s="13">
        <f t="shared" si="145"/>
        <v>59.082017442070104</v>
      </c>
      <c r="I793" s="16">
        <f t="shared" si="152"/>
        <v>78.804629578737007</v>
      </c>
      <c r="J793" s="13">
        <f t="shared" si="146"/>
        <v>69.371477252089647</v>
      </c>
      <c r="K793" s="13">
        <f t="shared" si="147"/>
        <v>9.4331523266473596</v>
      </c>
      <c r="L793" s="13">
        <f t="shared" si="148"/>
        <v>0</v>
      </c>
      <c r="M793" s="13">
        <f t="shared" si="153"/>
        <v>8.2241874790172798</v>
      </c>
      <c r="N793" s="13">
        <f t="shared" si="149"/>
        <v>5.0989962369907138</v>
      </c>
      <c r="O793" s="13">
        <f t="shared" si="150"/>
        <v>9.0045377141117307</v>
      </c>
      <c r="Q793">
        <v>14.84708137407905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16.434495473928958</v>
      </c>
      <c r="G794" s="13">
        <f t="shared" si="144"/>
        <v>0</v>
      </c>
      <c r="H794" s="13">
        <f t="shared" si="145"/>
        <v>16.434495473928958</v>
      </c>
      <c r="I794" s="16">
        <f t="shared" si="152"/>
        <v>25.867647800576318</v>
      </c>
      <c r="J794" s="13">
        <f t="shared" si="146"/>
        <v>25.732195400523597</v>
      </c>
      <c r="K794" s="13">
        <f t="shared" si="147"/>
        <v>0.13545240005272063</v>
      </c>
      <c r="L794" s="13">
        <f t="shared" si="148"/>
        <v>0</v>
      </c>
      <c r="M794" s="13">
        <f t="shared" si="153"/>
        <v>3.125191242026566</v>
      </c>
      <c r="N794" s="13">
        <f t="shared" si="149"/>
        <v>1.937618570056471</v>
      </c>
      <c r="O794" s="13">
        <f t="shared" si="150"/>
        <v>1.937618570056471</v>
      </c>
      <c r="Q794">
        <v>22.553600379951941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30.552381499783401</v>
      </c>
      <c r="G795" s="13">
        <f t="shared" si="144"/>
        <v>0</v>
      </c>
      <c r="H795" s="13">
        <f t="shared" si="145"/>
        <v>30.552381499783401</v>
      </c>
      <c r="I795" s="16">
        <f t="shared" si="152"/>
        <v>30.687833899836122</v>
      </c>
      <c r="J795" s="13">
        <f t="shared" si="146"/>
        <v>30.494598584437497</v>
      </c>
      <c r="K795" s="13">
        <f t="shared" si="147"/>
        <v>0.19323531539862415</v>
      </c>
      <c r="L795" s="13">
        <f t="shared" si="148"/>
        <v>0</v>
      </c>
      <c r="M795" s="13">
        <f t="shared" si="153"/>
        <v>1.187572671970095</v>
      </c>
      <c r="N795" s="13">
        <f t="shared" si="149"/>
        <v>0.73629505662145889</v>
      </c>
      <c r="O795" s="13">
        <f t="shared" si="150"/>
        <v>0.73629505662145889</v>
      </c>
      <c r="Q795">
        <v>23.661036813405151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16.79215192540396</v>
      </c>
      <c r="G796" s="13">
        <f t="shared" si="144"/>
        <v>0</v>
      </c>
      <c r="H796" s="13">
        <f t="shared" si="145"/>
        <v>16.79215192540396</v>
      </c>
      <c r="I796" s="16">
        <f t="shared" si="152"/>
        <v>16.985387240802584</v>
      </c>
      <c r="J796" s="13">
        <f t="shared" si="146"/>
        <v>16.960617401875712</v>
      </c>
      <c r="K796" s="13">
        <f t="shared" si="147"/>
        <v>2.4769838926872012E-2</v>
      </c>
      <c r="L796" s="13">
        <f t="shared" si="148"/>
        <v>0</v>
      </c>
      <c r="M796" s="13">
        <f t="shared" si="153"/>
        <v>0.45127761534863609</v>
      </c>
      <c r="N796" s="13">
        <f t="shared" si="149"/>
        <v>0.27979212151615435</v>
      </c>
      <c r="O796" s="13">
        <f t="shared" si="150"/>
        <v>0.27979212151615435</v>
      </c>
      <c r="Q796">
        <v>25.719507870967739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4.6958012346038744</v>
      </c>
      <c r="G797" s="13">
        <f t="shared" si="144"/>
        <v>0</v>
      </c>
      <c r="H797" s="13">
        <f t="shared" si="145"/>
        <v>4.6958012346038744</v>
      </c>
      <c r="I797" s="16">
        <f t="shared" si="152"/>
        <v>4.7205710735307465</v>
      </c>
      <c r="J797" s="13">
        <f t="shared" si="146"/>
        <v>4.7199844462652472</v>
      </c>
      <c r="K797" s="13">
        <f t="shared" si="147"/>
        <v>5.8662726549929545E-4</v>
      </c>
      <c r="L797" s="13">
        <f t="shared" si="148"/>
        <v>0</v>
      </c>
      <c r="M797" s="13">
        <f t="shared" si="153"/>
        <v>0.17148549383248174</v>
      </c>
      <c r="N797" s="13">
        <f t="shared" si="149"/>
        <v>0.10632100617613868</v>
      </c>
      <c r="O797" s="13">
        <f t="shared" si="150"/>
        <v>0.10632100617613868</v>
      </c>
      <c r="Q797">
        <v>25.026120185911029</v>
      </c>
    </row>
    <row r="798" spans="1:17" x14ac:dyDescent="0.2">
      <c r="A798" s="14">
        <f t="shared" si="151"/>
        <v>46266</v>
      </c>
      <c r="B798" s="1">
        <v>9</v>
      </c>
      <c r="F798" s="34">
        <v>3.0758663060304259</v>
      </c>
      <c r="G798" s="13">
        <f t="shared" si="144"/>
        <v>0</v>
      </c>
      <c r="H798" s="13">
        <f t="shared" si="145"/>
        <v>3.0758663060304259</v>
      </c>
      <c r="I798" s="16">
        <f t="shared" si="152"/>
        <v>3.0764529332959252</v>
      </c>
      <c r="J798" s="13">
        <f t="shared" si="146"/>
        <v>3.0762552128887219</v>
      </c>
      <c r="K798" s="13">
        <f t="shared" si="147"/>
        <v>1.9772040720322792E-4</v>
      </c>
      <c r="L798" s="13">
        <f t="shared" si="148"/>
        <v>0</v>
      </c>
      <c r="M798" s="13">
        <f t="shared" si="153"/>
        <v>6.5164487656343056E-2</v>
      </c>
      <c r="N798" s="13">
        <f t="shared" si="149"/>
        <v>4.0401982346932694E-2</v>
      </c>
      <c r="O798" s="13">
        <f t="shared" si="150"/>
        <v>4.0401982346932694E-2</v>
      </c>
      <c r="Q798">
        <v>23.617743113629889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34.816151653847363</v>
      </c>
      <c r="G799" s="13">
        <f t="shared" si="144"/>
        <v>0</v>
      </c>
      <c r="H799" s="13">
        <f t="shared" si="145"/>
        <v>34.816151653847363</v>
      </c>
      <c r="I799" s="16">
        <f t="shared" si="152"/>
        <v>34.816349374254564</v>
      </c>
      <c r="J799" s="13">
        <f t="shared" si="146"/>
        <v>34.173395558322234</v>
      </c>
      <c r="K799" s="13">
        <f t="shared" si="147"/>
        <v>0.64295381593233003</v>
      </c>
      <c r="L799" s="13">
        <f t="shared" si="148"/>
        <v>0</v>
      </c>
      <c r="M799" s="13">
        <f t="shared" si="153"/>
        <v>2.4762505309410363E-2</v>
      </c>
      <c r="N799" s="13">
        <f t="shared" si="149"/>
        <v>1.5352753291834425E-2</v>
      </c>
      <c r="O799" s="13">
        <f t="shared" si="150"/>
        <v>1.5352753291834425E-2</v>
      </c>
      <c r="Q799">
        <v>17.70219882036216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50.136217054613887</v>
      </c>
      <c r="G800" s="13">
        <f t="shared" si="144"/>
        <v>1.754654768126148</v>
      </c>
      <c r="H800" s="13">
        <f t="shared" si="145"/>
        <v>48.381562286487735</v>
      </c>
      <c r="I800" s="16">
        <f t="shared" si="152"/>
        <v>49.024516102420066</v>
      </c>
      <c r="J800" s="13">
        <f t="shared" si="146"/>
        <v>46.599089264505501</v>
      </c>
      <c r="K800" s="13">
        <f t="shared" si="147"/>
        <v>2.4254268379145643</v>
      </c>
      <c r="L800" s="13">
        <f t="shared" si="148"/>
        <v>0</v>
      </c>
      <c r="M800" s="13">
        <f t="shared" si="153"/>
        <v>9.4097520175759376E-3</v>
      </c>
      <c r="N800" s="13">
        <f t="shared" si="149"/>
        <v>5.8340462508970816E-3</v>
      </c>
      <c r="O800" s="13">
        <f t="shared" si="150"/>
        <v>1.760488814377045</v>
      </c>
      <c r="Q800">
        <v>15.21403714441073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112.2675575697555</v>
      </c>
      <c r="G801" s="13">
        <f t="shared" si="144"/>
        <v>12.153372344413171</v>
      </c>
      <c r="H801" s="13">
        <f t="shared" si="145"/>
        <v>100.11418522534233</v>
      </c>
      <c r="I801" s="16">
        <f t="shared" si="152"/>
        <v>102.5396120632569</v>
      </c>
      <c r="J801" s="13">
        <f t="shared" si="146"/>
        <v>75.565987729939991</v>
      </c>
      <c r="K801" s="13">
        <f t="shared" si="147"/>
        <v>26.973624333316906</v>
      </c>
      <c r="L801" s="13">
        <f t="shared" si="148"/>
        <v>6.0191609082893702</v>
      </c>
      <c r="M801" s="13">
        <f t="shared" si="153"/>
        <v>6.0227366140560488</v>
      </c>
      <c r="N801" s="13">
        <f t="shared" si="149"/>
        <v>3.7340967007147503</v>
      </c>
      <c r="O801" s="13">
        <f t="shared" si="150"/>
        <v>15.887469045127922</v>
      </c>
      <c r="Q801">
        <v>10.923149351612899</v>
      </c>
    </row>
    <row r="802" spans="1:17" x14ac:dyDescent="0.2">
      <c r="A802" s="14">
        <f t="shared" si="151"/>
        <v>46388</v>
      </c>
      <c r="B802" s="1">
        <v>1</v>
      </c>
      <c r="F802" s="34">
        <v>38.6899743061294</v>
      </c>
      <c r="G802" s="13">
        <f t="shared" si="144"/>
        <v>0</v>
      </c>
      <c r="H802" s="13">
        <f t="shared" si="145"/>
        <v>38.6899743061294</v>
      </c>
      <c r="I802" s="16">
        <f t="shared" si="152"/>
        <v>59.644437731156934</v>
      </c>
      <c r="J802" s="13">
        <f t="shared" si="146"/>
        <v>53.256409254821037</v>
      </c>
      <c r="K802" s="13">
        <f t="shared" si="147"/>
        <v>6.3880284763358972</v>
      </c>
      <c r="L802" s="13">
        <f t="shared" si="148"/>
        <v>0</v>
      </c>
      <c r="M802" s="13">
        <f t="shared" si="153"/>
        <v>2.2886399133412985</v>
      </c>
      <c r="N802" s="13">
        <f t="shared" si="149"/>
        <v>1.4189567462716051</v>
      </c>
      <c r="O802" s="13">
        <f t="shared" si="150"/>
        <v>1.4189567462716051</v>
      </c>
      <c r="Q802">
        <v>11.759243082860049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91.539215315062307</v>
      </c>
      <c r="G803" s="13">
        <f t="shared" si="144"/>
        <v>8.6841380555015828</v>
      </c>
      <c r="H803" s="13">
        <f t="shared" si="145"/>
        <v>82.85507725956073</v>
      </c>
      <c r="I803" s="16">
        <f t="shared" si="152"/>
        <v>89.24310573589662</v>
      </c>
      <c r="J803" s="13">
        <f t="shared" si="146"/>
        <v>76.158516943867227</v>
      </c>
      <c r="K803" s="13">
        <f t="shared" si="147"/>
        <v>13.084588792029393</v>
      </c>
      <c r="L803" s="13">
        <f t="shared" si="148"/>
        <v>0</v>
      </c>
      <c r="M803" s="13">
        <f t="shared" si="153"/>
        <v>0.8696831670696934</v>
      </c>
      <c r="N803" s="13">
        <f t="shared" si="149"/>
        <v>0.53920356358320987</v>
      </c>
      <c r="O803" s="13">
        <f t="shared" si="150"/>
        <v>9.2233416190847919</v>
      </c>
      <c r="Q803">
        <v>14.83476819828552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65.404763054682405</v>
      </c>
      <c r="G804" s="13">
        <f t="shared" si="144"/>
        <v>4.3101009622504458</v>
      </c>
      <c r="H804" s="13">
        <f t="shared" si="145"/>
        <v>61.09466209243196</v>
      </c>
      <c r="I804" s="16">
        <f t="shared" si="152"/>
        <v>74.179250884461354</v>
      </c>
      <c r="J804" s="13">
        <f t="shared" si="146"/>
        <v>66.556978146923498</v>
      </c>
      <c r="K804" s="13">
        <f t="shared" si="147"/>
        <v>7.6222727375378554</v>
      </c>
      <c r="L804" s="13">
        <f t="shared" si="148"/>
        <v>0</v>
      </c>
      <c r="M804" s="13">
        <f t="shared" si="153"/>
        <v>0.33047960348648353</v>
      </c>
      <c r="N804" s="13">
        <f t="shared" si="149"/>
        <v>0.20489735416161978</v>
      </c>
      <c r="O804" s="13">
        <f t="shared" si="150"/>
        <v>4.5149983164120657</v>
      </c>
      <c r="Q804">
        <v>15.28391727198845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33.735853343210522</v>
      </c>
      <c r="G805" s="13">
        <f t="shared" si="144"/>
        <v>0</v>
      </c>
      <c r="H805" s="13">
        <f t="shared" si="145"/>
        <v>33.735853343210522</v>
      </c>
      <c r="I805" s="16">
        <f t="shared" si="152"/>
        <v>41.358126080748377</v>
      </c>
      <c r="J805" s="13">
        <f t="shared" si="146"/>
        <v>40.101148642395131</v>
      </c>
      <c r="K805" s="13">
        <f t="shared" si="147"/>
        <v>1.2569774383532462</v>
      </c>
      <c r="L805" s="13">
        <f t="shared" si="148"/>
        <v>0</v>
      </c>
      <c r="M805" s="13">
        <f t="shared" si="153"/>
        <v>0.12558224932486375</v>
      </c>
      <c r="N805" s="13">
        <f t="shared" si="149"/>
        <v>7.786099458141553E-2</v>
      </c>
      <c r="O805" s="13">
        <f t="shared" si="150"/>
        <v>7.786099458141553E-2</v>
      </c>
      <c r="Q805">
        <v>16.479407170846681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11.985826288174399</v>
      </c>
      <c r="G806" s="13">
        <f t="shared" si="144"/>
        <v>0</v>
      </c>
      <c r="H806" s="13">
        <f t="shared" si="145"/>
        <v>11.985826288174399</v>
      </c>
      <c r="I806" s="16">
        <f t="shared" si="152"/>
        <v>13.242803726527645</v>
      </c>
      <c r="J806" s="13">
        <f t="shared" si="146"/>
        <v>13.225641157805189</v>
      </c>
      <c r="K806" s="13">
        <f t="shared" si="147"/>
        <v>1.7162568722456584E-2</v>
      </c>
      <c r="L806" s="13">
        <f t="shared" si="148"/>
        <v>0</v>
      </c>
      <c r="M806" s="13">
        <f t="shared" si="153"/>
        <v>4.7721254743448224E-2</v>
      </c>
      <c r="N806" s="13">
        <f t="shared" si="149"/>
        <v>2.95871779409379E-2</v>
      </c>
      <c r="O806" s="13">
        <f t="shared" si="150"/>
        <v>2.95871779409379E-2</v>
      </c>
      <c r="Q806">
        <v>23.002440808527041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52.986544146070592</v>
      </c>
      <c r="G807" s="13">
        <f t="shared" si="144"/>
        <v>2.2317046141193244</v>
      </c>
      <c r="H807" s="13">
        <f t="shared" si="145"/>
        <v>50.754839531951269</v>
      </c>
      <c r="I807" s="16">
        <f t="shared" si="152"/>
        <v>50.772002100673724</v>
      </c>
      <c r="J807" s="13">
        <f t="shared" si="146"/>
        <v>50.000317176779511</v>
      </c>
      <c r="K807" s="13">
        <f t="shared" si="147"/>
        <v>0.77168492389421317</v>
      </c>
      <c r="L807" s="13">
        <f t="shared" si="148"/>
        <v>0</v>
      </c>
      <c r="M807" s="13">
        <f t="shared" si="153"/>
        <v>1.8134076802510325E-2</v>
      </c>
      <c r="N807" s="13">
        <f t="shared" si="149"/>
        <v>1.12431276175564E-2</v>
      </c>
      <c r="O807" s="13">
        <f t="shared" si="150"/>
        <v>2.2429477417368808</v>
      </c>
      <c r="Q807">
        <v>24.462969884137049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4.6939937875374644</v>
      </c>
      <c r="G808" s="13">
        <f t="shared" si="144"/>
        <v>0</v>
      </c>
      <c r="H808" s="13">
        <f t="shared" si="145"/>
        <v>4.6939937875374644</v>
      </c>
      <c r="I808" s="16">
        <f t="shared" si="152"/>
        <v>5.4656787114316776</v>
      </c>
      <c r="J808" s="13">
        <f t="shared" si="146"/>
        <v>5.4649447563284514</v>
      </c>
      <c r="K808" s="13">
        <f t="shared" si="147"/>
        <v>7.339551032261582E-4</v>
      </c>
      <c r="L808" s="13">
        <f t="shared" si="148"/>
        <v>0</v>
      </c>
      <c r="M808" s="13">
        <f t="shared" si="153"/>
        <v>6.8909491849539241E-3</v>
      </c>
      <c r="N808" s="13">
        <f t="shared" si="149"/>
        <v>4.2723884946714325E-3</v>
      </c>
      <c r="O808" s="13">
        <f t="shared" si="150"/>
        <v>4.2723884946714325E-3</v>
      </c>
      <c r="Q808">
        <v>26.583740870967748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71.656173476538456</v>
      </c>
      <c r="G809" s="13">
        <f t="shared" si="144"/>
        <v>5.3563789097622339</v>
      </c>
      <c r="H809" s="13">
        <f t="shared" si="145"/>
        <v>66.299794566776228</v>
      </c>
      <c r="I809" s="16">
        <f t="shared" si="152"/>
        <v>66.300528521879457</v>
      </c>
      <c r="J809" s="13">
        <f t="shared" si="146"/>
        <v>64.808176422269185</v>
      </c>
      <c r="K809" s="13">
        <f t="shared" si="147"/>
        <v>1.4923520996102724</v>
      </c>
      <c r="L809" s="13">
        <f t="shared" si="148"/>
        <v>0</v>
      </c>
      <c r="M809" s="13">
        <f t="shared" si="153"/>
        <v>2.6185606902824916E-3</v>
      </c>
      <c r="N809" s="13">
        <f t="shared" si="149"/>
        <v>1.6235076279751447E-3</v>
      </c>
      <c r="O809" s="13">
        <f t="shared" si="150"/>
        <v>5.3580024173902094</v>
      </c>
      <c r="Q809">
        <v>25.395197705317191</v>
      </c>
    </row>
    <row r="810" spans="1:17" x14ac:dyDescent="0.2">
      <c r="A810" s="14">
        <f t="shared" si="151"/>
        <v>46631</v>
      </c>
      <c r="B810" s="1">
        <v>9</v>
      </c>
      <c r="F810" s="34">
        <v>16.792217163624141</v>
      </c>
      <c r="G810" s="13">
        <f t="shared" si="144"/>
        <v>0</v>
      </c>
      <c r="H810" s="13">
        <f t="shared" si="145"/>
        <v>16.792217163624141</v>
      </c>
      <c r="I810" s="16">
        <f t="shared" si="152"/>
        <v>18.284569263234413</v>
      </c>
      <c r="J810" s="13">
        <f t="shared" si="146"/>
        <v>18.245168610180276</v>
      </c>
      <c r="K810" s="13">
        <f t="shared" si="147"/>
        <v>3.9400653054137535E-2</v>
      </c>
      <c r="L810" s="13">
        <f t="shared" si="148"/>
        <v>0</v>
      </c>
      <c r="M810" s="13">
        <f t="shared" si="153"/>
        <v>9.9505306230734687E-4</v>
      </c>
      <c r="N810" s="13">
        <f t="shared" si="149"/>
        <v>6.16932898630555E-4</v>
      </c>
      <c r="O810" s="13">
        <f t="shared" si="150"/>
        <v>6.16932898630555E-4</v>
      </c>
      <c r="Q810">
        <v>23.967433939295539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79.753438923590338</v>
      </c>
      <c r="G811" s="13">
        <f t="shared" si="144"/>
        <v>6.7115915259072194</v>
      </c>
      <c r="H811" s="13">
        <f t="shared" si="145"/>
        <v>73.041847397683114</v>
      </c>
      <c r="I811" s="16">
        <f t="shared" si="152"/>
        <v>73.081248050737258</v>
      </c>
      <c r="J811" s="13">
        <f t="shared" si="146"/>
        <v>67.834228867993019</v>
      </c>
      <c r="K811" s="13">
        <f t="shared" si="147"/>
        <v>5.2470191827442392</v>
      </c>
      <c r="L811" s="13">
        <f t="shared" si="148"/>
        <v>0</v>
      </c>
      <c r="M811" s="13">
        <f t="shared" si="153"/>
        <v>3.7812016367679187E-4</v>
      </c>
      <c r="N811" s="13">
        <f t="shared" si="149"/>
        <v>2.3443450147961096E-4</v>
      </c>
      <c r="O811" s="13">
        <f t="shared" si="150"/>
        <v>6.7118259604086994</v>
      </c>
      <c r="Q811">
        <v>17.990063864807201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86.704689806136628</v>
      </c>
      <c r="G812" s="13">
        <f t="shared" si="144"/>
        <v>7.8749994635147935</v>
      </c>
      <c r="H812" s="13">
        <f t="shared" si="145"/>
        <v>78.829690342621831</v>
      </c>
      <c r="I812" s="16">
        <f t="shared" si="152"/>
        <v>84.07670952536607</v>
      </c>
      <c r="J812" s="13">
        <f t="shared" si="146"/>
        <v>72.862636848330979</v>
      </c>
      <c r="K812" s="13">
        <f t="shared" si="147"/>
        <v>11.214072677035091</v>
      </c>
      <c r="L812" s="13">
        <f t="shared" si="148"/>
        <v>0</v>
      </c>
      <c r="M812" s="13">
        <f t="shared" si="153"/>
        <v>1.4368566219718091E-4</v>
      </c>
      <c r="N812" s="13">
        <f t="shared" si="149"/>
        <v>8.9085110562252162E-5</v>
      </c>
      <c r="O812" s="13">
        <f t="shared" si="150"/>
        <v>7.8750885486253557</v>
      </c>
      <c r="Q812">
        <v>14.827807328672611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49.639165874344663</v>
      </c>
      <c r="G813" s="13">
        <f t="shared" si="144"/>
        <v>1.6714649511718498</v>
      </c>
      <c r="H813" s="13">
        <f t="shared" si="145"/>
        <v>47.967700923172814</v>
      </c>
      <c r="I813" s="16">
        <f t="shared" si="152"/>
        <v>59.181773600207904</v>
      </c>
      <c r="J813" s="13">
        <f t="shared" si="146"/>
        <v>53.33885470847774</v>
      </c>
      <c r="K813" s="13">
        <f t="shared" si="147"/>
        <v>5.8429188917301644</v>
      </c>
      <c r="L813" s="13">
        <f t="shared" si="148"/>
        <v>0</v>
      </c>
      <c r="M813" s="13">
        <f t="shared" si="153"/>
        <v>5.4600551634928748E-5</v>
      </c>
      <c r="N813" s="13">
        <f t="shared" si="149"/>
        <v>3.385234201365582E-5</v>
      </c>
      <c r="O813" s="13">
        <f t="shared" si="150"/>
        <v>1.6714988035138634</v>
      </c>
      <c r="Q813">
        <v>12.348777351612901</v>
      </c>
    </row>
    <row r="814" spans="1:17" x14ac:dyDescent="0.2">
      <c r="A814" s="14">
        <f t="shared" si="151"/>
        <v>46753</v>
      </c>
      <c r="B814" s="1">
        <v>1</v>
      </c>
      <c r="F814" s="34">
        <v>25.945136346339531</v>
      </c>
      <c r="G814" s="13">
        <f t="shared" si="144"/>
        <v>0</v>
      </c>
      <c r="H814" s="13">
        <f t="shared" si="145"/>
        <v>25.945136346339531</v>
      </c>
      <c r="I814" s="16">
        <f t="shared" si="152"/>
        <v>31.788055238069695</v>
      </c>
      <c r="J814" s="13">
        <f t="shared" si="146"/>
        <v>30.867910580067527</v>
      </c>
      <c r="K814" s="13">
        <f t="shared" si="147"/>
        <v>0.92014465800216882</v>
      </c>
      <c r="L814" s="13">
        <f t="shared" si="148"/>
        <v>0</v>
      </c>
      <c r="M814" s="13">
        <f t="shared" si="153"/>
        <v>2.0748209621272927E-5</v>
      </c>
      <c r="N814" s="13">
        <f t="shared" si="149"/>
        <v>1.2863889965189214E-5</v>
      </c>
      <c r="O814" s="13">
        <f t="shared" si="150"/>
        <v>1.2863889965189214E-5</v>
      </c>
      <c r="Q814">
        <v>13.058462654867281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26.194103464782181</v>
      </c>
      <c r="G815" s="13">
        <f t="shared" si="144"/>
        <v>0</v>
      </c>
      <c r="H815" s="13">
        <f t="shared" si="145"/>
        <v>26.194103464782181</v>
      </c>
      <c r="I815" s="16">
        <f t="shared" si="152"/>
        <v>27.11424812278435</v>
      </c>
      <c r="J815" s="13">
        <f t="shared" si="146"/>
        <v>26.532358786411894</v>
      </c>
      <c r="K815" s="13">
        <f t="shared" si="147"/>
        <v>0.58188933637245555</v>
      </c>
      <c r="L815" s="13">
        <f t="shared" si="148"/>
        <v>0</v>
      </c>
      <c r="M815" s="13">
        <f t="shared" si="153"/>
        <v>7.8843196560837133E-6</v>
      </c>
      <c r="N815" s="13">
        <f t="shared" si="149"/>
        <v>4.8882781867719025E-6</v>
      </c>
      <c r="O815" s="13">
        <f t="shared" si="150"/>
        <v>4.8882781867719025E-6</v>
      </c>
      <c r="Q815">
        <v>13.005386433510211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39.343890193648598</v>
      </c>
      <c r="G816" s="13">
        <f t="shared" si="144"/>
        <v>0</v>
      </c>
      <c r="H816" s="13">
        <f t="shared" si="145"/>
        <v>39.343890193648598</v>
      </c>
      <c r="I816" s="16">
        <f t="shared" si="152"/>
        <v>39.925779530021053</v>
      </c>
      <c r="J816" s="13">
        <f t="shared" si="146"/>
        <v>38.623201831384904</v>
      </c>
      <c r="K816" s="13">
        <f t="shared" si="147"/>
        <v>1.3025776986361493</v>
      </c>
      <c r="L816" s="13">
        <f t="shared" si="148"/>
        <v>0</v>
      </c>
      <c r="M816" s="13">
        <f t="shared" si="153"/>
        <v>2.9960414693118108E-6</v>
      </c>
      <c r="N816" s="13">
        <f t="shared" si="149"/>
        <v>1.8575457109733226E-6</v>
      </c>
      <c r="O816" s="13">
        <f t="shared" si="150"/>
        <v>1.8575457109733226E-6</v>
      </c>
      <c r="Q816">
        <v>15.445516647036831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40.491033339482271</v>
      </c>
      <c r="G817" s="13">
        <f t="shared" si="144"/>
        <v>0.14037217590340881</v>
      </c>
      <c r="H817" s="13">
        <f t="shared" si="145"/>
        <v>40.350661163578863</v>
      </c>
      <c r="I817" s="16">
        <f t="shared" si="152"/>
        <v>41.653238862215012</v>
      </c>
      <c r="J817" s="13">
        <f t="shared" si="146"/>
        <v>40.600798410052072</v>
      </c>
      <c r="K817" s="13">
        <f t="shared" si="147"/>
        <v>1.0524404521629407</v>
      </c>
      <c r="L817" s="13">
        <f t="shared" si="148"/>
        <v>0</v>
      </c>
      <c r="M817" s="13">
        <f t="shared" si="153"/>
        <v>1.1384957583384882E-6</v>
      </c>
      <c r="N817" s="13">
        <f t="shared" si="149"/>
        <v>7.0586737016986271E-7</v>
      </c>
      <c r="O817" s="13">
        <f t="shared" si="150"/>
        <v>0.14037288177077897</v>
      </c>
      <c r="Q817">
        <v>17.947267439498351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54.124529520497383</v>
      </c>
      <c r="G818" s="13">
        <f t="shared" si="144"/>
        <v>2.4221654735904887</v>
      </c>
      <c r="H818" s="13">
        <f t="shared" si="145"/>
        <v>51.702364046906894</v>
      </c>
      <c r="I818" s="16">
        <f t="shared" si="152"/>
        <v>52.754804499069834</v>
      </c>
      <c r="J818" s="13">
        <f t="shared" si="146"/>
        <v>51.592549638762499</v>
      </c>
      <c r="K818" s="13">
        <f t="shared" si="147"/>
        <v>1.1622548603073355</v>
      </c>
      <c r="L818" s="13">
        <f t="shared" si="148"/>
        <v>0</v>
      </c>
      <c r="M818" s="13">
        <f t="shared" si="153"/>
        <v>4.3262838816862547E-7</v>
      </c>
      <c r="N818" s="13">
        <f t="shared" si="149"/>
        <v>2.6822960066454779E-7</v>
      </c>
      <c r="O818" s="13">
        <f t="shared" si="150"/>
        <v>2.4221657418200895</v>
      </c>
      <c r="Q818">
        <v>22.29041732631558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15.393343320420851</v>
      </c>
      <c r="G819" s="13">
        <f t="shared" si="144"/>
        <v>0</v>
      </c>
      <c r="H819" s="13">
        <f t="shared" si="145"/>
        <v>15.393343320420851</v>
      </c>
      <c r="I819" s="16">
        <f t="shared" si="152"/>
        <v>16.555598180728186</v>
      </c>
      <c r="J819" s="13">
        <f t="shared" si="146"/>
        <v>16.530587883047769</v>
      </c>
      <c r="K819" s="13">
        <f t="shared" si="147"/>
        <v>2.5010297680417182E-2</v>
      </c>
      <c r="L819" s="13">
        <f t="shared" si="148"/>
        <v>0</v>
      </c>
      <c r="M819" s="13">
        <f t="shared" si="153"/>
        <v>1.6439878750407768E-7</v>
      </c>
      <c r="N819" s="13">
        <f t="shared" si="149"/>
        <v>1.0192724825252817E-7</v>
      </c>
      <c r="O819" s="13">
        <f t="shared" si="150"/>
        <v>1.0192724825252817E-7</v>
      </c>
      <c r="Q819">
        <v>25.095465506610839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9.1838709680000008</v>
      </c>
      <c r="G820" s="13">
        <f t="shared" si="144"/>
        <v>0</v>
      </c>
      <c r="H820" s="13">
        <f t="shared" si="145"/>
        <v>9.1838709680000008</v>
      </c>
      <c r="I820" s="16">
        <f t="shared" si="152"/>
        <v>9.208881265680418</v>
      </c>
      <c r="J820" s="13">
        <f t="shared" si="146"/>
        <v>9.2053504800334789</v>
      </c>
      <c r="K820" s="13">
        <f t="shared" si="147"/>
        <v>3.5307856469390941E-3</v>
      </c>
      <c r="L820" s="13">
        <f t="shared" si="148"/>
        <v>0</v>
      </c>
      <c r="M820" s="13">
        <f t="shared" si="153"/>
        <v>6.2471539251549516E-8</v>
      </c>
      <c r="N820" s="13">
        <f t="shared" si="149"/>
        <v>3.8732354335960702E-8</v>
      </c>
      <c r="O820" s="13">
        <f t="shared" si="150"/>
        <v>3.8732354335960702E-8</v>
      </c>
      <c r="Q820">
        <v>26.538975870967739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12.43189726628947</v>
      </c>
      <c r="G821" s="13">
        <f t="shared" si="144"/>
        <v>0</v>
      </c>
      <c r="H821" s="13">
        <f t="shared" si="145"/>
        <v>12.43189726628947</v>
      </c>
      <c r="I821" s="16">
        <f t="shared" si="152"/>
        <v>12.435428051936409</v>
      </c>
      <c r="J821" s="13">
        <f t="shared" si="146"/>
        <v>12.42528808321196</v>
      </c>
      <c r="K821" s="13">
        <f t="shared" si="147"/>
        <v>1.0139968724448778E-2</v>
      </c>
      <c r="L821" s="13">
        <f t="shared" si="148"/>
        <v>0</v>
      </c>
      <c r="M821" s="13">
        <f t="shared" si="153"/>
        <v>2.3739184915588814E-8</v>
      </c>
      <c r="N821" s="13">
        <f t="shared" si="149"/>
        <v>1.4718294647665065E-8</v>
      </c>
      <c r="O821" s="13">
        <f t="shared" si="150"/>
        <v>1.4718294647665065E-8</v>
      </c>
      <c r="Q821">
        <v>25.42162786012705</v>
      </c>
    </row>
    <row r="822" spans="1:17" x14ac:dyDescent="0.2">
      <c r="A822" s="14">
        <f t="shared" si="151"/>
        <v>46997</v>
      </c>
      <c r="B822" s="1">
        <v>9</v>
      </c>
      <c r="F822" s="34">
        <v>12.02258065</v>
      </c>
      <c r="G822" s="13">
        <f t="shared" si="144"/>
        <v>0</v>
      </c>
      <c r="H822" s="13">
        <f t="shared" si="145"/>
        <v>12.02258065</v>
      </c>
      <c r="I822" s="16">
        <f t="shared" si="152"/>
        <v>12.032720618724449</v>
      </c>
      <c r="J822" s="13">
        <f t="shared" si="146"/>
        <v>12.021136722539472</v>
      </c>
      <c r="K822" s="13">
        <f t="shared" si="147"/>
        <v>1.1583896184976794E-2</v>
      </c>
      <c r="L822" s="13">
        <f t="shared" si="148"/>
        <v>0</v>
      </c>
      <c r="M822" s="13">
        <f t="shared" si="153"/>
        <v>9.020890267923749E-9</v>
      </c>
      <c r="N822" s="13">
        <f t="shared" si="149"/>
        <v>5.5929519661127244E-9</v>
      </c>
      <c r="O822" s="13">
        <f t="shared" si="150"/>
        <v>5.5929519661127244E-9</v>
      </c>
      <c r="Q822">
        <v>23.75814806007412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40.372750330692632</v>
      </c>
      <c r="G823" s="13">
        <f t="shared" si="144"/>
        <v>0.12057553877504715</v>
      </c>
      <c r="H823" s="13">
        <f t="shared" si="145"/>
        <v>40.252174791917582</v>
      </c>
      <c r="I823" s="16">
        <f t="shared" si="152"/>
        <v>40.263758688102556</v>
      </c>
      <c r="J823" s="13">
        <f t="shared" si="146"/>
        <v>39.366089732536686</v>
      </c>
      <c r="K823" s="13">
        <f t="shared" si="147"/>
        <v>0.89766895556586945</v>
      </c>
      <c r="L823" s="13">
        <f t="shared" si="148"/>
        <v>0</v>
      </c>
      <c r="M823" s="13">
        <f t="shared" si="153"/>
        <v>3.4279383018110246E-9</v>
      </c>
      <c r="N823" s="13">
        <f t="shared" si="149"/>
        <v>2.125321747122835E-9</v>
      </c>
      <c r="O823" s="13">
        <f t="shared" si="150"/>
        <v>0.1205755409003689</v>
      </c>
      <c r="Q823">
        <v>18.384871608316018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106.79022189184769</v>
      </c>
      <c r="G824" s="13">
        <f t="shared" si="144"/>
        <v>11.236648734189387</v>
      </c>
      <c r="H824" s="13">
        <f t="shared" si="145"/>
        <v>95.553573157658306</v>
      </c>
      <c r="I824" s="16">
        <f t="shared" si="152"/>
        <v>96.451242113224168</v>
      </c>
      <c r="J824" s="13">
        <f t="shared" si="146"/>
        <v>79.347103027827998</v>
      </c>
      <c r="K824" s="13">
        <f t="shared" si="147"/>
        <v>17.10413908539617</v>
      </c>
      <c r="L824" s="13">
        <f t="shared" si="148"/>
        <v>8.4645578356286229E-3</v>
      </c>
      <c r="M824" s="13">
        <f t="shared" si="153"/>
        <v>8.4645591382451774E-3</v>
      </c>
      <c r="N824" s="13">
        <f t="shared" si="149"/>
        <v>5.2480266657120101E-3</v>
      </c>
      <c r="O824" s="13">
        <f t="shared" si="150"/>
        <v>11.241896760855099</v>
      </c>
      <c r="Q824">
        <v>14.1755611242224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55.740062434621869</v>
      </c>
      <c r="G825" s="13">
        <f t="shared" si="144"/>
        <v>2.6925518900091459</v>
      </c>
      <c r="H825" s="13">
        <f t="shared" si="145"/>
        <v>53.04751054461272</v>
      </c>
      <c r="I825" s="16">
        <f t="shared" si="152"/>
        <v>70.143185072173267</v>
      </c>
      <c r="J825" s="13">
        <f t="shared" si="146"/>
        <v>62.346827999466299</v>
      </c>
      <c r="K825" s="13">
        <f t="shared" si="147"/>
        <v>7.796357072706968</v>
      </c>
      <c r="L825" s="13">
        <f t="shared" si="148"/>
        <v>0</v>
      </c>
      <c r="M825" s="13">
        <f t="shared" si="153"/>
        <v>3.2165324725331674E-3</v>
      </c>
      <c r="N825" s="13">
        <f t="shared" si="149"/>
        <v>1.9942501329705637E-3</v>
      </c>
      <c r="O825" s="13">
        <f t="shared" si="150"/>
        <v>2.6945461401421165</v>
      </c>
      <c r="Q825">
        <v>13.80840201485992</v>
      </c>
    </row>
    <row r="826" spans="1:17" x14ac:dyDescent="0.2">
      <c r="A826" s="14">
        <f t="shared" si="151"/>
        <v>47119</v>
      </c>
      <c r="B826" s="1">
        <v>1</v>
      </c>
      <c r="F826" s="34">
        <v>34.757939059235937</v>
      </c>
      <c r="G826" s="13">
        <f t="shared" si="144"/>
        <v>0</v>
      </c>
      <c r="H826" s="13">
        <f t="shared" si="145"/>
        <v>34.757939059235937</v>
      </c>
      <c r="I826" s="16">
        <f t="shared" si="152"/>
        <v>42.554296131942905</v>
      </c>
      <c r="J826" s="13">
        <f t="shared" si="146"/>
        <v>40.104248456021494</v>
      </c>
      <c r="K826" s="13">
        <f t="shared" si="147"/>
        <v>2.4500476759214109</v>
      </c>
      <c r="L826" s="13">
        <f t="shared" si="148"/>
        <v>0</v>
      </c>
      <c r="M826" s="13">
        <f t="shared" si="153"/>
        <v>1.2222823395626036E-3</v>
      </c>
      <c r="N826" s="13">
        <f t="shared" si="149"/>
        <v>7.5781505052881421E-4</v>
      </c>
      <c r="O826" s="13">
        <f t="shared" si="150"/>
        <v>7.5781505052881421E-4</v>
      </c>
      <c r="Q826">
        <v>11.962762351612909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67.798524661624754</v>
      </c>
      <c r="G827" s="13">
        <f t="shared" si="144"/>
        <v>4.7107369486812578</v>
      </c>
      <c r="H827" s="13">
        <f t="shared" si="145"/>
        <v>63.087787712943495</v>
      </c>
      <c r="I827" s="16">
        <f t="shared" si="152"/>
        <v>65.537835388864906</v>
      </c>
      <c r="J827" s="13">
        <f t="shared" si="146"/>
        <v>59.045238824486724</v>
      </c>
      <c r="K827" s="13">
        <f t="shared" si="147"/>
        <v>6.4925965643781822</v>
      </c>
      <c r="L827" s="13">
        <f t="shared" si="148"/>
        <v>0</v>
      </c>
      <c r="M827" s="13">
        <f t="shared" si="153"/>
        <v>4.644672890337894E-4</v>
      </c>
      <c r="N827" s="13">
        <f t="shared" si="149"/>
        <v>2.879697192009494E-4</v>
      </c>
      <c r="O827" s="13">
        <f t="shared" si="150"/>
        <v>4.7110249184004589</v>
      </c>
      <c r="Q827">
        <v>13.807595513607639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27.254107044372979</v>
      </c>
      <c r="G828" s="13">
        <f t="shared" si="144"/>
        <v>0</v>
      </c>
      <c r="H828" s="13">
        <f t="shared" si="145"/>
        <v>27.254107044372979</v>
      </c>
      <c r="I828" s="16">
        <f t="shared" si="152"/>
        <v>33.746703608751162</v>
      </c>
      <c r="J828" s="13">
        <f t="shared" si="146"/>
        <v>32.850044313213189</v>
      </c>
      <c r="K828" s="13">
        <f t="shared" si="147"/>
        <v>0.89665929553797241</v>
      </c>
      <c r="L828" s="13">
        <f t="shared" si="148"/>
        <v>0</v>
      </c>
      <c r="M828" s="13">
        <f t="shared" si="153"/>
        <v>1.7649756983284E-4</v>
      </c>
      <c r="N828" s="13">
        <f t="shared" si="149"/>
        <v>1.094284932963608E-4</v>
      </c>
      <c r="O828" s="13">
        <f t="shared" si="150"/>
        <v>1.094284932963608E-4</v>
      </c>
      <c r="Q828">
        <v>14.572432548384169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34.568986014203908</v>
      </c>
      <c r="G829" s="13">
        <f t="shared" si="144"/>
        <v>0</v>
      </c>
      <c r="H829" s="13">
        <f t="shared" si="145"/>
        <v>34.568986014203908</v>
      </c>
      <c r="I829" s="16">
        <f t="shared" si="152"/>
        <v>35.46564530974188</v>
      </c>
      <c r="J829" s="13">
        <f t="shared" si="146"/>
        <v>35.049235707804961</v>
      </c>
      <c r="K829" s="13">
        <f t="shared" si="147"/>
        <v>0.41640960193691967</v>
      </c>
      <c r="L829" s="13">
        <f t="shared" si="148"/>
        <v>0</v>
      </c>
      <c r="M829" s="13">
        <f t="shared" si="153"/>
        <v>6.7069076536479199E-5</v>
      </c>
      <c r="N829" s="13">
        <f t="shared" si="149"/>
        <v>4.1582827452617102E-5</v>
      </c>
      <c r="O829" s="13">
        <f t="shared" si="150"/>
        <v>4.1582827452617102E-5</v>
      </c>
      <c r="Q829">
        <v>21.235293166384519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74.243825529073575</v>
      </c>
      <c r="G830" s="13">
        <f t="shared" si="144"/>
        <v>5.7894657006943326</v>
      </c>
      <c r="H830" s="13">
        <f t="shared" si="145"/>
        <v>68.454359828379239</v>
      </c>
      <c r="I830" s="16">
        <f t="shared" si="152"/>
        <v>68.870769430316159</v>
      </c>
      <c r="J830" s="13">
        <f t="shared" si="146"/>
        <v>65.966980454239064</v>
      </c>
      <c r="K830" s="13">
        <f t="shared" si="147"/>
        <v>2.9037889760770952</v>
      </c>
      <c r="L830" s="13">
        <f t="shared" si="148"/>
        <v>0</v>
      </c>
      <c r="M830" s="13">
        <f t="shared" si="153"/>
        <v>2.5486249083862097E-5</v>
      </c>
      <c r="N830" s="13">
        <f t="shared" si="149"/>
        <v>1.5801474431994501E-5</v>
      </c>
      <c r="O830" s="13">
        <f t="shared" si="150"/>
        <v>5.7894815021687647</v>
      </c>
      <c r="Q830">
        <v>21.247910573269991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54.906777585060389</v>
      </c>
      <c r="G831" s="13">
        <f t="shared" si="144"/>
        <v>2.5530877525972557</v>
      </c>
      <c r="H831" s="13">
        <f t="shared" si="145"/>
        <v>52.353689832463132</v>
      </c>
      <c r="I831" s="16">
        <f t="shared" si="152"/>
        <v>55.257478808540228</v>
      </c>
      <c r="J831" s="13">
        <f t="shared" si="146"/>
        <v>54.465040038018387</v>
      </c>
      <c r="K831" s="13">
        <f t="shared" si="147"/>
        <v>0.79243877052184075</v>
      </c>
      <c r="L831" s="13">
        <f t="shared" si="148"/>
        <v>0</v>
      </c>
      <c r="M831" s="13">
        <f t="shared" si="153"/>
        <v>9.684774651867596E-6</v>
      </c>
      <c r="N831" s="13">
        <f t="shared" si="149"/>
        <v>6.0045602841579094E-6</v>
      </c>
      <c r="O831" s="13">
        <f t="shared" si="150"/>
        <v>2.5530937571575398</v>
      </c>
      <c r="Q831">
        <v>26.109610594204579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12.890927263415749</v>
      </c>
      <c r="G832" s="13">
        <f t="shared" si="144"/>
        <v>0</v>
      </c>
      <c r="H832" s="13">
        <f t="shared" si="145"/>
        <v>12.890927263415749</v>
      </c>
      <c r="I832" s="16">
        <f t="shared" si="152"/>
        <v>13.68336603393759</v>
      </c>
      <c r="J832" s="13">
        <f t="shared" si="146"/>
        <v>13.672758788759348</v>
      </c>
      <c r="K832" s="13">
        <f t="shared" si="147"/>
        <v>1.0607245178242408E-2</v>
      </c>
      <c r="L832" s="13">
        <f t="shared" si="148"/>
        <v>0</v>
      </c>
      <c r="M832" s="13">
        <f t="shared" si="153"/>
        <v>3.6802143677096866E-6</v>
      </c>
      <c r="N832" s="13">
        <f t="shared" si="149"/>
        <v>2.2817329079800058E-6</v>
      </c>
      <c r="O832" s="13">
        <f t="shared" si="150"/>
        <v>2.2817329079800058E-6</v>
      </c>
      <c r="Q832">
        <v>27.175727870967741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15.609853826156471</v>
      </c>
      <c r="G833" s="13">
        <f t="shared" si="144"/>
        <v>0</v>
      </c>
      <c r="H833" s="13">
        <f t="shared" si="145"/>
        <v>15.609853826156471</v>
      </c>
      <c r="I833" s="16">
        <f t="shared" si="152"/>
        <v>15.620461071334713</v>
      </c>
      <c r="J833" s="13">
        <f t="shared" si="146"/>
        <v>15.601850812782411</v>
      </c>
      <c r="K833" s="13">
        <f t="shared" si="147"/>
        <v>1.8610258552302028E-2</v>
      </c>
      <c r="L833" s="13">
        <f t="shared" si="148"/>
        <v>0</v>
      </c>
      <c r="M833" s="13">
        <f t="shared" si="153"/>
        <v>1.3984814597296808E-6</v>
      </c>
      <c r="N833" s="13">
        <f t="shared" si="149"/>
        <v>8.6705850503240204E-7</v>
      </c>
      <c r="O833" s="13">
        <f t="shared" si="150"/>
        <v>8.6705850503240204E-7</v>
      </c>
      <c r="Q833">
        <v>25.972415327185029</v>
      </c>
    </row>
    <row r="834" spans="1:17" x14ac:dyDescent="0.2">
      <c r="A834" s="14">
        <f t="shared" si="151"/>
        <v>47362</v>
      </c>
      <c r="B834" s="1">
        <v>9</v>
      </c>
      <c r="F834" s="34">
        <v>2.8597260254633978</v>
      </c>
      <c r="G834" s="13">
        <f t="shared" si="144"/>
        <v>0</v>
      </c>
      <c r="H834" s="13">
        <f t="shared" si="145"/>
        <v>2.8597260254633978</v>
      </c>
      <c r="I834" s="16">
        <f t="shared" si="152"/>
        <v>2.8783362840156999</v>
      </c>
      <c r="J834" s="13">
        <f t="shared" si="146"/>
        <v>2.8782072671758416</v>
      </c>
      <c r="K834" s="13">
        <f t="shared" si="147"/>
        <v>1.2901683985822032E-4</v>
      </c>
      <c r="L834" s="13">
        <f t="shared" si="148"/>
        <v>0</v>
      </c>
      <c r="M834" s="13">
        <f t="shared" si="153"/>
        <v>5.3142295469727874E-7</v>
      </c>
      <c r="N834" s="13">
        <f t="shared" si="149"/>
        <v>3.2948223191231283E-7</v>
      </c>
      <c r="O834" s="13">
        <f t="shared" si="150"/>
        <v>3.2948223191231283E-7</v>
      </c>
      <c r="Q834">
        <v>25.244813010851431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29.7105547095681</v>
      </c>
      <c r="G835" s="13">
        <f t="shared" si="144"/>
        <v>0</v>
      </c>
      <c r="H835" s="13">
        <f t="shared" si="145"/>
        <v>29.7105547095681</v>
      </c>
      <c r="I835" s="16">
        <f t="shared" si="152"/>
        <v>29.710683726407957</v>
      </c>
      <c r="J835" s="13">
        <f t="shared" si="146"/>
        <v>29.388017901206265</v>
      </c>
      <c r="K835" s="13">
        <f t="shared" si="147"/>
        <v>0.32266582520169251</v>
      </c>
      <c r="L835" s="13">
        <f t="shared" si="148"/>
        <v>0</v>
      </c>
      <c r="M835" s="13">
        <f t="shared" si="153"/>
        <v>2.0194072278496591E-7</v>
      </c>
      <c r="N835" s="13">
        <f t="shared" si="149"/>
        <v>1.2520324812667887E-7</v>
      </c>
      <c r="O835" s="13">
        <f t="shared" si="150"/>
        <v>1.2520324812667887E-7</v>
      </c>
      <c r="Q835">
        <v>19.294999497211329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139.38422544804561</v>
      </c>
      <c r="G836" s="13">
        <f t="shared" si="144"/>
        <v>16.691799626657211</v>
      </c>
      <c r="H836" s="13">
        <f t="shared" si="145"/>
        <v>122.6924258213884</v>
      </c>
      <c r="I836" s="16">
        <f t="shared" si="152"/>
        <v>123.01509164659009</v>
      </c>
      <c r="J836" s="13">
        <f t="shared" si="146"/>
        <v>89.992969103843848</v>
      </c>
      <c r="K836" s="13">
        <f t="shared" si="147"/>
        <v>33.022122542746246</v>
      </c>
      <c r="L836" s="13">
        <f t="shared" si="148"/>
        <v>9.7028065290984404</v>
      </c>
      <c r="M836" s="13">
        <f t="shared" si="153"/>
        <v>9.7028066058359137</v>
      </c>
      <c r="N836" s="13">
        <f t="shared" si="149"/>
        <v>6.0157400956182663</v>
      </c>
      <c r="O836" s="13">
        <f t="shared" si="150"/>
        <v>22.707539722275477</v>
      </c>
      <c r="Q836">
        <v>13.36720661501073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116.0280174843263</v>
      </c>
      <c r="G837" s="13">
        <f t="shared" si="144"/>
        <v>12.7827481197361</v>
      </c>
      <c r="H837" s="13">
        <f t="shared" si="145"/>
        <v>103.2452693645902</v>
      </c>
      <c r="I837" s="16">
        <f t="shared" si="152"/>
        <v>126.56458537823801</v>
      </c>
      <c r="J837" s="13">
        <f t="shared" si="146"/>
        <v>87.993423199921082</v>
      </c>
      <c r="K837" s="13">
        <f t="shared" si="147"/>
        <v>38.571162178316925</v>
      </c>
      <c r="L837" s="13">
        <f t="shared" si="148"/>
        <v>13.08227277766238</v>
      </c>
      <c r="M837" s="13">
        <f t="shared" si="153"/>
        <v>16.769339287880026</v>
      </c>
      <c r="N837" s="13">
        <f t="shared" si="149"/>
        <v>10.396990358485617</v>
      </c>
      <c r="O837" s="13">
        <f t="shared" si="150"/>
        <v>23.179738478221715</v>
      </c>
      <c r="Q837">
        <v>12.26619217253214</v>
      </c>
    </row>
    <row r="838" spans="1:17" x14ac:dyDescent="0.2">
      <c r="A838" s="14">
        <f t="shared" si="151"/>
        <v>47484</v>
      </c>
      <c r="B838" s="1">
        <v>1</v>
      </c>
      <c r="F838" s="34">
        <v>248.93383222111331</v>
      </c>
      <c r="G838" s="13">
        <f t="shared" ref="G838:G901" si="157">IF((F838-$J$2)&gt;0,$I$2*(F838-$J$2),0)</f>
        <v>35.026756058971912</v>
      </c>
      <c r="H838" s="13">
        <f t="shared" ref="H838:H901" si="158">F838-G838</f>
        <v>213.90707616214138</v>
      </c>
      <c r="I838" s="16">
        <f t="shared" si="152"/>
        <v>239.39596556279591</v>
      </c>
      <c r="J838" s="13">
        <f t="shared" ref="J838:J901" si="159">I838/SQRT(1+(I838/($K$2*(300+(25*Q838)+0.05*(Q838)^3)))^2)</f>
        <v>85.839255611715416</v>
      </c>
      <c r="K838" s="13">
        <f t="shared" ref="K838:K901" si="160">I838-J838</f>
        <v>153.55670995108051</v>
      </c>
      <c r="L838" s="13">
        <f t="shared" ref="L838:L901" si="161">IF(K838&gt;$N$2,(K838-$N$2)/$L$2,0)</f>
        <v>83.110566552991926</v>
      </c>
      <c r="M838" s="13">
        <f t="shared" si="153"/>
        <v>89.482915482386346</v>
      </c>
      <c r="N838" s="13">
        <f t="shared" ref="N838:N901" si="162">$M$2*M838</f>
        <v>55.479407599079536</v>
      </c>
      <c r="O838" s="13">
        <f t="shared" ref="O838:O901" si="163">N838+G838</f>
        <v>90.506163658051449</v>
      </c>
      <c r="Q838">
        <v>7.9821996516129046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107.8812431203271</v>
      </c>
      <c r="G839" s="13">
        <f t="shared" si="157"/>
        <v>11.419249359423381</v>
      </c>
      <c r="H839" s="13">
        <f t="shared" si="158"/>
        <v>96.461993760903724</v>
      </c>
      <c r="I839" s="16">
        <f t="shared" ref="I839:I902" si="166">H839+K838-L838</f>
        <v>166.9081371589923</v>
      </c>
      <c r="J839" s="13">
        <f t="shared" si="159"/>
        <v>91.677324739082607</v>
      </c>
      <c r="K839" s="13">
        <f t="shared" si="160"/>
        <v>75.230812419909697</v>
      </c>
      <c r="L839" s="13">
        <f t="shared" si="161"/>
        <v>35.408667759860137</v>
      </c>
      <c r="M839" s="13">
        <f t="shared" ref="M839:M902" si="167">L839+M838-N838</f>
        <v>69.412175643166947</v>
      </c>
      <c r="N839" s="13">
        <f t="shared" si="162"/>
        <v>43.035548898763508</v>
      </c>
      <c r="O839" s="13">
        <f t="shared" si="163"/>
        <v>54.454798258186891</v>
      </c>
      <c r="Q839">
        <v>10.64289402759948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30.70310430529403</v>
      </c>
      <c r="G840" s="13">
        <f t="shared" si="157"/>
        <v>0</v>
      </c>
      <c r="H840" s="13">
        <f t="shared" si="158"/>
        <v>30.70310430529403</v>
      </c>
      <c r="I840" s="16">
        <f t="shared" si="166"/>
        <v>70.525248965343593</v>
      </c>
      <c r="J840" s="13">
        <f t="shared" si="159"/>
        <v>63.459067575840685</v>
      </c>
      <c r="K840" s="13">
        <f t="shared" si="160"/>
        <v>7.0661813895029084</v>
      </c>
      <c r="L840" s="13">
        <f t="shared" si="161"/>
        <v>0</v>
      </c>
      <c r="M840" s="13">
        <f t="shared" si="167"/>
        <v>26.376626744403438</v>
      </c>
      <c r="N840" s="13">
        <f t="shared" si="162"/>
        <v>16.353508581530132</v>
      </c>
      <c r="O840" s="13">
        <f t="shared" si="163"/>
        <v>16.353508581530132</v>
      </c>
      <c r="Q840">
        <v>14.771044785807071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35.067198324353107</v>
      </c>
      <c r="G841" s="13">
        <f t="shared" si="157"/>
        <v>0</v>
      </c>
      <c r="H841" s="13">
        <f t="shared" si="158"/>
        <v>35.067198324353107</v>
      </c>
      <c r="I841" s="16">
        <f t="shared" si="166"/>
        <v>42.133379713856016</v>
      </c>
      <c r="J841" s="13">
        <f t="shared" si="159"/>
        <v>40.862806301412022</v>
      </c>
      <c r="K841" s="13">
        <f t="shared" si="160"/>
        <v>1.2705734124439942</v>
      </c>
      <c r="L841" s="13">
        <f t="shared" si="161"/>
        <v>0</v>
      </c>
      <c r="M841" s="13">
        <f t="shared" si="167"/>
        <v>10.023118162873306</v>
      </c>
      <c r="N841" s="13">
        <f t="shared" si="162"/>
        <v>6.2143332609814497</v>
      </c>
      <c r="O841" s="13">
        <f t="shared" si="163"/>
        <v>6.2143332609814497</v>
      </c>
      <c r="Q841">
        <v>16.801749495468659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64.152749173455732</v>
      </c>
      <c r="G842" s="13">
        <f t="shared" si="157"/>
        <v>4.1005555276192025</v>
      </c>
      <c r="H842" s="13">
        <f t="shared" si="158"/>
        <v>60.052193645836532</v>
      </c>
      <c r="I842" s="16">
        <f t="shared" si="166"/>
        <v>61.322767058280526</v>
      </c>
      <c r="J842" s="13">
        <f t="shared" si="159"/>
        <v>58.74068837638486</v>
      </c>
      <c r="K842" s="13">
        <f t="shared" si="160"/>
        <v>2.5820786818956663</v>
      </c>
      <c r="L842" s="13">
        <f t="shared" si="161"/>
        <v>0</v>
      </c>
      <c r="M842" s="13">
        <f t="shared" si="167"/>
        <v>3.8087849018918565</v>
      </c>
      <c r="N842" s="13">
        <f t="shared" si="162"/>
        <v>2.3614466391729509</v>
      </c>
      <c r="O842" s="13">
        <f t="shared" si="163"/>
        <v>6.4620021667921534</v>
      </c>
      <c r="Q842">
        <v>19.618574822480252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27.818596254301411</v>
      </c>
      <c r="G843" s="13">
        <f t="shared" si="157"/>
        <v>0</v>
      </c>
      <c r="H843" s="13">
        <f t="shared" si="158"/>
        <v>27.818596254301411</v>
      </c>
      <c r="I843" s="16">
        <f t="shared" si="166"/>
        <v>30.400674936197078</v>
      </c>
      <c r="J843" s="13">
        <f t="shared" si="159"/>
        <v>30.199641645288061</v>
      </c>
      <c r="K843" s="13">
        <f t="shared" si="160"/>
        <v>0.20103329090901667</v>
      </c>
      <c r="L843" s="13">
        <f t="shared" si="161"/>
        <v>0</v>
      </c>
      <c r="M843" s="13">
        <f t="shared" si="167"/>
        <v>1.4473382627189055</v>
      </c>
      <c r="N843" s="13">
        <f t="shared" si="162"/>
        <v>0.89734972288572146</v>
      </c>
      <c r="O843" s="13">
        <f t="shared" si="163"/>
        <v>0.89734972288572146</v>
      </c>
      <c r="Q843">
        <v>23.175075868670898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11.9</v>
      </c>
      <c r="G844" s="13">
        <f t="shared" si="157"/>
        <v>0</v>
      </c>
      <c r="H844" s="13">
        <f t="shared" si="158"/>
        <v>11.9</v>
      </c>
      <c r="I844" s="16">
        <f t="shared" si="166"/>
        <v>12.101033290909017</v>
      </c>
      <c r="J844" s="13">
        <f t="shared" si="159"/>
        <v>12.093338124640107</v>
      </c>
      <c r="K844" s="13">
        <f t="shared" si="160"/>
        <v>7.6951662689097589E-3</v>
      </c>
      <c r="L844" s="13">
        <f t="shared" si="161"/>
        <v>0</v>
      </c>
      <c r="M844" s="13">
        <f t="shared" si="167"/>
        <v>0.54998853983318408</v>
      </c>
      <c r="N844" s="13">
        <f t="shared" si="162"/>
        <v>0.34099289469657412</v>
      </c>
      <c r="O844" s="13">
        <f t="shared" si="163"/>
        <v>0.34099289469657412</v>
      </c>
      <c r="Q844">
        <v>26.82926787096774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12.02258065</v>
      </c>
      <c r="G845" s="13">
        <f t="shared" si="157"/>
        <v>0</v>
      </c>
      <c r="H845" s="13">
        <f t="shared" si="158"/>
        <v>12.02258065</v>
      </c>
      <c r="I845" s="16">
        <f t="shared" si="166"/>
        <v>12.03027581626891</v>
      </c>
      <c r="J845" s="13">
        <f t="shared" si="159"/>
        <v>12.019919925628031</v>
      </c>
      <c r="K845" s="13">
        <f t="shared" si="160"/>
        <v>1.035589064087894E-2</v>
      </c>
      <c r="L845" s="13">
        <f t="shared" si="161"/>
        <v>0</v>
      </c>
      <c r="M845" s="13">
        <f t="shared" si="167"/>
        <v>0.20899564513660995</v>
      </c>
      <c r="N845" s="13">
        <f t="shared" si="162"/>
        <v>0.12957729998469816</v>
      </c>
      <c r="O845" s="13">
        <f t="shared" si="163"/>
        <v>0.12957729998469816</v>
      </c>
      <c r="Q845">
        <v>24.555909974438929</v>
      </c>
    </row>
    <row r="846" spans="1:17" x14ac:dyDescent="0.2">
      <c r="A846" s="14">
        <f t="shared" si="164"/>
        <v>47727</v>
      </c>
      <c r="B846" s="1">
        <v>9</v>
      </c>
      <c r="F846" s="34">
        <v>20.33382930194789</v>
      </c>
      <c r="G846" s="13">
        <f t="shared" si="157"/>
        <v>0</v>
      </c>
      <c r="H846" s="13">
        <f t="shared" si="158"/>
        <v>20.33382930194789</v>
      </c>
      <c r="I846" s="16">
        <f t="shared" si="166"/>
        <v>20.344185192588768</v>
      </c>
      <c r="J846" s="13">
        <f t="shared" si="159"/>
        <v>20.281204844559227</v>
      </c>
      <c r="K846" s="13">
        <f t="shared" si="160"/>
        <v>6.2980348029540778E-2</v>
      </c>
      <c r="L846" s="13">
        <f t="shared" si="161"/>
        <v>0</v>
      </c>
      <c r="M846" s="13">
        <f t="shared" si="167"/>
        <v>7.941834515191179E-2</v>
      </c>
      <c r="N846" s="13">
        <f t="shared" si="162"/>
        <v>4.9239373994185306E-2</v>
      </c>
      <c r="O846" s="13">
        <f t="shared" si="163"/>
        <v>4.9239373994185306E-2</v>
      </c>
      <c r="Q846">
        <v>22.897441326940179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91.162546305520095</v>
      </c>
      <c r="G847" s="13">
        <f t="shared" si="157"/>
        <v>8.6210962054868592</v>
      </c>
      <c r="H847" s="13">
        <f t="shared" si="158"/>
        <v>82.541450100033231</v>
      </c>
      <c r="I847" s="16">
        <f t="shared" si="166"/>
        <v>82.604430448062772</v>
      </c>
      <c r="J847" s="13">
        <f t="shared" si="159"/>
        <v>74.42651041090906</v>
      </c>
      <c r="K847" s="13">
        <f t="shared" si="160"/>
        <v>8.1779200371537115</v>
      </c>
      <c r="L847" s="13">
        <f t="shared" si="161"/>
        <v>0</v>
      </c>
      <c r="M847" s="13">
        <f t="shared" si="167"/>
        <v>3.0178971157726484E-2</v>
      </c>
      <c r="N847" s="13">
        <f t="shared" si="162"/>
        <v>1.8710962117790421E-2</v>
      </c>
      <c r="O847" s="13">
        <f t="shared" si="163"/>
        <v>8.6398071676046495</v>
      </c>
      <c r="Q847">
        <v>17.128513046507329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73.989828129034535</v>
      </c>
      <c r="G848" s="13">
        <f t="shared" si="157"/>
        <v>5.7469549934374449</v>
      </c>
      <c r="H848" s="13">
        <f t="shared" si="158"/>
        <v>68.242873135597094</v>
      </c>
      <c r="I848" s="16">
        <f t="shared" si="166"/>
        <v>76.420793172750805</v>
      </c>
      <c r="J848" s="13">
        <f t="shared" si="159"/>
        <v>66.222090747000024</v>
      </c>
      <c r="K848" s="13">
        <f t="shared" si="160"/>
        <v>10.198702425750781</v>
      </c>
      <c r="L848" s="13">
        <f t="shared" si="161"/>
        <v>0</v>
      </c>
      <c r="M848" s="13">
        <f t="shared" si="167"/>
        <v>1.1468009039936063E-2</v>
      </c>
      <c r="N848" s="13">
        <f t="shared" si="162"/>
        <v>7.1101656047603589E-3</v>
      </c>
      <c r="O848" s="13">
        <f t="shared" si="163"/>
        <v>5.7540651590422049</v>
      </c>
      <c r="Q848">
        <v>13.442566026236999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46.849308817461967</v>
      </c>
      <c r="G849" s="13">
        <f t="shared" si="157"/>
        <v>1.2045357754579538</v>
      </c>
      <c r="H849" s="13">
        <f t="shared" si="158"/>
        <v>45.644773042004012</v>
      </c>
      <c r="I849" s="16">
        <f t="shared" si="166"/>
        <v>55.843475467754793</v>
      </c>
      <c r="J849" s="13">
        <f t="shared" si="159"/>
        <v>51.52104070218406</v>
      </c>
      <c r="K849" s="13">
        <f t="shared" si="160"/>
        <v>4.3224347655707334</v>
      </c>
      <c r="L849" s="13">
        <f t="shared" si="161"/>
        <v>0</v>
      </c>
      <c r="M849" s="13">
        <f t="shared" si="167"/>
        <v>4.3578434351757038E-3</v>
      </c>
      <c r="N849" s="13">
        <f t="shared" si="162"/>
        <v>2.7018629298089362E-3</v>
      </c>
      <c r="O849" s="13">
        <f t="shared" si="163"/>
        <v>1.2072376383877628</v>
      </c>
      <c r="Q849">
        <v>13.53778302993971</v>
      </c>
    </row>
    <row r="850" spans="1:17" x14ac:dyDescent="0.2">
      <c r="A850" s="14">
        <f t="shared" si="164"/>
        <v>47849</v>
      </c>
      <c r="B850" s="1">
        <v>1</v>
      </c>
      <c r="F850" s="34">
        <v>159.44071194869639</v>
      </c>
      <c r="G850" s="13">
        <f t="shared" si="157"/>
        <v>20.048587633541651</v>
      </c>
      <c r="H850" s="13">
        <f t="shared" si="158"/>
        <v>139.39212431515475</v>
      </c>
      <c r="I850" s="16">
        <f t="shared" si="166"/>
        <v>143.71455908072548</v>
      </c>
      <c r="J850" s="13">
        <f t="shared" si="159"/>
        <v>82.484093707585856</v>
      </c>
      <c r="K850" s="13">
        <f t="shared" si="160"/>
        <v>61.230465373139623</v>
      </c>
      <c r="L850" s="13">
        <f t="shared" si="161"/>
        <v>26.882201304394744</v>
      </c>
      <c r="M850" s="13">
        <f t="shared" si="167"/>
        <v>26.883857284900113</v>
      </c>
      <c r="N850" s="13">
        <f t="shared" si="162"/>
        <v>16.667991516638072</v>
      </c>
      <c r="O850" s="13">
        <f t="shared" si="163"/>
        <v>36.716579150179726</v>
      </c>
      <c r="Q850">
        <v>9.3617443516129057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68.237677208344024</v>
      </c>
      <c r="G851" s="13">
        <f t="shared" si="157"/>
        <v>4.7842364622661613</v>
      </c>
      <c r="H851" s="13">
        <f t="shared" si="158"/>
        <v>63.45344074607786</v>
      </c>
      <c r="I851" s="16">
        <f t="shared" si="166"/>
        <v>97.801704814822742</v>
      </c>
      <c r="J851" s="13">
        <f t="shared" si="159"/>
        <v>78.532820291897963</v>
      </c>
      <c r="K851" s="13">
        <f t="shared" si="160"/>
        <v>19.268884522924779</v>
      </c>
      <c r="L851" s="13">
        <f t="shared" si="161"/>
        <v>1.3268339736829076</v>
      </c>
      <c r="M851" s="13">
        <f t="shared" si="167"/>
        <v>11.542699741944951</v>
      </c>
      <c r="N851" s="13">
        <f t="shared" si="162"/>
        <v>7.1564738400058694</v>
      </c>
      <c r="O851" s="13">
        <f t="shared" si="163"/>
        <v>11.940710302272031</v>
      </c>
      <c r="Q851">
        <v>13.34155128525501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29.235186301558549</v>
      </c>
      <c r="G852" s="13">
        <f t="shared" si="157"/>
        <v>0</v>
      </c>
      <c r="H852" s="13">
        <f t="shared" si="158"/>
        <v>29.235186301558549</v>
      </c>
      <c r="I852" s="16">
        <f t="shared" si="166"/>
        <v>47.177236850800419</v>
      </c>
      <c r="J852" s="13">
        <f t="shared" si="159"/>
        <v>45.060774009005833</v>
      </c>
      <c r="K852" s="13">
        <f t="shared" si="160"/>
        <v>2.1164628417945863</v>
      </c>
      <c r="L852" s="13">
        <f t="shared" si="161"/>
        <v>0</v>
      </c>
      <c r="M852" s="13">
        <f t="shared" si="167"/>
        <v>4.3862259019390812</v>
      </c>
      <c r="N852" s="13">
        <f t="shared" si="162"/>
        <v>2.7194600592022304</v>
      </c>
      <c r="O852" s="13">
        <f t="shared" si="163"/>
        <v>2.7194600592022304</v>
      </c>
      <c r="Q852">
        <v>15.417201445522799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91.419154511655066</v>
      </c>
      <c r="G853" s="13">
        <f t="shared" si="157"/>
        <v>8.6640438747505684</v>
      </c>
      <c r="H853" s="13">
        <f t="shared" si="158"/>
        <v>82.755110636904504</v>
      </c>
      <c r="I853" s="16">
        <f t="shared" si="166"/>
        <v>84.871573478699091</v>
      </c>
      <c r="J853" s="13">
        <f t="shared" si="159"/>
        <v>74.450064750538473</v>
      </c>
      <c r="K853" s="13">
        <f t="shared" si="160"/>
        <v>10.421508728160617</v>
      </c>
      <c r="L853" s="13">
        <f t="shared" si="161"/>
        <v>0</v>
      </c>
      <c r="M853" s="13">
        <f t="shared" si="167"/>
        <v>1.6667658427368508</v>
      </c>
      <c r="N853" s="13">
        <f t="shared" si="162"/>
        <v>1.0333948224968474</v>
      </c>
      <c r="O853" s="13">
        <f t="shared" si="163"/>
        <v>9.6974386972474154</v>
      </c>
      <c r="Q853">
        <v>15.68915101275762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36.764376482935504</v>
      </c>
      <c r="G854" s="13">
        <f t="shared" si="157"/>
        <v>0</v>
      </c>
      <c r="H854" s="13">
        <f t="shared" si="158"/>
        <v>36.764376482935504</v>
      </c>
      <c r="I854" s="16">
        <f t="shared" si="166"/>
        <v>47.185885211096121</v>
      </c>
      <c r="J854" s="13">
        <f t="shared" si="159"/>
        <v>45.972020350353915</v>
      </c>
      <c r="K854" s="13">
        <f t="shared" si="160"/>
        <v>1.2138648607422056</v>
      </c>
      <c r="L854" s="13">
        <f t="shared" si="161"/>
        <v>0</v>
      </c>
      <c r="M854" s="13">
        <f t="shared" si="167"/>
        <v>0.63337102024000336</v>
      </c>
      <c r="N854" s="13">
        <f t="shared" si="162"/>
        <v>0.39269003254880208</v>
      </c>
      <c r="O854" s="13">
        <f t="shared" si="163"/>
        <v>0.39269003254880208</v>
      </c>
      <c r="Q854">
        <v>19.577616768167669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16.341804944780542</v>
      </c>
      <c r="G855" s="13">
        <f t="shared" si="157"/>
        <v>0</v>
      </c>
      <c r="H855" s="13">
        <f t="shared" si="158"/>
        <v>16.341804944780542</v>
      </c>
      <c r="I855" s="16">
        <f t="shared" si="166"/>
        <v>17.555669805522747</v>
      </c>
      <c r="J855" s="13">
        <f t="shared" si="159"/>
        <v>17.527570958037352</v>
      </c>
      <c r="K855" s="13">
        <f t="shared" si="160"/>
        <v>2.8098847485395595E-2</v>
      </c>
      <c r="L855" s="13">
        <f t="shared" si="161"/>
        <v>0</v>
      </c>
      <c r="M855" s="13">
        <f t="shared" si="167"/>
        <v>0.24068098769120128</v>
      </c>
      <c r="N855" s="13">
        <f t="shared" si="162"/>
        <v>0.1492222123685448</v>
      </c>
      <c r="O855" s="13">
        <f t="shared" si="163"/>
        <v>0.1492222123685448</v>
      </c>
      <c r="Q855">
        <v>25.522952253186851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3.5004534922530541</v>
      </c>
      <c r="G856" s="13">
        <f t="shared" si="157"/>
        <v>0</v>
      </c>
      <c r="H856" s="13">
        <f t="shared" si="158"/>
        <v>3.5004534922530541</v>
      </c>
      <c r="I856" s="16">
        <f t="shared" si="166"/>
        <v>3.5285523397384497</v>
      </c>
      <c r="J856" s="13">
        <f t="shared" si="159"/>
        <v>3.5283633132132639</v>
      </c>
      <c r="K856" s="13">
        <f t="shared" si="160"/>
        <v>1.890265251858203E-4</v>
      </c>
      <c r="L856" s="13">
        <f t="shared" si="161"/>
        <v>0</v>
      </c>
      <c r="M856" s="13">
        <f t="shared" si="167"/>
        <v>9.1458775322656477E-2</v>
      </c>
      <c r="N856" s="13">
        <f t="shared" si="162"/>
        <v>5.6704440700047015E-2</v>
      </c>
      <c r="O856" s="13">
        <f t="shared" si="163"/>
        <v>5.6704440700047015E-2</v>
      </c>
      <c r="Q856">
        <v>26.903007870967741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12.707065493232349</v>
      </c>
      <c r="G857" s="13">
        <f t="shared" si="157"/>
        <v>0</v>
      </c>
      <c r="H857" s="13">
        <f t="shared" si="158"/>
        <v>12.707065493232349</v>
      </c>
      <c r="I857" s="16">
        <f t="shared" si="166"/>
        <v>12.707254519757536</v>
      </c>
      <c r="J857" s="13">
        <f t="shared" si="159"/>
        <v>12.69634262208406</v>
      </c>
      <c r="K857" s="13">
        <f t="shared" si="160"/>
        <v>1.0911897673475224E-2</v>
      </c>
      <c r="L857" s="13">
        <f t="shared" si="161"/>
        <v>0</v>
      </c>
      <c r="M857" s="13">
        <f t="shared" si="167"/>
        <v>3.4754334622609462E-2</v>
      </c>
      <c r="N857" s="13">
        <f t="shared" si="162"/>
        <v>2.1547687466017866E-2</v>
      </c>
      <c r="O857" s="13">
        <f t="shared" si="163"/>
        <v>2.1547687466017866E-2</v>
      </c>
      <c r="Q857">
        <v>25.359948499507642</v>
      </c>
    </row>
    <row r="858" spans="1:17" x14ac:dyDescent="0.2">
      <c r="A858" s="14">
        <f t="shared" si="164"/>
        <v>48092</v>
      </c>
      <c r="B858" s="1">
        <v>9</v>
      </c>
      <c r="F858" s="34">
        <v>32.129454729858473</v>
      </c>
      <c r="G858" s="13">
        <f t="shared" si="157"/>
        <v>0</v>
      </c>
      <c r="H858" s="13">
        <f t="shared" si="158"/>
        <v>32.129454729858473</v>
      </c>
      <c r="I858" s="16">
        <f t="shared" si="166"/>
        <v>32.140366627531947</v>
      </c>
      <c r="J858" s="13">
        <f t="shared" si="159"/>
        <v>31.897001129443005</v>
      </c>
      <c r="K858" s="13">
        <f t="shared" si="160"/>
        <v>0.24336549808894148</v>
      </c>
      <c r="L858" s="13">
        <f t="shared" si="161"/>
        <v>0</v>
      </c>
      <c r="M858" s="13">
        <f t="shared" si="167"/>
        <v>1.3206647156591596E-2</v>
      </c>
      <c r="N858" s="13">
        <f t="shared" si="162"/>
        <v>8.188121237086789E-3</v>
      </c>
      <c r="O858" s="13">
        <f t="shared" si="163"/>
        <v>8.188121237086789E-3</v>
      </c>
      <c r="Q858">
        <v>22.993050866546099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9.1838709680000008</v>
      </c>
      <c r="G859" s="13">
        <f t="shared" si="157"/>
        <v>0</v>
      </c>
      <c r="H859" s="13">
        <f t="shared" si="158"/>
        <v>9.1838709680000008</v>
      </c>
      <c r="I859" s="16">
        <f t="shared" si="166"/>
        <v>9.4272364660889423</v>
      </c>
      <c r="J859" s="13">
        <f t="shared" si="159"/>
        <v>9.415150775437171</v>
      </c>
      <c r="K859" s="13">
        <f t="shared" si="160"/>
        <v>1.208569065177123E-2</v>
      </c>
      <c r="L859" s="13">
        <f t="shared" si="161"/>
        <v>0</v>
      </c>
      <c r="M859" s="13">
        <f t="shared" si="167"/>
        <v>5.0185259195048067E-3</v>
      </c>
      <c r="N859" s="13">
        <f t="shared" si="162"/>
        <v>3.1114860700929801E-3</v>
      </c>
      <c r="O859" s="13">
        <f t="shared" si="163"/>
        <v>3.1114860700929801E-3</v>
      </c>
      <c r="Q859">
        <v>18.273106553626221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27.950691528336389</v>
      </c>
      <c r="G860" s="13">
        <f t="shared" si="157"/>
        <v>0</v>
      </c>
      <c r="H860" s="13">
        <f t="shared" si="158"/>
        <v>27.950691528336389</v>
      </c>
      <c r="I860" s="16">
        <f t="shared" si="166"/>
        <v>27.962777218988158</v>
      </c>
      <c r="J860" s="13">
        <f t="shared" si="159"/>
        <v>27.441757595941549</v>
      </c>
      <c r="K860" s="13">
        <f t="shared" si="160"/>
        <v>0.52101962304660887</v>
      </c>
      <c r="L860" s="13">
        <f t="shared" si="161"/>
        <v>0</v>
      </c>
      <c r="M860" s="13">
        <f t="shared" si="167"/>
        <v>1.9070398494118266E-3</v>
      </c>
      <c r="N860" s="13">
        <f t="shared" si="162"/>
        <v>1.1823647066353325E-3</v>
      </c>
      <c r="O860" s="13">
        <f t="shared" si="163"/>
        <v>1.1823647066353325E-3</v>
      </c>
      <c r="Q860">
        <v>14.50824545937785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49.222262191830147</v>
      </c>
      <c r="G861" s="13">
        <f t="shared" si="157"/>
        <v>1.6016891566205322</v>
      </c>
      <c r="H861" s="13">
        <f t="shared" si="158"/>
        <v>47.620573035209617</v>
      </c>
      <c r="I861" s="16">
        <f t="shared" si="166"/>
        <v>48.141592658256229</v>
      </c>
      <c r="J861" s="13">
        <f t="shared" si="159"/>
        <v>45.204857057818387</v>
      </c>
      <c r="K861" s="13">
        <f t="shared" si="160"/>
        <v>2.9367356004378422</v>
      </c>
      <c r="L861" s="13">
        <f t="shared" si="161"/>
        <v>0</v>
      </c>
      <c r="M861" s="13">
        <f t="shared" si="167"/>
        <v>7.2467514277649412E-4</v>
      </c>
      <c r="N861" s="13">
        <f t="shared" si="162"/>
        <v>4.4929858852142636E-4</v>
      </c>
      <c r="O861" s="13">
        <f t="shared" si="163"/>
        <v>1.6021384552090536</v>
      </c>
      <c r="Q861">
        <v>13.305480150941451</v>
      </c>
    </row>
    <row r="862" spans="1:17" x14ac:dyDescent="0.2">
      <c r="A862" s="14">
        <f t="shared" si="164"/>
        <v>48214</v>
      </c>
      <c r="B862" s="1">
        <v>1</v>
      </c>
      <c r="F862" s="34">
        <v>55.237249835992557</v>
      </c>
      <c r="G862" s="13">
        <f t="shared" si="157"/>
        <v>2.6083978034629052</v>
      </c>
      <c r="H862" s="13">
        <f t="shared" si="158"/>
        <v>52.62885203252965</v>
      </c>
      <c r="I862" s="16">
        <f t="shared" si="166"/>
        <v>55.565587632967492</v>
      </c>
      <c r="J862" s="13">
        <f t="shared" si="159"/>
        <v>50.550091444724686</v>
      </c>
      <c r="K862" s="13">
        <f t="shared" si="160"/>
        <v>5.0154961882428069</v>
      </c>
      <c r="L862" s="13">
        <f t="shared" si="161"/>
        <v>0</v>
      </c>
      <c r="M862" s="13">
        <f t="shared" si="167"/>
        <v>2.7537655425506776E-4</v>
      </c>
      <c r="N862" s="13">
        <f t="shared" si="162"/>
        <v>1.7073346363814202E-4</v>
      </c>
      <c r="O862" s="13">
        <f t="shared" si="163"/>
        <v>2.6085685369265432</v>
      </c>
      <c r="Q862">
        <v>12.185724351612899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45.254537492822067</v>
      </c>
      <c r="G863" s="13">
        <f t="shared" si="157"/>
        <v>0.93762415780743813</v>
      </c>
      <c r="H863" s="13">
        <f t="shared" si="158"/>
        <v>44.316913335014625</v>
      </c>
      <c r="I863" s="16">
        <f t="shared" si="166"/>
        <v>49.332409523257432</v>
      </c>
      <c r="J863" s="13">
        <f t="shared" si="159"/>
        <v>46.110305914063424</v>
      </c>
      <c r="K863" s="13">
        <f t="shared" si="160"/>
        <v>3.2221036091940078</v>
      </c>
      <c r="L863" s="13">
        <f t="shared" si="161"/>
        <v>0</v>
      </c>
      <c r="M863" s="13">
        <f t="shared" si="167"/>
        <v>1.0464309061692574E-4</v>
      </c>
      <c r="N863" s="13">
        <f t="shared" si="162"/>
        <v>6.4878716182493963E-5</v>
      </c>
      <c r="O863" s="13">
        <f t="shared" si="163"/>
        <v>0.93768903652362068</v>
      </c>
      <c r="Q863">
        <v>13.113106457520381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9.1838709680000008</v>
      </c>
      <c r="G864" s="13">
        <f t="shared" si="157"/>
        <v>0</v>
      </c>
      <c r="H864" s="13">
        <f t="shared" si="158"/>
        <v>9.1838709680000008</v>
      </c>
      <c r="I864" s="16">
        <f t="shared" si="166"/>
        <v>12.405974577194009</v>
      </c>
      <c r="J864" s="13">
        <f t="shared" si="159"/>
        <v>12.366905323232801</v>
      </c>
      <c r="K864" s="13">
        <f t="shared" si="160"/>
        <v>3.9069253961207195E-2</v>
      </c>
      <c r="L864" s="13">
        <f t="shared" si="161"/>
        <v>0</v>
      </c>
      <c r="M864" s="13">
        <f t="shared" si="167"/>
        <v>3.9764374434431778E-5</v>
      </c>
      <c r="N864" s="13">
        <f t="shared" si="162"/>
        <v>2.4653912149347701E-5</v>
      </c>
      <c r="O864" s="13">
        <f t="shared" si="163"/>
        <v>2.4653912149347701E-5</v>
      </c>
      <c r="Q864">
        <v>15.77016430121266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40.475863731801383</v>
      </c>
      <c r="G865" s="13">
        <f t="shared" si="157"/>
        <v>0.13783328868950431</v>
      </c>
      <c r="H865" s="13">
        <f t="shared" si="158"/>
        <v>40.338030443111876</v>
      </c>
      <c r="I865" s="16">
        <f t="shared" si="166"/>
        <v>40.377099697073085</v>
      </c>
      <c r="J865" s="13">
        <f t="shared" si="159"/>
        <v>39.571844105186614</v>
      </c>
      <c r="K865" s="13">
        <f t="shared" si="160"/>
        <v>0.80525559188647122</v>
      </c>
      <c r="L865" s="13">
        <f t="shared" si="161"/>
        <v>0</v>
      </c>
      <c r="M865" s="13">
        <f t="shared" si="167"/>
        <v>1.5110462285084076E-5</v>
      </c>
      <c r="N865" s="13">
        <f t="shared" si="162"/>
        <v>9.3684866167521279E-6</v>
      </c>
      <c r="O865" s="13">
        <f t="shared" si="163"/>
        <v>0.13784265717612107</v>
      </c>
      <c r="Q865">
        <v>19.23747204109101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12.080683324033849</v>
      </c>
      <c r="G866" s="13">
        <f t="shared" si="157"/>
        <v>0</v>
      </c>
      <c r="H866" s="13">
        <f t="shared" si="158"/>
        <v>12.080683324033849</v>
      </c>
      <c r="I866" s="16">
        <f t="shared" si="166"/>
        <v>12.88593891592032</v>
      </c>
      <c r="J866" s="13">
        <f t="shared" si="159"/>
        <v>12.864400118029637</v>
      </c>
      <c r="K866" s="13">
        <f t="shared" si="160"/>
        <v>2.1538797890682915E-2</v>
      </c>
      <c r="L866" s="13">
        <f t="shared" si="161"/>
        <v>0</v>
      </c>
      <c r="M866" s="13">
        <f t="shared" si="167"/>
        <v>5.7419756683319485E-6</v>
      </c>
      <c r="N866" s="13">
        <f t="shared" si="162"/>
        <v>3.5600249143658079E-6</v>
      </c>
      <c r="O866" s="13">
        <f t="shared" si="163"/>
        <v>3.5600249143658079E-6</v>
      </c>
      <c r="Q866">
        <v>20.80960141260212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56.87603130498637</v>
      </c>
      <c r="G867" s="13">
        <f t="shared" si="157"/>
        <v>2.8826752538450746</v>
      </c>
      <c r="H867" s="13">
        <f t="shared" si="158"/>
        <v>53.993356051141298</v>
      </c>
      <c r="I867" s="16">
        <f t="shared" si="166"/>
        <v>54.014894849031982</v>
      </c>
      <c r="J867" s="13">
        <f t="shared" si="159"/>
        <v>53.052945689976539</v>
      </c>
      <c r="K867" s="13">
        <f t="shared" si="160"/>
        <v>0.9619491590554432</v>
      </c>
      <c r="L867" s="13">
        <f t="shared" si="161"/>
        <v>0</v>
      </c>
      <c r="M867" s="13">
        <f t="shared" si="167"/>
        <v>2.1819507539661406E-6</v>
      </c>
      <c r="N867" s="13">
        <f t="shared" si="162"/>
        <v>1.3528094674590071E-6</v>
      </c>
      <c r="O867" s="13">
        <f t="shared" si="163"/>
        <v>2.8826766066545422</v>
      </c>
      <c r="Q867">
        <v>24.18656328543139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4.4975276171165861</v>
      </c>
      <c r="G868" s="13">
        <f t="shared" si="157"/>
        <v>0</v>
      </c>
      <c r="H868" s="13">
        <f t="shared" si="158"/>
        <v>4.4975276171165861</v>
      </c>
      <c r="I868" s="16">
        <f t="shared" si="166"/>
        <v>5.4594767761720293</v>
      </c>
      <c r="J868" s="13">
        <f t="shared" si="159"/>
        <v>5.4586774452267548</v>
      </c>
      <c r="K868" s="13">
        <f t="shared" si="160"/>
        <v>7.9933094527451232E-4</v>
      </c>
      <c r="L868" s="13">
        <f t="shared" si="161"/>
        <v>0</v>
      </c>
      <c r="M868" s="13">
        <f t="shared" si="167"/>
        <v>8.2914128650713353E-7</v>
      </c>
      <c r="N868" s="13">
        <f t="shared" si="162"/>
        <v>5.1406759763442277E-7</v>
      </c>
      <c r="O868" s="13">
        <f t="shared" si="163"/>
        <v>5.1406759763442277E-7</v>
      </c>
      <c r="Q868">
        <v>25.940420023585059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6.5741935480000002</v>
      </c>
      <c r="G869" s="13">
        <f t="shared" si="157"/>
        <v>0</v>
      </c>
      <c r="H869" s="13">
        <f t="shared" si="158"/>
        <v>6.5741935480000002</v>
      </c>
      <c r="I869" s="16">
        <f t="shared" si="166"/>
        <v>6.5749928789452747</v>
      </c>
      <c r="J869" s="13">
        <f t="shared" si="159"/>
        <v>6.5737238556828039</v>
      </c>
      <c r="K869" s="13">
        <f t="shared" si="160"/>
        <v>1.2690232624708031E-3</v>
      </c>
      <c r="L869" s="13">
        <f t="shared" si="161"/>
        <v>0</v>
      </c>
      <c r="M869" s="13">
        <f t="shared" si="167"/>
        <v>3.1507368887271076E-7</v>
      </c>
      <c r="N869" s="13">
        <f t="shared" si="162"/>
        <v>1.9534568710108066E-7</v>
      </c>
      <c r="O869" s="13">
        <f t="shared" si="163"/>
        <v>1.9534568710108066E-7</v>
      </c>
      <c r="Q869">
        <v>26.632527870967749</v>
      </c>
    </row>
    <row r="870" spans="1:17" x14ac:dyDescent="0.2">
      <c r="A870" s="14">
        <f t="shared" si="164"/>
        <v>48458</v>
      </c>
      <c r="B870" s="1">
        <v>9</v>
      </c>
      <c r="F870" s="34">
        <v>16.815622782536529</v>
      </c>
      <c r="G870" s="13">
        <f t="shared" si="157"/>
        <v>0</v>
      </c>
      <c r="H870" s="13">
        <f t="shared" si="158"/>
        <v>16.815622782536529</v>
      </c>
      <c r="I870" s="16">
        <f t="shared" si="166"/>
        <v>16.816891805798999</v>
      </c>
      <c r="J870" s="13">
        <f t="shared" si="159"/>
        <v>16.782192302478265</v>
      </c>
      <c r="K870" s="13">
        <f t="shared" si="160"/>
        <v>3.4699503320734237E-2</v>
      </c>
      <c r="L870" s="13">
        <f t="shared" si="161"/>
        <v>0</v>
      </c>
      <c r="M870" s="13">
        <f t="shared" si="167"/>
        <v>1.197280017716301E-7</v>
      </c>
      <c r="N870" s="13">
        <f t="shared" si="162"/>
        <v>7.4231361098410667E-8</v>
      </c>
      <c r="O870" s="13">
        <f t="shared" si="163"/>
        <v>7.4231361098410667E-8</v>
      </c>
      <c r="Q870">
        <v>23.085193630275722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33.768180316479722</v>
      </c>
      <c r="G871" s="13">
        <f t="shared" si="157"/>
        <v>0</v>
      </c>
      <c r="H871" s="13">
        <f t="shared" si="158"/>
        <v>33.768180316479722</v>
      </c>
      <c r="I871" s="16">
        <f t="shared" si="166"/>
        <v>33.802879819800452</v>
      </c>
      <c r="J871" s="13">
        <f t="shared" si="159"/>
        <v>33.183676158497725</v>
      </c>
      <c r="K871" s="13">
        <f t="shared" si="160"/>
        <v>0.61920366130272697</v>
      </c>
      <c r="L871" s="13">
        <f t="shared" si="161"/>
        <v>0</v>
      </c>
      <c r="M871" s="13">
        <f t="shared" si="167"/>
        <v>4.5496640673219435E-8</v>
      </c>
      <c r="N871" s="13">
        <f t="shared" si="162"/>
        <v>2.8207917217396049E-8</v>
      </c>
      <c r="O871" s="13">
        <f t="shared" si="163"/>
        <v>2.8207917217396049E-8</v>
      </c>
      <c r="Q871">
        <v>17.342513461858189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99.042656366482547</v>
      </c>
      <c r="G872" s="13">
        <f t="shared" si="157"/>
        <v>9.9399642407586342</v>
      </c>
      <c r="H872" s="13">
        <f t="shared" si="158"/>
        <v>89.102692125723905</v>
      </c>
      <c r="I872" s="16">
        <f t="shared" si="166"/>
        <v>89.721895787026625</v>
      </c>
      <c r="J872" s="13">
        <f t="shared" si="159"/>
        <v>74.726334875452068</v>
      </c>
      <c r="K872" s="13">
        <f t="shared" si="160"/>
        <v>14.995560911574557</v>
      </c>
      <c r="L872" s="13">
        <f t="shared" si="161"/>
        <v>0</v>
      </c>
      <c r="M872" s="13">
        <f t="shared" si="167"/>
        <v>1.7288723455823387E-8</v>
      </c>
      <c r="N872" s="13">
        <f t="shared" si="162"/>
        <v>1.07190085426105E-8</v>
      </c>
      <c r="O872" s="13">
        <f t="shared" si="163"/>
        <v>9.9399642514776421</v>
      </c>
      <c r="Q872">
        <v>13.6953425045884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102.1406830516714</v>
      </c>
      <c r="G873" s="13">
        <f t="shared" si="157"/>
        <v>10.458470750934906</v>
      </c>
      <c r="H873" s="13">
        <f t="shared" si="158"/>
        <v>91.682212300736495</v>
      </c>
      <c r="I873" s="16">
        <f t="shared" si="166"/>
        <v>106.67777321231105</v>
      </c>
      <c r="J873" s="13">
        <f t="shared" si="159"/>
        <v>83.966010262514089</v>
      </c>
      <c r="K873" s="13">
        <f t="shared" si="160"/>
        <v>22.711762949796963</v>
      </c>
      <c r="L873" s="13">
        <f t="shared" si="161"/>
        <v>3.4236096692356526</v>
      </c>
      <c r="M873" s="13">
        <f t="shared" si="167"/>
        <v>3.4236096758053676</v>
      </c>
      <c r="N873" s="13">
        <f t="shared" si="162"/>
        <v>2.1226379989993278</v>
      </c>
      <c r="O873" s="13">
        <f t="shared" si="163"/>
        <v>12.581108749934234</v>
      </c>
      <c r="Q873">
        <v>13.8143520733417</v>
      </c>
    </row>
    <row r="874" spans="1:17" x14ac:dyDescent="0.2">
      <c r="A874" s="14">
        <f t="shared" si="164"/>
        <v>48580</v>
      </c>
      <c r="B874" s="1">
        <v>1</v>
      </c>
      <c r="F874" s="34">
        <v>115.6195761609609</v>
      </c>
      <c r="G874" s="13">
        <f t="shared" si="157"/>
        <v>12.714388642329901</v>
      </c>
      <c r="H874" s="13">
        <f t="shared" si="158"/>
        <v>102.90518751863101</v>
      </c>
      <c r="I874" s="16">
        <f t="shared" si="166"/>
        <v>122.19334079919233</v>
      </c>
      <c r="J874" s="13">
        <f t="shared" si="159"/>
        <v>87.077743925377064</v>
      </c>
      <c r="K874" s="13">
        <f t="shared" si="160"/>
        <v>35.115596873815264</v>
      </c>
      <c r="L874" s="13">
        <f t="shared" si="161"/>
        <v>10.977770542462371</v>
      </c>
      <c r="M874" s="13">
        <f t="shared" si="167"/>
        <v>12.278742219268413</v>
      </c>
      <c r="N874" s="13">
        <f t="shared" si="162"/>
        <v>7.6128201759464158</v>
      </c>
      <c r="O874" s="13">
        <f t="shared" si="163"/>
        <v>20.327208818276318</v>
      </c>
      <c r="Q874">
        <v>12.468702351612899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70.987694436379044</v>
      </c>
      <c r="G875" s="13">
        <f t="shared" si="157"/>
        <v>5.2444977772025547</v>
      </c>
      <c r="H875" s="13">
        <f t="shared" si="158"/>
        <v>65.74319665917649</v>
      </c>
      <c r="I875" s="16">
        <f t="shared" si="166"/>
        <v>89.881022990529388</v>
      </c>
      <c r="J875" s="13">
        <f t="shared" si="159"/>
        <v>75.054511771624249</v>
      </c>
      <c r="K875" s="13">
        <f t="shared" si="160"/>
        <v>14.826511218905139</v>
      </c>
      <c r="L875" s="13">
        <f t="shared" si="161"/>
        <v>0</v>
      </c>
      <c r="M875" s="13">
        <f t="shared" si="167"/>
        <v>4.6659220433219968</v>
      </c>
      <c r="N875" s="13">
        <f t="shared" si="162"/>
        <v>2.8928716668596381</v>
      </c>
      <c r="O875" s="13">
        <f t="shared" si="163"/>
        <v>8.1373694440621929</v>
      </c>
      <c r="Q875">
        <v>13.84529913753911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90.840031679927876</v>
      </c>
      <c r="G876" s="13">
        <f t="shared" si="157"/>
        <v>8.5671179961331099</v>
      </c>
      <c r="H876" s="13">
        <f t="shared" si="158"/>
        <v>82.272913683794769</v>
      </c>
      <c r="I876" s="16">
        <f t="shared" si="166"/>
        <v>97.099424902699909</v>
      </c>
      <c r="J876" s="13">
        <f t="shared" si="159"/>
        <v>79.355099000701571</v>
      </c>
      <c r="K876" s="13">
        <f t="shared" si="160"/>
        <v>17.744325901998337</v>
      </c>
      <c r="L876" s="13">
        <f t="shared" si="161"/>
        <v>0.39834999415764144</v>
      </c>
      <c r="M876" s="13">
        <f t="shared" si="167"/>
        <v>2.1714003706199998</v>
      </c>
      <c r="N876" s="13">
        <f t="shared" si="162"/>
        <v>1.3462682297844</v>
      </c>
      <c r="O876" s="13">
        <f t="shared" si="163"/>
        <v>9.9133862259175096</v>
      </c>
      <c r="Q876">
        <v>13.98124437394052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46.174831885384258</v>
      </c>
      <c r="G877" s="13">
        <f t="shared" si="157"/>
        <v>1.0916507955066945</v>
      </c>
      <c r="H877" s="13">
        <f t="shared" si="158"/>
        <v>45.083181089877563</v>
      </c>
      <c r="I877" s="16">
        <f t="shared" si="166"/>
        <v>62.429156997718259</v>
      </c>
      <c r="J877" s="13">
        <f t="shared" si="159"/>
        <v>59.044833366018786</v>
      </c>
      <c r="K877" s="13">
        <f t="shared" si="160"/>
        <v>3.3843236316994734</v>
      </c>
      <c r="L877" s="13">
        <f t="shared" si="161"/>
        <v>0</v>
      </c>
      <c r="M877" s="13">
        <f t="shared" si="167"/>
        <v>0.82513214083559983</v>
      </c>
      <c r="N877" s="13">
        <f t="shared" si="162"/>
        <v>0.51158192731807184</v>
      </c>
      <c r="O877" s="13">
        <f t="shared" si="163"/>
        <v>1.6032327228247665</v>
      </c>
      <c r="Q877">
        <v>17.950063983371049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30.06053442614084</v>
      </c>
      <c r="G878" s="13">
        <f t="shared" si="157"/>
        <v>0</v>
      </c>
      <c r="H878" s="13">
        <f t="shared" si="158"/>
        <v>30.06053442614084</v>
      </c>
      <c r="I878" s="16">
        <f t="shared" si="166"/>
        <v>33.444858057840314</v>
      </c>
      <c r="J878" s="13">
        <f t="shared" si="159"/>
        <v>33.220757479219998</v>
      </c>
      <c r="K878" s="13">
        <f t="shared" si="160"/>
        <v>0.22410057862031607</v>
      </c>
      <c r="L878" s="13">
        <f t="shared" si="161"/>
        <v>0</v>
      </c>
      <c r="M878" s="13">
        <f t="shared" si="167"/>
        <v>0.31355021351752799</v>
      </c>
      <c r="N878" s="13">
        <f t="shared" si="162"/>
        <v>0.19440113238086734</v>
      </c>
      <c r="O878" s="13">
        <f t="shared" si="163"/>
        <v>0.19440113238086734</v>
      </c>
      <c r="Q878">
        <v>24.441868327664238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0.14843182752464021</v>
      </c>
      <c r="G879" s="13">
        <f t="shared" si="157"/>
        <v>0</v>
      </c>
      <c r="H879" s="13">
        <f t="shared" si="158"/>
        <v>0.14843182752464021</v>
      </c>
      <c r="I879" s="16">
        <f t="shared" si="166"/>
        <v>0.37253240614495631</v>
      </c>
      <c r="J879" s="13">
        <f t="shared" si="159"/>
        <v>0.3725321348665655</v>
      </c>
      <c r="K879" s="13">
        <f t="shared" si="160"/>
        <v>2.712783908065397E-7</v>
      </c>
      <c r="L879" s="13">
        <f t="shared" si="161"/>
        <v>0</v>
      </c>
      <c r="M879" s="13">
        <f t="shared" si="167"/>
        <v>0.11914908113666065</v>
      </c>
      <c r="N879" s="13">
        <f t="shared" si="162"/>
        <v>7.3872430304729605E-2</v>
      </c>
      <c r="O879" s="13">
        <f t="shared" si="163"/>
        <v>7.3872430304729605E-2</v>
      </c>
      <c r="Q879">
        <v>25.46579934045225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22.229008494848781</v>
      </c>
      <c r="G880" s="13">
        <f t="shared" si="157"/>
        <v>0</v>
      </c>
      <c r="H880" s="13">
        <f t="shared" si="158"/>
        <v>22.229008494848781</v>
      </c>
      <c r="I880" s="16">
        <f t="shared" si="166"/>
        <v>22.229008766127173</v>
      </c>
      <c r="J880" s="13">
        <f t="shared" si="159"/>
        <v>22.178193354843959</v>
      </c>
      <c r="K880" s="13">
        <f t="shared" si="160"/>
        <v>5.0815411283213763E-2</v>
      </c>
      <c r="L880" s="13">
        <f t="shared" si="161"/>
        <v>0</v>
      </c>
      <c r="M880" s="13">
        <f t="shared" si="167"/>
        <v>4.527665083193104E-2</v>
      </c>
      <c r="N880" s="13">
        <f t="shared" si="162"/>
        <v>2.8071523515797243E-2</v>
      </c>
      <c r="O880" s="13">
        <f t="shared" si="163"/>
        <v>2.8071523515797243E-2</v>
      </c>
      <c r="Q880">
        <v>26.351349870967741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22.055440952760812</v>
      </c>
      <c r="G881" s="13">
        <f t="shared" si="157"/>
        <v>0</v>
      </c>
      <c r="H881" s="13">
        <f t="shared" si="158"/>
        <v>22.055440952760812</v>
      </c>
      <c r="I881" s="16">
        <f t="shared" si="166"/>
        <v>22.106256364044025</v>
      </c>
      <c r="J881" s="13">
        <f t="shared" si="159"/>
        <v>22.042662594013205</v>
      </c>
      <c r="K881" s="13">
        <f t="shared" si="160"/>
        <v>6.3593770030820451E-2</v>
      </c>
      <c r="L881" s="13">
        <f t="shared" si="161"/>
        <v>0</v>
      </c>
      <c r="M881" s="13">
        <f t="shared" si="167"/>
        <v>1.7205127316133797E-2</v>
      </c>
      <c r="N881" s="13">
        <f t="shared" si="162"/>
        <v>1.0667178936002953E-2</v>
      </c>
      <c r="O881" s="13">
        <f t="shared" si="163"/>
        <v>1.0667178936002953E-2</v>
      </c>
      <c r="Q881">
        <v>24.60830539315474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2.212072161430839</v>
      </c>
      <c r="G882" s="13">
        <f t="shared" si="157"/>
        <v>0</v>
      </c>
      <c r="H882" s="13">
        <f t="shared" si="158"/>
        <v>2.212072161430839</v>
      </c>
      <c r="I882" s="16">
        <f t="shared" si="166"/>
        <v>2.2756659314616594</v>
      </c>
      <c r="J882" s="13">
        <f t="shared" si="159"/>
        <v>2.2755875778559416</v>
      </c>
      <c r="K882" s="13">
        <f t="shared" si="160"/>
        <v>7.8353605717840225E-5</v>
      </c>
      <c r="L882" s="13">
        <f t="shared" si="161"/>
        <v>0</v>
      </c>
      <c r="M882" s="13">
        <f t="shared" si="167"/>
        <v>6.5379483801308435E-3</v>
      </c>
      <c r="N882" s="13">
        <f t="shared" si="162"/>
        <v>4.053527995681123E-3</v>
      </c>
      <c r="O882" s="13">
        <f t="shared" si="163"/>
        <v>4.053527995681123E-3</v>
      </c>
      <c r="Q882">
        <v>23.768573509524892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5.191979035348294</v>
      </c>
      <c r="G883" s="13">
        <f t="shared" si="157"/>
        <v>0</v>
      </c>
      <c r="H883" s="13">
        <f t="shared" si="158"/>
        <v>5.191979035348294</v>
      </c>
      <c r="I883" s="16">
        <f t="shared" si="166"/>
        <v>5.1920573889540123</v>
      </c>
      <c r="J883" s="13">
        <f t="shared" si="159"/>
        <v>5.1902308888119206</v>
      </c>
      <c r="K883" s="13">
        <f t="shared" si="160"/>
        <v>1.8265001420916249E-3</v>
      </c>
      <c r="L883" s="13">
        <f t="shared" si="161"/>
        <v>0</v>
      </c>
      <c r="M883" s="13">
        <f t="shared" si="167"/>
        <v>2.4844203844497205E-3</v>
      </c>
      <c r="N883" s="13">
        <f t="shared" si="162"/>
        <v>1.5403406383588268E-3</v>
      </c>
      <c r="O883" s="13">
        <f t="shared" si="163"/>
        <v>1.5403406383588268E-3</v>
      </c>
      <c r="Q883">
        <v>18.991032487888621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70.875494028492255</v>
      </c>
      <c r="G884" s="13">
        <f t="shared" si="157"/>
        <v>5.2257191649291785</v>
      </c>
      <c r="H884" s="13">
        <f t="shared" si="158"/>
        <v>65.649774863563081</v>
      </c>
      <c r="I884" s="16">
        <f t="shared" si="166"/>
        <v>65.651601363705169</v>
      </c>
      <c r="J884" s="13">
        <f t="shared" si="159"/>
        <v>60.95878594533449</v>
      </c>
      <c r="K884" s="13">
        <f t="shared" si="160"/>
        <v>4.6928154183706781</v>
      </c>
      <c r="L884" s="13">
        <f t="shared" si="161"/>
        <v>0</v>
      </c>
      <c r="M884" s="13">
        <f t="shared" si="167"/>
        <v>9.4407974609089372E-4</v>
      </c>
      <c r="N884" s="13">
        <f t="shared" si="162"/>
        <v>5.8532944257635414E-4</v>
      </c>
      <c r="O884" s="13">
        <f t="shared" si="163"/>
        <v>5.2263044943717549</v>
      </c>
      <c r="Q884">
        <v>16.503876471281441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45.965378626161133</v>
      </c>
      <c r="G885" s="13">
        <f t="shared" si="157"/>
        <v>1.0565952942083874</v>
      </c>
      <c r="H885" s="13">
        <f t="shared" si="158"/>
        <v>44.908783331952748</v>
      </c>
      <c r="I885" s="16">
        <f t="shared" si="166"/>
        <v>49.601598750323426</v>
      </c>
      <c r="J885" s="13">
        <f t="shared" si="159"/>
        <v>46.348964041884777</v>
      </c>
      <c r="K885" s="13">
        <f t="shared" si="160"/>
        <v>3.2526347084386487</v>
      </c>
      <c r="L885" s="13">
        <f t="shared" si="161"/>
        <v>0</v>
      </c>
      <c r="M885" s="13">
        <f t="shared" si="167"/>
        <v>3.5875030351453958E-4</v>
      </c>
      <c r="N885" s="13">
        <f t="shared" si="162"/>
        <v>2.2242518817901455E-4</v>
      </c>
      <c r="O885" s="13">
        <f t="shared" si="163"/>
        <v>1.0568177193965664</v>
      </c>
      <c r="Q885">
        <v>13.160268998376329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70.972587289181988</v>
      </c>
      <c r="G886" s="13">
        <f t="shared" si="157"/>
        <v>5.2419693437938575</v>
      </c>
      <c r="H886" s="13">
        <f t="shared" si="158"/>
        <v>65.730617945388133</v>
      </c>
      <c r="I886" s="16">
        <f t="shared" si="166"/>
        <v>68.983252653826781</v>
      </c>
      <c r="J886" s="13">
        <f t="shared" si="159"/>
        <v>58.364884548264492</v>
      </c>
      <c r="K886" s="13">
        <f t="shared" si="160"/>
        <v>10.61836810556229</v>
      </c>
      <c r="L886" s="13">
        <f t="shared" si="161"/>
        <v>0</v>
      </c>
      <c r="M886" s="13">
        <f t="shared" si="167"/>
        <v>1.3632511533552503E-4</v>
      </c>
      <c r="N886" s="13">
        <f t="shared" si="162"/>
        <v>8.4521571508025515E-5</v>
      </c>
      <c r="O886" s="13">
        <f t="shared" si="163"/>
        <v>5.2420538653653654</v>
      </c>
      <c r="Q886">
        <v>10.61302935161291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32.789133854962323</v>
      </c>
      <c r="G887" s="13">
        <f t="shared" si="157"/>
        <v>0</v>
      </c>
      <c r="H887" s="13">
        <f t="shared" si="158"/>
        <v>32.789133854962323</v>
      </c>
      <c r="I887" s="16">
        <f t="shared" si="166"/>
        <v>43.407501960524613</v>
      </c>
      <c r="J887" s="13">
        <f t="shared" si="159"/>
        <v>41.873630738688462</v>
      </c>
      <c r="K887" s="13">
        <f t="shared" si="160"/>
        <v>1.5338712218361508</v>
      </c>
      <c r="L887" s="13">
        <f t="shared" si="161"/>
        <v>0</v>
      </c>
      <c r="M887" s="13">
        <f t="shared" si="167"/>
        <v>5.1803543827499518E-5</v>
      </c>
      <c r="N887" s="13">
        <f t="shared" si="162"/>
        <v>3.2118197173049704E-5</v>
      </c>
      <c r="O887" s="13">
        <f t="shared" si="163"/>
        <v>3.2118197173049704E-5</v>
      </c>
      <c r="Q887">
        <v>16.039717023003359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60.213871560644769</v>
      </c>
      <c r="G888" s="13">
        <f t="shared" si="157"/>
        <v>3.4413185704961071</v>
      </c>
      <c r="H888" s="13">
        <f t="shared" si="158"/>
        <v>56.772552990148661</v>
      </c>
      <c r="I888" s="16">
        <f t="shared" si="166"/>
        <v>58.306424211984812</v>
      </c>
      <c r="J888" s="13">
        <f t="shared" si="159"/>
        <v>54.585084313780101</v>
      </c>
      <c r="K888" s="13">
        <f t="shared" si="160"/>
        <v>3.721339898204711</v>
      </c>
      <c r="L888" s="13">
        <f t="shared" si="161"/>
        <v>0</v>
      </c>
      <c r="M888" s="13">
        <f t="shared" si="167"/>
        <v>1.9685346654449814E-5</v>
      </c>
      <c r="N888" s="13">
        <f t="shared" si="162"/>
        <v>1.2204914925758885E-5</v>
      </c>
      <c r="O888" s="13">
        <f t="shared" si="163"/>
        <v>3.4413307754110329</v>
      </c>
      <c r="Q888">
        <v>15.708422730863809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56.704855284085262</v>
      </c>
      <c r="G889" s="13">
        <f t="shared" si="157"/>
        <v>2.8540260877008254</v>
      </c>
      <c r="H889" s="13">
        <f t="shared" si="158"/>
        <v>53.850829196384439</v>
      </c>
      <c r="I889" s="16">
        <f t="shared" si="166"/>
        <v>57.57216909458915</v>
      </c>
      <c r="J889" s="13">
        <f t="shared" si="159"/>
        <v>54.126313080332515</v>
      </c>
      <c r="K889" s="13">
        <f t="shared" si="160"/>
        <v>3.4458560142566341</v>
      </c>
      <c r="L889" s="13">
        <f t="shared" si="161"/>
        <v>0</v>
      </c>
      <c r="M889" s="13">
        <f t="shared" si="167"/>
        <v>7.4804317286909285E-6</v>
      </c>
      <c r="N889" s="13">
        <f t="shared" si="162"/>
        <v>4.6378676717883753E-6</v>
      </c>
      <c r="O889" s="13">
        <f t="shared" si="163"/>
        <v>2.8540307255684971</v>
      </c>
      <c r="Q889">
        <v>16.031975106559351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53.092233325104168</v>
      </c>
      <c r="G890" s="13">
        <f t="shared" si="157"/>
        <v>2.2493934634911152</v>
      </c>
      <c r="H890" s="13">
        <f t="shared" si="158"/>
        <v>50.842839861613051</v>
      </c>
      <c r="I890" s="16">
        <f t="shared" si="166"/>
        <v>54.288695875869685</v>
      </c>
      <c r="J890" s="13">
        <f t="shared" si="159"/>
        <v>52.270494022862124</v>
      </c>
      <c r="K890" s="13">
        <f t="shared" si="160"/>
        <v>2.0182018530075609</v>
      </c>
      <c r="L890" s="13">
        <f t="shared" si="161"/>
        <v>0</v>
      </c>
      <c r="M890" s="13">
        <f t="shared" si="167"/>
        <v>2.8425640569025532E-6</v>
      </c>
      <c r="N890" s="13">
        <f t="shared" si="162"/>
        <v>1.762389715279583E-6</v>
      </c>
      <c r="O890" s="13">
        <f t="shared" si="163"/>
        <v>2.2493952258808307</v>
      </c>
      <c r="Q890">
        <v>18.832254281521259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0.40863651650842792</v>
      </c>
      <c r="G891" s="13">
        <f t="shared" si="157"/>
        <v>0</v>
      </c>
      <c r="H891" s="13">
        <f t="shared" si="158"/>
        <v>0.40863651650842792</v>
      </c>
      <c r="I891" s="16">
        <f t="shared" si="166"/>
        <v>2.426838369515989</v>
      </c>
      <c r="J891" s="13">
        <f t="shared" si="159"/>
        <v>2.4267508258558905</v>
      </c>
      <c r="K891" s="13">
        <f t="shared" si="160"/>
        <v>8.754366009844361E-5</v>
      </c>
      <c r="L891" s="13">
        <f t="shared" si="161"/>
        <v>0</v>
      </c>
      <c r="M891" s="13">
        <f t="shared" si="167"/>
        <v>1.0801743416229701E-6</v>
      </c>
      <c r="N891" s="13">
        <f t="shared" si="162"/>
        <v>6.6970809180624147E-7</v>
      </c>
      <c r="O891" s="13">
        <f t="shared" si="163"/>
        <v>6.6970809180624147E-7</v>
      </c>
      <c r="Q891">
        <v>24.354705889300551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4.6695844781259588</v>
      </c>
      <c r="G892" s="13">
        <f t="shared" si="157"/>
        <v>0</v>
      </c>
      <c r="H892" s="13">
        <f t="shared" si="158"/>
        <v>4.6695844781259588</v>
      </c>
      <c r="I892" s="16">
        <f t="shared" si="166"/>
        <v>4.6696720217860577</v>
      </c>
      <c r="J892" s="13">
        <f t="shared" si="159"/>
        <v>4.6692215696092418</v>
      </c>
      <c r="K892" s="13">
        <f t="shared" si="160"/>
        <v>4.5045217681582983E-4</v>
      </c>
      <c r="L892" s="13">
        <f t="shared" si="161"/>
        <v>0</v>
      </c>
      <c r="M892" s="13">
        <f t="shared" si="167"/>
        <v>4.1046624981672864E-7</v>
      </c>
      <c r="N892" s="13">
        <f t="shared" si="162"/>
        <v>2.5448907488637178E-7</v>
      </c>
      <c r="O892" s="13">
        <f t="shared" si="163"/>
        <v>2.5448907488637178E-7</v>
      </c>
      <c r="Q892">
        <v>26.700455870967751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4.4118138144267789</v>
      </c>
      <c r="G893" s="13">
        <f t="shared" si="157"/>
        <v>0</v>
      </c>
      <c r="H893" s="13">
        <f t="shared" si="158"/>
        <v>4.4118138144267789</v>
      </c>
      <c r="I893" s="16">
        <f t="shared" si="166"/>
        <v>4.4122642666035947</v>
      </c>
      <c r="J893" s="13">
        <f t="shared" si="159"/>
        <v>4.4118291155644496</v>
      </c>
      <c r="K893" s="13">
        <f t="shared" si="160"/>
        <v>4.3515103914515407E-4</v>
      </c>
      <c r="L893" s="13">
        <f t="shared" si="161"/>
        <v>0</v>
      </c>
      <c r="M893" s="13">
        <f t="shared" si="167"/>
        <v>1.5597717493035687E-7</v>
      </c>
      <c r="N893" s="13">
        <f t="shared" si="162"/>
        <v>9.670584845682125E-8</v>
      </c>
      <c r="O893" s="13">
        <f t="shared" si="163"/>
        <v>9.670584845682125E-8</v>
      </c>
      <c r="Q893">
        <v>25.718309421621701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34.528136162283268</v>
      </c>
      <c r="G894" s="13">
        <f t="shared" si="157"/>
        <v>0</v>
      </c>
      <c r="H894" s="13">
        <f t="shared" si="158"/>
        <v>34.528136162283268</v>
      </c>
      <c r="I894" s="16">
        <f t="shared" si="166"/>
        <v>34.528571313322416</v>
      </c>
      <c r="J894" s="13">
        <f t="shared" si="159"/>
        <v>34.254667514573171</v>
      </c>
      <c r="K894" s="13">
        <f t="shared" si="160"/>
        <v>0.2739037987492452</v>
      </c>
      <c r="L894" s="13">
        <f t="shared" si="161"/>
        <v>0</v>
      </c>
      <c r="M894" s="13">
        <f t="shared" si="167"/>
        <v>5.9271326473535615E-8</v>
      </c>
      <c r="N894" s="13">
        <f t="shared" si="162"/>
        <v>3.6748222413592084E-8</v>
      </c>
      <c r="O894" s="13">
        <f t="shared" si="163"/>
        <v>3.6748222413592084E-8</v>
      </c>
      <c r="Q894">
        <v>23.678290246308809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6.8419354840000004</v>
      </c>
      <c r="G895" s="13">
        <f t="shared" si="157"/>
        <v>0</v>
      </c>
      <c r="H895" s="13">
        <f t="shared" si="158"/>
        <v>6.8419354840000004</v>
      </c>
      <c r="I895" s="16">
        <f t="shared" si="166"/>
        <v>7.1158392827492456</v>
      </c>
      <c r="J895" s="13">
        <f t="shared" si="159"/>
        <v>7.1124584156008961</v>
      </c>
      <c r="K895" s="13">
        <f t="shared" si="160"/>
        <v>3.380867148349509E-3</v>
      </c>
      <c r="L895" s="13">
        <f t="shared" si="161"/>
        <v>0</v>
      </c>
      <c r="M895" s="13">
        <f t="shared" si="167"/>
        <v>2.2523104059943532E-8</v>
      </c>
      <c r="N895" s="13">
        <f t="shared" si="162"/>
        <v>1.396432451716499E-8</v>
      </c>
      <c r="O895" s="13">
        <f t="shared" si="163"/>
        <v>1.396432451716499E-8</v>
      </c>
      <c r="Q895">
        <v>21.318948352256729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34.310155122757713</v>
      </c>
      <c r="G896" s="13">
        <f t="shared" si="157"/>
        <v>0</v>
      </c>
      <c r="H896" s="13">
        <f t="shared" si="158"/>
        <v>34.310155122757713</v>
      </c>
      <c r="I896" s="16">
        <f t="shared" si="166"/>
        <v>34.313535989906065</v>
      </c>
      <c r="J896" s="13">
        <f t="shared" si="159"/>
        <v>33.535841950558108</v>
      </c>
      <c r="K896" s="13">
        <f t="shared" si="160"/>
        <v>0.77769403934795633</v>
      </c>
      <c r="L896" s="13">
        <f t="shared" si="161"/>
        <v>0</v>
      </c>
      <c r="M896" s="13">
        <f t="shared" si="167"/>
        <v>8.558779542778542E-9</v>
      </c>
      <c r="N896" s="13">
        <f t="shared" si="162"/>
        <v>5.3064433165226957E-9</v>
      </c>
      <c r="O896" s="13">
        <f t="shared" si="163"/>
        <v>5.3064433165226957E-9</v>
      </c>
      <c r="Q896">
        <v>15.9941395673541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63.395933483990611</v>
      </c>
      <c r="G897" s="13">
        <f t="shared" si="157"/>
        <v>3.9738897813661849</v>
      </c>
      <c r="H897" s="13">
        <f t="shared" si="158"/>
        <v>59.422043702624428</v>
      </c>
      <c r="I897" s="16">
        <f t="shared" si="166"/>
        <v>60.199737741972385</v>
      </c>
      <c r="J897" s="13">
        <f t="shared" si="159"/>
        <v>54.931436208377463</v>
      </c>
      <c r="K897" s="13">
        <f t="shared" si="160"/>
        <v>5.2683015335949221</v>
      </c>
      <c r="L897" s="13">
        <f t="shared" si="161"/>
        <v>0</v>
      </c>
      <c r="M897" s="13">
        <f t="shared" si="167"/>
        <v>3.2523362262558463E-9</v>
      </c>
      <c r="N897" s="13">
        <f t="shared" si="162"/>
        <v>2.0164484602786248E-9</v>
      </c>
      <c r="O897" s="13">
        <f t="shared" si="163"/>
        <v>3.9738897833826332</v>
      </c>
      <c r="Q897">
        <v>13.61540123393512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30.757032989320312</v>
      </c>
      <c r="G898" s="13">
        <f t="shared" si="157"/>
        <v>0</v>
      </c>
      <c r="H898" s="13">
        <f t="shared" si="158"/>
        <v>30.757032989320312</v>
      </c>
      <c r="I898" s="16">
        <f t="shared" si="166"/>
        <v>36.02533452291523</v>
      </c>
      <c r="J898" s="13">
        <f t="shared" si="159"/>
        <v>34.839485107485565</v>
      </c>
      <c r="K898" s="13">
        <f t="shared" si="160"/>
        <v>1.185849415429665</v>
      </c>
      <c r="L898" s="13">
        <f t="shared" si="161"/>
        <v>0</v>
      </c>
      <c r="M898" s="13">
        <f t="shared" si="167"/>
        <v>1.2358877659772215E-9</v>
      </c>
      <c r="N898" s="13">
        <f t="shared" si="162"/>
        <v>7.6625041490587729E-10</v>
      </c>
      <c r="O898" s="13">
        <f t="shared" si="163"/>
        <v>7.6625041490587729E-10</v>
      </c>
      <c r="Q898">
        <v>13.89804711182261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62.99780215456272</v>
      </c>
      <c r="G899" s="13">
        <f t="shared" si="157"/>
        <v>3.9072558536468338</v>
      </c>
      <c r="H899" s="13">
        <f t="shared" si="158"/>
        <v>59.090546300915889</v>
      </c>
      <c r="I899" s="16">
        <f t="shared" si="166"/>
        <v>60.276395716345554</v>
      </c>
      <c r="J899" s="13">
        <f t="shared" si="159"/>
        <v>54.461907460690007</v>
      </c>
      <c r="K899" s="13">
        <f t="shared" si="160"/>
        <v>5.8144882556555473</v>
      </c>
      <c r="L899" s="13">
        <f t="shared" si="161"/>
        <v>0</v>
      </c>
      <c r="M899" s="13">
        <f t="shared" si="167"/>
        <v>4.6963735107134419E-10</v>
      </c>
      <c r="N899" s="13">
        <f t="shared" si="162"/>
        <v>2.9117515766423341E-10</v>
      </c>
      <c r="O899" s="13">
        <f t="shared" si="163"/>
        <v>3.9072558539380089</v>
      </c>
      <c r="Q899">
        <v>12.8152953516129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40.706970074764442</v>
      </c>
      <c r="G900" s="13">
        <f t="shared" si="157"/>
        <v>0.17651279520965918</v>
      </c>
      <c r="H900" s="13">
        <f t="shared" si="158"/>
        <v>40.530457279554781</v>
      </c>
      <c r="I900" s="16">
        <f t="shared" si="166"/>
        <v>46.344945535210329</v>
      </c>
      <c r="J900" s="13">
        <f t="shared" si="159"/>
        <v>44.326406097450267</v>
      </c>
      <c r="K900" s="13">
        <f t="shared" si="160"/>
        <v>2.0185394377600616</v>
      </c>
      <c r="L900" s="13">
        <f t="shared" si="161"/>
        <v>0</v>
      </c>
      <c r="M900" s="13">
        <f t="shared" si="167"/>
        <v>1.7846219340711078E-10</v>
      </c>
      <c r="N900" s="13">
        <f t="shared" si="162"/>
        <v>1.1064655991240869E-10</v>
      </c>
      <c r="O900" s="13">
        <f t="shared" si="163"/>
        <v>0.17651279532030573</v>
      </c>
      <c r="Q900">
        <v>15.3888511727276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6.0370967660302508</v>
      </c>
      <c r="G901" s="13">
        <f t="shared" si="157"/>
        <v>0</v>
      </c>
      <c r="H901" s="13">
        <f t="shared" si="158"/>
        <v>6.0370967660302508</v>
      </c>
      <c r="I901" s="16">
        <f t="shared" si="166"/>
        <v>8.0556362037903124</v>
      </c>
      <c r="J901" s="13">
        <f t="shared" si="159"/>
        <v>8.0505711970486029</v>
      </c>
      <c r="K901" s="13">
        <f t="shared" si="160"/>
        <v>5.0650067417095102E-3</v>
      </c>
      <c r="L901" s="13">
        <f t="shared" si="161"/>
        <v>0</v>
      </c>
      <c r="M901" s="13">
        <f t="shared" si="167"/>
        <v>6.7815633494702097E-11</v>
      </c>
      <c r="N901" s="13">
        <f t="shared" si="162"/>
        <v>4.20456927667153E-11</v>
      </c>
      <c r="O901" s="13">
        <f t="shared" si="163"/>
        <v>4.20456927667153E-11</v>
      </c>
      <c r="Q901">
        <v>21.090594434185931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6.4983870920356734</v>
      </c>
      <c r="G902" s="13">
        <f t="shared" ref="G902:G965" si="172">IF((F902-$J$2)&gt;0,$I$2*(F902-$J$2),0)</f>
        <v>0</v>
      </c>
      <c r="H902" s="13">
        <f t="shared" ref="H902:H965" si="173">F902-G902</f>
        <v>6.4983870920356734</v>
      </c>
      <c r="I902" s="16">
        <f t="shared" si="166"/>
        <v>6.503452098777383</v>
      </c>
      <c r="J902" s="13">
        <f t="shared" ref="J902:J965" si="174">I902/SQRT(1+(I902/($K$2*(300+(25*Q902)+0.05*(Q902)^3)))^2)</f>
        <v>6.5016629565894526</v>
      </c>
      <c r="K902" s="13">
        <f t="shared" ref="K902:K965" si="175">I902-J902</f>
        <v>1.7891421879303593E-3</v>
      </c>
      <c r="L902" s="13">
        <f t="shared" ref="L902:L965" si="176">IF(K902&gt;$N$2,(K902-$N$2)/$L$2,0)</f>
        <v>0</v>
      </c>
      <c r="M902" s="13">
        <f t="shared" si="167"/>
        <v>2.5769940727986796E-11</v>
      </c>
      <c r="N902" s="13">
        <f t="shared" ref="N902:N965" si="177">$M$2*M902</f>
        <v>1.5977363251351814E-11</v>
      </c>
      <c r="O902" s="13">
        <f t="shared" ref="O902:O965" si="178">N902+G902</f>
        <v>1.5977363251351814E-11</v>
      </c>
      <c r="Q902">
        <v>23.922429669991239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9.6162297398679026</v>
      </c>
      <c r="G903" s="13">
        <f t="shared" si="172"/>
        <v>0</v>
      </c>
      <c r="H903" s="13">
        <f t="shared" si="173"/>
        <v>9.6162297398679026</v>
      </c>
      <c r="I903" s="16">
        <f t="shared" ref="I903:I966" si="180">H903+K902-L902</f>
        <v>9.6180188820558321</v>
      </c>
      <c r="J903" s="13">
        <f t="shared" si="174"/>
        <v>9.6122573931771598</v>
      </c>
      <c r="K903" s="13">
        <f t="shared" si="175"/>
        <v>5.7614888786723384E-3</v>
      </c>
      <c r="L903" s="13">
        <f t="shared" si="176"/>
        <v>0</v>
      </c>
      <c r="M903" s="13">
        <f t="shared" ref="M903:M966" si="181">L903+M902-N902</f>
        <v>9.7925774766349823E-12</v>
      </c>
      <c r="N903" s="13">
        <f t="shared" si="177"/>
        <v>6.0713980355136892E-12</v>
      </c>
      <c r="O903" s="13">
        <f t="shared" si="178"/>
        <v>6.0713980355136892E-12</v>
      </c>
      <c r="Q903">
        <v>23.950771375278968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16.839109896539849</v>
      </c>
      <c r="G904" s="13">
        <f t="shared" si="172"/>
        <v>0</v>
      </c>
      <c r="H904" s="13">
        <f t="shared" si="173"/>
        <v>16.839109896539849</v>
      </c>
      <c r="I904" s="16">
        <f t="shared" si="180"/>
        <v>16.844871385418521</v>
      </c>
      <c r="J904" s="13">
        <f t="shared" si="174"/>
        <v>16.826616858680076</v>
      </c>
      <c r="K904" s="13">
        <f t="shared" si="175"/>
        <v>1.825452673844552E-2</v>
      </c>
      <c r="L904" s="13">
        <f t="shared" si="176"/>
        <v>0</v>
      </c>
      <c r="M904" s="13">
        <f t="shared" si="181"/>
        <v>3.7211794411212931E-12</v>
      </c>
      <c r="N904" s="13">
        <f t="shared" si="177"/>
        <v>2.3071312534952016E-12</v>
      </c>
      <c r="O904" s="13">
        <f t="shared" si="178"/>
        <v>2.3071312534952016E-12</v>
      </c>
      <c r="Q904">
        <v>27.76323787096775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4.1015825798863403</v>
      </c>
      <c r="G905" s="13">
        <f t="shared" si="172"/>
        <v>0</v>
      </c>
      <c r="H905" s="13">
        <f t="shared" si="173"/>
        <v>4.1015825798863403</v>
      </c>
      <c r="I905" s="16">
        <f t="shared" si="180"/>
        <v>4.1198371066247859</v>
      </c>
      <c r="J905" s="13">
        <f t="shared" si="174"/>
        <v>4.119542232562825</v>
      </c>
      <c r="K905" s="13">
        <f t="shared" si="175"/>
        <v>2.9487406196082588E-4</v>
      </c>
      <c r="L905" s="13">
        <f t="shared" si="176"/>
        <v>0</v>
      </c>
      <c r="M905" s="13">
        <f t="shared" si="181"/>
        <v>1.4140481876260915E-12</v>
      </c>
      <c r="N905" s="13">
        <f t="shared" si="177"/>
        <v>8.7670987632817674E-13</v>
      </c>
      <c r="O905" s="13">
        <f t="shared" si="178"/>
        <v>8.7670987632817674E-13</v>
      </c>
      <c r="Q905">
        <v>27.049458312225958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46.04172388273652</v>
      </c>
      <c r="G906" s="13">
        <f t="shared" si="172"/>
        <v>1.0693729480435423</v>
      </c>
      <c r="H906" s="13">
        <f t="shared" si="173"/>
        <v>44.972350934692976</v>
      </c>
      <c r="I906" s="16">
        <f t="shared" si="180"/>
        <v>44.972645808754933</v>
      </c>
      <c r="J906" s="13">
        <f t="shared" si="174"/>
        <v>44.353992401837111</v>
      </c>
      <c r="K906" s="13">
        <f t="shared" si="175"/>
        <v>0.61865340691782222</v>
      </c>
      <c r="L906" s="13">
        <f t="shared" si="176"/>
        <v>0</v>
      </c>
      <c r="M906" s="13">
        <f t="shared" si="181"/>
        <v>5.3733831129791477E-13</v>
      </c>
      <c r="N906" s="13">
        <f t="shared" si="177"/>
        <v>3.3314975300470718E-13</v>
      </c>
      <c r="O906" s="13">
        <f t="shared" si="178"/>
        <v>1.0693729480438754</v>
      </c>
      <c r="Q906">
        <v>23.458712006141202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5.1728060082959511</v>
      </c>
      <c r="G907" s="13">
        <f t="shared" si="172"/>
        <v>0</v>
      </c>
      <c r="H907" s="13">
        <f t="shared" si="173"/>
        <v>5.1728060082959511</v>
      </c>
      <c r="I907" s="16">
        <f t="shared" si="180"/>
        <v>5.7914594152137733</v>
      </c>
      <c r="J907" s="13">
        <f t="shared" si="174"/>
        <v>5.7893101492783927</v>
      </c>
      <c r="K907" s="13">
        <f t="shared" si="175"/>
        <v>2.1492659353805621E-3</v>
      </c>
      <c r="L907" s="13">
        <f t="shared" si="176"/>
        <v>0</v>
      </c>
      <c r="M907" s="13">
        <f t="shared" si="181"/>
        <v>2.0418855829320759E-13</v>
      </c>
      <c r="N907" s="13">
        <f t="shared" si="177"/>
        <v>1.265969061417887E-13</v>
      </c>
      <c r="O907" s="13">
        <f t="shared" si="178"/>
        <v>1.265969061417887E-13</v>
      </c>
      <c r="Q907">
        <v>20.155930160770389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52.173174780261462</v>
      </c>
      <c r="G908" s="13">
        <f t="shared" si="172"/>
        <v>2.0955736655493094</v>
      </c>
      <c r="H908" s="13">
        <f t="shared" si="173"/>
        <v>50.077601114712152</v>
      </c>
      <c r="I908" s="16">
        <f t="shared" si="180"/>
        <v>50.079750380647532</v>
      </c>
      <c r="J908" s="13">
        <f t="shared" si="174"/>
        <v>47.657384357995191</v>
      </c>
      <c r="K908" s="13">
        <f t="shared" si="175"/>
        <v>2.4223660226523407</v>
      </c>
      <c r="L908" s="13">
        <f t="shared" si="176"/>
        <v>0</v>
      </c>
      <c r="M908" s="13">
        <f t="shared" si="181"/>
        <v>7.7591652151418891E-14</v>
      </c>
      <c r="N908" s="13">
        <f t="shared" si="177"/>
        <v>4.8106824333879711E-14</v>
      </c>
      <c r="O908" s="13">
        <f t="shared" si="178"/>
        <v>2.0955736655493573</v>
      </c>
      <c r="Q908">
        <v>15.693036266272671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29.439018914619759</v>
      </c>
      <c r="G909" s="13">
        <f t="shared" si="172"/>
        <v>0</v>
      </c>
      <c r="H909" s="13">
        <f t="shared" si="173"/>
        <v>29.439018914619759</v>
      </c>
      <c r="I909" s="16">
        <f t="shared" si="180"/>
        <v>31.861384937272099</v>
      </c>
      <c r="J909" s="13">
        <f t="shared" si="174"/>
        <v>31.11374330698925</v>
      </c>
      <c r="K909" s="13">
        <f t="shared" si="175"/>
        <v>0.74764163028284969</v>
      </c>
      <c r="L909" s="13">
        <f t="shared" si="176"/>
        <v>0</v>
      </c>
      <c r="M909" s="13">
        <f t="shared" si="181"/>
        <v>2.9484827817539179E-14</v>
      </c>
      <c r="N909" s="13">
        <f t="shared" si="177"/>
        <v>1.8280593246874291E-14</v>
      </c>
      <c r="O909" s="13">
        <f t="shared" si="178"/>
        <v>1.8280593246874291E-14</v>
      </c>
      <c r="Q909">
        <v>14.67385115483289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176.59196204216809</v>
      </c>
      <c r="G910" s="13">
        <f t="shared" si="172"/>
        <v>22.919135803330679</v>
      </c>
      <c r="H910" s="13">
        <f t="shared" si="173"/>
        <v>153.67282623883742</v>
      </c>
      <c r="I910" s="16">
        <f t="shared" si="180"/>
        <v>154.42046786912027</v>
      </c>
      <c r="J910" s="13">
        <f t="shared" si="174"/>
        <v>100.74056472817182</v>
      </c>
      <c r="K910" s="13">
        <f t="shared" si="175"/>
        <v>53.679903140948454</v>
      </c>
      <c r="L910" s="13">
        <f t="shared" si="176"/>
        <v>22.283771324222613</v>
      </c>
      <c r="M910" s="13">
        <f t="shared" si="181"/>
        <v>22.283771324222624</v>
      </c>
      <c r="N910" s="13">
        <f t="shared" si="177"/>
        <v>13.815938221018026</v>
      </c>
      <c r="O910" s="13">
        <f t="shared" si="178"/>
        <v>36.735074024348705</v>
      </c>
      <c r="Q910">
        <v>13.468650351612901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40.478189693602062</v>
      </c>
      <c r="G911" s="13">
        <f t="shared" si="172"/>
        <v>0.13822257724593903</v>
      </c>
      <c r="H911" s="13">
        <f t="shared" si="173"/>
        <v>40.339967116356121</v>
      </c>
      <c r="I911" s="16">
        <f t="shared" si="180"/>
        <v>71.736098933081962</v>
      </c>
      <c r="J911" s="13">
        <f t="shared" si="174"/>
        <v>64.398103067248869</v>
      </c>
      <c r="K911" s="13">
        <f t="shared" si="175"/>
        <v>7.3379958658330935</v>
      </c>
      <c r="L911" s="13">
        <f t="shared" si="176"/>
        <v>0</v>
      </c>
      <c r="M911" s="13">
        <f t="shared" si="181"/>
        <v>8.4678331032045975</v>
      </c>
      <c r="N911" s="13">
        <f t="shared" si="177"/>
        <v>5.2500565239868502</v>
      </c>
      <c r="O911" s="13">
        <f t="shared" si="178"/>
        <v>5.3882791012327891</v>
      </c>
      <c r="Q911">
        <v>14.841232074250289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67.327958324853981</v>
      </c>
      <c r="G912" s="13">
        <f t="shared" si="172"/>
        <v>4.6319798126462688</v>
      </c>
      <c r="H912" s="13">
        <f t="shared" si="173"/>
        <v>62.695978512207709</v>
      </c>
      <c r="I912" s="16">
        <f t="shared" si="180"/>
        <v>70.033974378040796</v>
      </c>
      <c r="J912" s="13">
        <f t="shared" si="174"/>
        <v>63.292050036631551</v>
      </c>
      <c r="K912" s="13">
        <f t="shared" si="175"/>
        <v>6.7419243414092449</v>
      </c>
      <c r="L912" s="13">
        <f t="shared" si="176"/>
        <v>0</v>
      </c>
      <c r="M912" s="13">
        <f t="shared" si="181"/>
        <v>3.2177765792177473</v>
      </c>
      <c r="N912" s="13">
        <f t="shared" si="177"/>
        <v>1.9950214791150034</v>
      </c>
      <c r="O912" s="13">
        <f t="shared" si="178"/>
        <v>6.627001291761272</v>
      </c>
      <c r="Q912">
        <v>15.005675659306149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12.70756238211175</v>
      </c>
      <c r="G913" s="13">
        <f t="shared" si="172"/>
        <v>0</v>
      </c>
      <c r="H913" s="13">
        <f t="shared" si="173"/>
        <v>12.70756238211175</v>
      </c>
      <c r="I913" s="16">
        <f t="shared" si="180"/>
        <v>19.449486723520995</v>
      </c>
      <c r="J913" s="13">
        <f t="shared" si="174"/>
        <v>19.371744686596248</v>
      </c>
      <c r="K913" s="13">
        <f t="shared" si="175"/>
        <v>7.7742036924746571E-2</v>
      </c>
      <c r="L913" s="13">
        <f t="shared" si="176"/>
        <v>0</v>
      </c>
      <c r="M913" s="13">
        <f t="shared" si="181"/>
        <v>1.2227551001027439</v>
      </c>
      <c r="N913" s="13">
        <f t="shared" si="177"/>
        <v>0.75810816206370124</v>
      </c>
      <c r="O913" s="13">
        <f t="shared" si="178"/>
        <v>0.75810816206370124</v>
      </c>
      <c r="Q913">
        <v>20.442463105401171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22.058582799039218</v>
      </c>
      <c r="G914" s="13">
        <f t="shared" si="172"/>
        <v>0</v>
      </c>
      <c r="H914" s="13">
        <f t="shared" si="173"/>
        <v>22.058582799039218</v>
      </c>
      <c r="I914" s="16">
        <f t="shared" si="180"/>
        <v>22.136324835963965</v>
      </c>
      <c r="J914" s="13">
        <f t="shared" si="174"/>
        <v>22.05060555455243</v>
      </c>
      <c r="K914" s="13">
        <f t="shared" si="175"/>
        <v>8.5719281411535064E-2</v>
      </c>
      <c r="L914" s="13">
        <f t="shared" si="176"/>
        <v>0</v>
      </c>
      <c r="M914" s="13">
        <f t="shared" si="181"/>
        <v>0.46464693803904267</v>
      </c>
      <c r="N914" s="13">
        <f t="shared" si="177"/>
        <v>0.28808110158420647</v>
      </c>
      <c r="O914" s="13">
        <f t="shared" si="178"/>
        <v>0.28808110158420647</v>
      </c>
      <c r="Q914">
        <v>22.498832246375631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34.702788372902603</v>
      </c>
      <c r="G915" s="13">
        <f t="shared" si="172"/>
        <v>0</v>
      </c>
      <c r="H915" s="13">
        <f t="shared" si="173"/>
        <v>34.702788372902603</v>
      </c>
      <c r="I915" s="16">
        <f t="shared" si="180"/>
        <v>34.788507654314138</v>
      </c>
      <c r="J915" s="13">
        <f t="shared" si="174"/>
        <v>34.495014742098384</v>
      </c>
      <c r="K915" s="13">
        <f t="shared" si="175"/>
        <v>0.29349291221575413</v>
      </c>
      <c r="L915" s="13">
        <f t="shared" si="176"/>
        <v>0</v>
      </c>
      <c r="M915" s="13">
        <f t="shared" si="181"/>
        <v>0.1765658364548362</v>
      </c>
      <c r="N915" s="13">
        <f t="shared" si="177"/>
        <v>0.10947081860199845</v>
      </c>
      <c r="O915" s="13">
        <f t="shared" si="178"/>
        <v>0.10947081860199845</v>
      </c>
      <c r="Q915">
        <v>23.341041288939259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11.106451610000001</v>
      </c>
      <c r="G916" s="13">
        <f t="shared" si="172"/>
        <v>0</v>
      </c>
      <c r="H916" s="13">
        <f t="shared" si="173"/>
        <v>11.106451610000001</v>
      </c>
      <c r="I916" s="16">
        <f t="shared" si="180"/>
        <v>11.399944522215755</v>
      </c>
      <c r="J916" s="13">
        <f t="shared" si="174"/>
        <v>11.393815795981395</v>
      </c>
      <c r="K916" s="13">
        <f t="shared" si="175"/>
        <v>6.1287262343601157E-3</v>
      </c>
      <c r="L916" s="13">
        <f t="shared" si="176"/>
        <v>0</v>
      </c>
      <c r="M916" s="13">
        <f t="shared" si="181"/>
        <v>6.7095017852837752E-2</v>
      </c>
      <c r="N916" s="13">
        <f t="shared" si="177"/>
        <v>4.1598911068759403E-2</v>
      </c>
      <c r="O916" s="13">
        <f t="shared" si="178"/>
        <v>4.1598911068759403E-2</v>
      </c>
      <c r="Q916">
        <v>27.18441487096775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9.5973790716528384</v>
      </c>
      <c r="G917" s="13">
        <f t="shared" si="172"/>
        <v>0</v>
      </c>
      <c r="H917" s="13">
        <f t="shared" si="173"/>
        <v>9.5973790716528384</v>
      </c>
      <c r="I917" s="16">
        <f t="shared" si="180"/>
        <v>9.6035077978871985</v>
      </c>
      <c r="J917" s="13">
        <f t="shared" si="174"/>
        <v>9.5978370772418771</v>
      </c>
      <c r="K917" s="13">
        <f t="shared" si="175"/>
        <v>5.6707206453214809E-3</v>
      </c>
      <c r="L917" s="13">
        <f t="shared" si="176"/>
        <v>0</v>
      </c>
      <c r="M917" s="13">
        <f t="shared" si="181"/>
        <v>2.5496106784078348E-2</v>
      </c>
      <c r="N917" s="13">
        <f t="shared" si="177"/>
        <v>1.5807586206128574E-2</v>
      </c>
      <c r="O917" s="13">
        <f t="shared" si="178"/>
        <v>1.5807586206128574E-2</v>
      </c>
      <c r="Q917">
        <v>24.031919625452051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12.34516129</v>
      </c>
      <c r="G918" s="13">
        <f t="shared" si="172"/>
        <v>0</v>
      </c>
      <c r="H918" s="13">
        <f t="shared" si="173"/>
        <v>12.34516129</v>
      </c>
      <c r="I918" s="16">
        <f t="shared" si="180"/>
        <v>12.350832010645322</v>
      </c>
      <c r="J918" s="13">
        <f t="shared" si="174"/>
        <v>12.33611329469433</v>
      </c>
      <c r="K918" s="13">
        <f t="shared" si="175"/>
        <v>1.4718715950991168E-2</v>
      </c>
      <c r="L918" s="13">
        <f t="shared" si="176"/>
        <v>0</v>
      </c>
      <c r="M918" s="13">
        <f t="shared" si="181"/>
        <v>9.6885205779497739E-3</v>
      </c>
      <c r="N918" s="13">
        <f t="shared" si="177"/>
        <v>6.0068827583288596E-3</v>
      </c>
      <c r="O918" s="13">
        <f t="shared" si="178"/>
        <v>6.0068827583288596E-3</v>
      </c>
      <c r="Q918">
        <v>22.608814658049202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32.047305512704348</v>
      </c>
      <c r="G919" s="13">
        <f t="shared" si="172"/>
        <v>0</v>
      </c>
      <c r="H919" s="13">
        <f t="shared" si="173"/>
        <v>32.047305512704348</v>
      </c>
      <c r="I919" s="16">
        <f t="shared" si="180"/>
        <v>32.062024228655339</v>
      </c>
      <c r="J919" s="13">
        <f t="shared" si="174"/>
        <v>31.64366287460285</v>
      </c>
      <c r="K919" s="13">
        <f t="shared" si="175"/>
        <v>0.41836135405248953</v>
      </c>
      <c r="L919" s="13">
        <f t="shared" si="176"/>
        <v>0</v>
      </c>
      <c r="M919" s="13">
        <f t="shared" si="181"/>
        <v>3.6816378196209143E-3</v>
      </c>
      <c r="N919" s="13">
        <f t="shared" si="177"/>
        <v>2.2826154481649669E-3</v>
      </c>
      <c r="O919" s="13">
        <f t="shared" si="178"/>
        <v>2.2826154481649669E-3</v>
      </c>
      <c r="Q919">
        <v>19.050971691425449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60.857934775289067</v>
      </c>
      <c r="G920" s="13">
        <f t="shared" si="172"/>
        <v>3.5491133068535077</v>
      </c>
      <c r="H920" s="13">
        <f t="shared" si="173"/>
        <v>57.308821468435561</v>
      </c>
      <c r="I920" s="16">
        <f t="shared" si="180"/>
        <v>57.727182822488047</v>
      </c>
      <c r="J920" s="13">
        <f t="shared" si="174"/>
        <v>54.142008987088865</v>
      </c>
      <c r="K920" s="13">
        <f t="shared" si="175"/>
        <v>3.585173835399182</v>
      </c>
      <c r="L920" s="13">
        <f t="shared" si="176"/>
        <v>0</v>
      </c>
      <c r="M920" s="13">
        <f t="shared" si="181"/>
        <v>1.3990223714559474E-3</v>
      </c>
      <c r="N920" s="13">
        <f t="shared" si="177"/>
        <v>8.6739387030268739E-4</v>
      </c>
      <c r="O920" s="13">
        <f t="shared" si="178"/>
        <v>3.5499807007238102</v>
      </c>
      <c r="Q920">
        <v>15.780636084993739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76.669329019821248</v>
      </c>
      <c r="G921" s="13">
        <f t="shared" si="172"/>
        <v>6.1954142215448789</v>
      </c>
      <c r="H921" s="13">
        <f t="shared" si="173"/>
        <v>70.473914798276368</v>
      </c>
      <c r="I921" s="16">
        <f t="shared" si="180"/>
        <v>74.059088633675543</v>
      </c>
      <c r="J921" s="13">
        <f t="shared" si="174"/>
        <v>64.728260867361158</v>
      </c>
      <c r="K921" s="13">
        <f t="shared" si="175"/>
        <v>9.3308277663143855</v>
      </c>
      <c r="L921" s="13">
        <f t="shared" si="176"/>
        <v>0</v>
      </c>
      <c r="M921" s="13">
        <f t="shared" si="181"/>
        <v>5.3162850115325998E-4</v>
      </c>
      <c r="N921" s="13">
        <f t="shared" si="177"/>
        <v>3.296096707150212E-4</v>
      </c>
      <c r="O921" s="13">
        <f t="shared" si="178"/>
        <v>6.1957438312155935</v>
      </c>
      <c r="Q921">
        <v>13.50014168708187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107.914365367682</v>
      </c>
      <c r="G922" s="13">
        <f t="shared" si="172"/>
        <v>11.424792920738488</v>
      </c>
      <c r="H922" s="13">
        <f t="shared" si="173"/>
        <v>96.489572446943512</v>
      </c>
      <c r="I922" s="16">
        <f t="shared" si="180"/>
        <v>105.8204002132579</v>
      </c>
      <c r="J922" s="13">
        <f t="shared" si="174"/>
        <v>78.206816215372513</v>
      </c>
      <c r="K922" s="13">
        <f t="shared" si="175"/>
        <v>27.613583997885385</v>
      </c>
      <c r="L922" s="13">
        <f t="shared" si="176"/>
        <v>6.4089080048838714</v>
      </c>
      <c r="M922" s="13">
        <f t="shared" si="181"/>
        <v>6.4091100237143097</v>
      </c>
      <c r="N922" s="13">
        <f t="shared" si="177"/>
        <v>3.9736482147028718</v>
      </c>
      <c r="O922" s="13">
        <f t="shared" si="178"/>
        <v>15.39844113544136</v>
      </c>
      <c r="Q922">
        <v>11.4836053516129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86.714602531754124</v>
      </c>
      <c r="G923" s="13">
        <f t="shared" si="172"/>
        <v>7.8766585237129627</v>
      </c>
      <c r="H923" s="13">
        <f t="shared" si="173"/>
        <v>78.837944008041163</v>
      </c>
      <c r="I923" s="16">
        <f t="shared" si="180"/>
        <v>100.04262000104268</v>
      </c>
      <c r="J923" s="13">
        <f t="shared" si="174"/>
        <v>82.591326115523913</v>
      </c>
      <c r="K923" s="13">
        <f t="shared" si="175"/>
        <v>17.451293885518766</v>
      </c>
      <c r="L923" s="13">
        <f t="shared" si="176"/>
        <v>0.21988815670862846</v>
      </c>
      <c r="M923" s="13">
        <f t="shared" si="181"/>
        <v>2.6553499657200663</v>
      </c>
      <c r="N923" s="13">
        <f t="shared" si="177"/>
        <v>1.6463169787464411</v>
      </c>
      <c r="O923" s="13">
        <f t="shared" si="178"/>
        <v>9.5229755024594045</v>
      </c>
      <c r="Q923">
        <v>14.86031496091619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47.024396059454538</v>
      </c>
      <c r="G924" s="13">
        <f t="shared" si="172"/>
        <v>1.233839549778549</v>
      </c>
      <c r="H924" s="13">
        <f t="shared" si="173"/>
        <v>45.790556509675987</v>
      </c>
      <c r="I924" s="16">
        <f t="shared" si="180"/>
        <v>63.021962238486125</v>
      </c>
      <c r="J924" s="13">
        <f t="shared" si="174"/>
        <v>58.761710637675826</v>
      </c>
      <c r="K924" s="13">
        <f t="shared" si="175"/>
        <v>4.2602516008102995</v>
      </c>
      <c r="L924" s="13">
        <f t="shared" si="176"/>
        <v>0</v>
      </c>
      <c r="M924" s="13">
        <f t="shared" si="181"/>
        <v>1.0090329869736252</v>
      </c>
      <c r="N924" s="13">
        <f t="shared" si="177"/>
        <v>0.62560045192364766</v>
      </c>
      <c r="O924" s="13">
        <f t="shared" si="178"/>
        <v>1.8594400017021968</v>
      </c>
      <c r="Q924">
        <v>16.364342730016372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29.27699453548944</v>
      </c>
      <c r="G925" s="13">
        <f t="shared" si="172"/>
        <v>0</v>
      </c>
      <c r="H925" s="13">
        <f t="shared" si="173"/>
        <v>29.27699453548944</v>
      </c>
      <c r="I925" s="16">
        <f t="shared" si="180"/>
        <v>33.537246136299743</v>
      </c>
      <c r="J925" s="13">
        <f t="shared" si="174"/>
        <v>33.171621269413336</v>
      </c>
      <c r="K925" s="13">
        <f t="shared" si="175"/>
        <v>0.36562486688640661</v>
      </c>
      <c r="L925" s="13">
        <f t="shared" si="176"/>
        <v>0</v>
      </c>
      <c r="M925" s="13">
        <f t="shared" si="181"/>
        <v>0.38343253504997754</v>
      </c>
      <c r="N925" s="13">
        <f t="shared" si="177"/>
        <v>0.23772817173098607</v>
      </c>
      <c r="O925" s="13">
        <f t="shared" si="178"/>
        <v>0.23772817173098607</v>
      </c>
      <c r="Q925">
        <v>20.97815480015111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35.954647765498393</v>
      </c>
      <c r="G926" s="13">
        <f t="shared" si="172"/>
        <v>0</v>
      </c>
      <c r="H926" s="13">
        <f t="shared" si="173"/>
        <v>35.954647765498393</v>
      </c>
      <c r="I926" s="16">
        <f t="shared" si="180"/>
        <v>36.3202726323848</v>
      </c>
      <c r="J926" s="13">
        <f t="shared" si="174"/>
        <v>35.937809020762721</v>
      </c>
      <c r="K926" s="13">
        <f t="shared" si="175"/>
        <v>0.38246361162207876</v>
      </c>
      <c r="L926" s="13">
        <f t="shared" si="176"/>
        <v>0</v>
      </c>
      <c r="M926" s="13">
        <f t="shared" si="181"/>
        <v>0.14570436331899148</v>
      </c>
      <c r="N926" s="13">
        <f t="shared" si="177"/>
        <v>9.0336705257774708E-2</v>
      </c>
      <c r="O926" s="13">
        <f t="shared" si="178"/>
        <v>9.0336705257774708E-2</v>
      </c>
      <c r="Q926">
        <v>22.355869183994152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16.862947827792699</v>
      </c>
      <c r="G927" s="13">
        <f t="shared" si="172"/>
        <v>0</v>
      </c>
      <c r="H927" s="13">
        <f t="shared" si="173"/>
        <v>16.862947827792699</v>
      </c>
      <c r="I927" s="16">
        <f t="shared" si="180"/>
        <v>17.245411439414777</v>
      </c>
      <c r="J927" s="13">
        <f t="shared" si="174"/>
        <v>17.210516108731561</v>
      </c>
      <c r="K927" s="13">
        <f t="shared" si="175"/>
        <v>3.4895330683216486E-2</v>
      </c>
      <c r="L927" s="13">
        <f t="shared" si="176"/>
        <v>0</v>
      </c>
      <c r="M927" s="13">
        <f t="shared" si="181"/>
        <v>5.5367658061216768E-2</v>
      </c>
      <c r="N927" s="13">
        <f t="shared" si="177"/>
        <v>3.4327947997954397E-2</v>
      </c>
      <c r="O927" s="13">
        <f t="shared" si="178"/>
        <v>3.4327947997954397E-2</v>
      </c>
      <c r="Q927">
        <v>23.582889461779541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3.1985527990529512</v>
      </c>
      <c r="G928" s="13">
        <f t="shared" si="172"/>
        <v>0</v>
      </c>
      <c r="H928" s="13">
        <f t="shared" si="173"/>
        <v>3.1985527990529512</v>
      </c>
      <c r="I928" s="16">
        <f t="shared" si="180"/>
        <v>3.2334481297361677</v>
      </c>
      <c r="J928" s="13">
        <f t="shared" si="174"/>
        <v>3.2333231737299979</v>
      </c>
      <c r="K928" s="13">
        <f t="shared" si="175"/>
        <v>1.249560061697963E-4</v>
      </c>
      <c r="L928" s="13">
        <f t="shared" si="176"/>
        <v>0</v>
      </c>
      <c r="M928" s="13">
        <f t="shared" si="181"/>
        <v>2.1039710063262371E-2</v>
      </c>
      <c r="N928" s="13">
        <f t="shared" si="177"/>
        <v>1.3044620239222669E-2</v>
      </c>
      <c r="O928" s="13">
        <f t="shared" si="178"/>
        <v>1.3044620239222669E-2</v>
      </c>
      <c r="Q928">
        <v>28.015137870967749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16.96124873822577</v>
      </c>
      <c r="G929" s="13">
        <f t="shared" si="172"/>
        <v>0</v>
      </c>
      <c r="H929" s="13">
        <f t="shared" si="173"/>
        <v>16.96124873822577</v>
      </c>
      <c r="I929" s="16">
        <f t="shared" si="180"/>
        <v>16.961373694231938</v>
      </c>
      <c r="J929" s="13">
        <f t="shared" si="174"/>
        <v>16.932605895068484</v>
      </c>
      <c r="K929" s="13">
        <f t="shared" si="175"/>
        <v>2.8767799163453844E-2</v>
      </c>
      <c r="L929" s="13">
        <f t="shared" si="176"/>
        <v>0</v>
      </c>
      <c r="M929" s="13">
        <f t="shared" si="181"/>
        <v>7.9950898240397014E-3</v>
      </c>
      <c r="N929" s="13">
        <f t="shared" si="177"/>
        <v>4.9569556909046146E-3</v>
      </c>
      <c r="O929" s="13">
        <f t="shared" si="178"/>
        <v>4.9569556909046146E-3</v>
      </c>
      <c r="Q929">
        <v>24.610229190436069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2.8424669849527109</v>
      </c>
      <c r="G930" s="13">
        <f t="shared" si="172"/>
        <v>0</v>
      </c>
      <c r="H930" s="13">
        <f t="shared" si="173"/>
        <v>2.8424669849527109</v>
      </c>
      <c r="I930" s="16">
        <f t="shared" si="180"/>
        <v>2.8712347841161647</v>
      </c>
      <c r="J930" s="13">
        <f t="shared" si="174"/>
        <v>2.8710869875847882</v>
      </c>
      <c r="K930" s="13">
        <f t="shared" si="175"/>
        <v>1.477965313765317E-4</v>
      </c>
      <c r="L930" s="13">
        <f t="shared" si="176"/>
        <v>0</v>
      </c>
      <c r="M930" s="13">
        <f t="shared" si="181"/>
        <v>3.0381341331350868E-3</v>
      </c>
      <c r="N930" s="13">
        <f t="shared" si="177"/>
        <v>1.8836431625437538E-3</v>
      </c>
      <c r="O930" s="13">
        <f t="shared" si="178"/>
        <v>1.8836431625437538E-3</v>
      </c>
      <c r="Q930">
        <v>24.21691158856158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25.674623458408629</v>
      </c>
      <c r="G931" s="13">
        <f t="shared" si="172"/>
        <v>0</v>
      </c>
      <c r="H931" s="13">
        <f t="shared" si="173"/>
        <v>25.674623458408629</v>
      </c>
      <c r="I931" s="16">
        <f t="shared" si="180"/>
        <v>25.674771254940005</v>
      </c>
      <c r="J931" s="13">
        <f t="shared" si="174"/>
        <v>25.456855252227975</v>
      </c>
      <c r="K931" s="13">
        <f t="shared" si="175"/>
        <v>0.21791600271203038</v>
      </c>
      <c r="L931" s="13">
        <f t="shared" si="176"/>
        <v>0</v>
      </c>
      <c r="M931" s="13">
        <f t="shared" si="181"/>
        <v>1.154490970591333E-3</v>
      </c>
      <c r="N931" s="13">
        <f t="shared" si="177"/>
        <v>7.1578440176662649E-4</v>
      </c>
      <c r="O931" s="13">
        <f t="shared" si="178"/>
        <v>7.1578440176662649E-4</v>
      </c>
      <c r="Q931">
        <v>18.9992349342455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34.786844329066497</v>
      </c>
      <c r="G932" s="13">
        <f t="shared" si="172"/>
        <v>0</v>
      </c>
      <c r="H932" s="13">
        <f t="shared" si="173"/>
        <v>34.786844329066497</v>
      </c>
      <c r="I932" s="16">
        <f t="shared" si="180"/>
        <v>35.004760331778527</v>
      </c>
      <c r="J932" s="13">
        <f t="shared" si="174"/>
        <v>34.049225373216885</v>
      </c>
      <c r="K932" s="13">
        <f t="shared" si="175"/>
        <v>0.95553495856164261</v>
      </c>
      <c r="L932" s="13">
        <f t="shared" si="176"/>
        <v>0</v>
      </c>
      <c r="M932" s="13">
        <f t="shared" si="181"/>
        <v>4.3870656882470649E-4</v>
      </c>
      <c r="N932" s="13">
        <f t="shared" si="177"/>
        <v>2.7199807267131804E-4</v>
      </c>
      <c r="O932" s="13">
        <f t="shared" si="178"/>
        <v>2.7199807267131804E-4</v>
      </c>
      <c r="Q932">
        <v>14.896779963095559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84.658358467398969</v>
      </c>
      <c r="G933" s="13">
        <f t="shared" si="172"/>
        <v>7.5325117353793862</v>
      </c>
      <c r="H933" s="13">
        <f t="shared" si="173"/>
        <v>77.125846732019582</v>
      </c>
      <c r="I933" s="16">
        <f t="shared" si="180"/>
        <v>78.081381690581225</v>
      </c>
      <c r="J933" s="13">
        <f t="shared" si="174"/>
        <v>65.808457574525249</v>
      </c>
      <c r="K933" s="13">
        <f t="shared" si="175"/>
        <v>12.272924116055975</v>
      </c>
      <c r="L933" s="13">
        <f t="shared" si="176"/>
        <v>0</v>
      </c>
      <c r="M933" s="13">
        <f t="shared" si="181"/>
        <v>1.6670849615338845E-4</v>
      </c>
      <c r="N933" s="13">
        <f t="shared" si="177"/>
        <v>1.0335926761510084E-4</v>
      </c>
      <c r="O933" s="13">
        <f t="shared" si="178"/>
        <v>7.5326150946470012</v>
      </c>
      <c r="Q933">
        <v>12.2486463516129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57.248715830333332</v>
      </c>
      <c r="G934" s="13">
        <f t="shared" si="172"/>
        <v>2.9450502338793649</v>
      </c>
      <c r="H934" s="13">
        <f t="shared" si="173"/>
        <v>54.303665596453968</v>
      </c>
      <c r="I934" s="16">
        <f t="shared" si="180"/>
        <v>66.576589712509943</v>
      </c>
      <c r="J934" s="13">
        <f t="shared" si="174"/>
        <v>58.239716915879903</v>
      </c>
      <c r="K934" s="13">
        <f t="shared" si="175"/>
        <v>8.3368727966300398</v>
      </c>
      <c r="L934" s="13">
        <f t="shared" si="176"/>
        <v>0</v>
      </c>
      <c r="M934" s="13">
        <f t="shared" si="181"/>
        <v>6.3349228538287612E-5</v>
      </c>
      <c r="N934" s="13">
        <f t="shared" si="177"/>
        <v>3.927652169373832E-5</v>
      </c>
      <c r="O934" s="13">
        <f t="shared" si="178"/>
        <v>2.9450895104010586</v>
      </c>
      <c r="Q934">
        <v>11.99671552415715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61.025412769765772</v>
      </c>
      <c r="G935" s="13">
        <f t="shared" si="172"/>
        <v>3.5771435465098018</v>
      </c>
      <c r="H935" s="13">
        <f t="shared" si="173"/>
        <v>57.44826922325597</v>
      </c>
      <c r="I935" s="16">
        <f t="shared" si="180"/>
        <v>65.78514201988601</v>
      </c>
      <c r="J935" s="13">
        <f t="shared" si="174"/>
        <v>60.058044636991646</v>
      </c>
      <c r="K935" s="13">
        <f t="shared" si="175"/>
        <v>5.7270973828943639</v>
      </c>
      <c r="L935" s="13">
        <f t="shared" si="176"/>
        <v>0</v>
      </c>
      <c r="M935" s="13">
        <f t="shared" si="181"/>
        <v>2.4072706844549291E-5</v>
      </c>
      <c r="N935" s="13">
        <f t="shared" si="177"/>
        <v>1.492507824362056E-5</v>
      </c>
      <c r="O935" s="13">
        <f t="shared" si="178"/>
        <v>3.5771584715880453</v>
      </c>
      <c r="Q935">
        <v>14.939800609718001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104.19644083648321</v>
      </c>
      <c r="G936" s="13">
        <f t="shared" si="172"/>
        <v>10.802536152264876</v>
      </c>
      <c r="H936" s="13">
        <f t="shared" si="173"/>
        <v>93.393904684218327</v>
      </c>
      <c r="I936" s="16">
        <f t="shared" si="180"/>
        <v>99.121002067112698</v>
      </c>
      <c r="J936" s="13">
        <f t="shared" si="174"/>
        <v>81.554607823104234</v>
      </c>
      <c r="K936" s="13">
        <f t="shared" si="175"/>
        <v>17.566394244008464</v>
      </c>
      <c r="L936" s="13">
        <f t="shared" si="176"/>
        <v>0.28998637230256735</v>
      </c>
      <c r="M936" s="13">
        <f t="shared" si="181"/>
        <v>0.28999551993116829</v>
      </c>
      <c r="N936" s="13">
        <f t="shared" si="177"/>
        <v>0.17979722235732434</v>
      </c>
      <c r="O936" s="13">
        <f t="shared" si="178"/>
        <v>10.9823333746222</v>
      </c>
      <c r="Q936">
        <v>14.575618016796071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68.360846582834114</v>
      </c>
      <c r="G937" s="13">
        <f t="shared" si="172"/>
        <v>4.8048509143084157</v>
      </c>
      <c r="H937" s="13">
        <f t="shared" si="173"/>
        <v>63.555995668525696</v>
      </c>
      <c r="I937" s="16">
        <f t="shared" si="180"/>
        <v>80.832403540231596</v>
      </c>
      <c r="J937" s="13">
        <f t="shared" si="174"/>
        <v>74.317279078525686</v>
      </c>
      <c r="K937" s="13">
        <f t="shared" si="175"/>
        <v>6.5151244617059092</v>
      </c>
      <c r="L937" s="13">
        <f t="shared" si="176"/>
        <v>0</v>
      </c>
      <c r="M937" s="13">
        <f t="shared" si="181"/>
        <v>0.11019829757384395</v>
      </c>
      <c r="N937" s="13">
        <f t="shared" si="177"/>
        <v>6.8322944495783244E-2</v>
      </c>
      <c r="O937" s="13">
        <f t="shared" si="178"/>
        <v>4.8731738588041988</v>
      </c>
      <c r="Q937">
        <v>18.495483184104678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41.525193900797753</v>
      </c>
      <c r="G938" s="13">
        <f t="shared" si="172"/>
        <v>0.31345621877921598</v>
      </c>
      <c r="H938" s="13">
        <f t="shared" si="173"/>
        <v>41.211737682018537</v>
      </c>
      <c r="I938" s="16">
        <f t="shared" si="180"/>
        <v>47.726862143724446</v>
      </c>
      <c r="J938" s="13">
        <f t="shared" si="174"/>
        <v>46.458911752848444</v>
      </c>
      <c r="K938" s="13">
        <f t="shared" si="175"/>
        <v>1.2679503908760026</v>
      </c>
      <c r="L938" s="13">
        <f t="shared" si="176"/>
        <v>0</v>
      </c>
      <c r="M938" s="13">
        <f t="shared" si="181"/>
        <v>4.1875353078060701E-2</v>
      </c>
      <c r="N938" s="13">
        <f t="shared" si="177"/>
        <v>2.5962718908397634E-2</v>
      </c>
      <c r="O938" s="13">
        <f t="shared" si="178"/>
        <v>0.33941893768761361</v>
      </c>
      <c r="Q938">
        <v>19.5021146829319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16.886345227953779</v>
      </c>
      <c r="G939" s="13">
        <f t="shared" si="172"/>
        <v>0</v>
      </c>
      <c r="H939" s="13">
        <f t="shared" si="173"/>
        <v>16.886345227953779</v>
      </c>
      <c r="I939" s="16">
        <f t="shared" si="180"/>
        <v>18.154295618829781</v>
      </c>
      <c r="J939" s="13">
        <f t="shared" si="174"/>
        <v>18.118276269037132</v>
      </c>
      <c r="K939" s="13">
        <f t="shared" si="175"/>
        <v>3.6019349792649535E-2</v>
      </c>
      <c r="L939" s="13">
        <f t="shared" si="176"/>
        <v>0</v>
      </c>
      <c r="M939" s="13">
        <f t="shared" si="181"/>
        <v>1.5912634169663067E-2</v>
      </c>
      <c r="N939" s="13">
        <f t="shared" si="177"/>
        <v>9.8658331851911012E-3</v>
      </c>
      <c r="O939" s="13">
        <f t="shared" si="178"/>
        <v>9.8658331851911012E-3</v>
      </c>
      <c r="Q939">
        <v>24.45745511257439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21.036136488134328</v>
      </c>
      <c r="G940" s="13">
        <f t="shared" si="172"/>
        <v>0</v>
      </c>
      <c r="H940" s="13">
        <f t="shared" si="173"/>
        <v>21.036136488134328</v>
      </c>
      <c r="I940" s="16">
        <f t="shared" si="180"/>
        <v>21.072155837926978</v>
      </c>
      <c r="J940" s="13">
        <f t="shared" si="174"/>
        <v>21.014956722131171</v>
      </c>
      <c r="K940" s="13">
        <f t="shared" si="175"/>
        <v>5.7199115795807387E-2</v>
      </c>
      <c r="L940" s="13">
        <f t="shared" si="176"/>
        <v>0</v>
      </c>
      <c r="M940" s="13">
        <f t="shared" si="181"/>
        <v>6.0468009844719655E-3</v>
      </c>
      <c r="N940" s="13">
        <f t="shared" si="177"/>
        <v>3.7490166103726187E-3</v>
      </c>
      <c r="O940" s="13">
        <f t="shared" si="178"/>
        <v>3.7490166103726187E-3</v>
      </c>
      <c r="Q940">
        <v>24.3397473589973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4.703224051197024</v>
      </c>
      <c r="G941" s="13">
        <f t="shared" si="172"/>
        <v>0</v>
      </c>
      <c r="H941" s="13">
        <f t="shared" si="173"/>
        <v>4.703224051197024</v>
      </c>
      <c r="I941" s="16">
        <f t="shared" si="180"/>
        <v>4.7604231669928314</v>
      </c>
      <c r="J941" s="13">
        <f t="shared" si="174"/>
        <v>4.7598984626390681</v>
      </c>
      <c r="K941" s="13">
        <f t="shared" si="175"/>
        <v>5.2470435376328339E-4</v>
      </c>
      <c r="L941" s="13">
        <f t="shared" si="176"/>
        <v>0</v>
      </c>
      <c r="M941" s="13">
        <f t="shared" si="181"/>
        <v>2.2977843740993468E-3</v>
      </c>
      <c r="N941" s="13">
        <f t="shared" si="177"/>
        <v>1.424626311941595E-3</v>
      </c>
      <c r="O941" s="13">
        <f t="shared" si="178"/>
        <v>1.424626311941595E-3</v>
      </c>
      <c r="Q941">
        <v>26.012352870967739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11.99657873433452</v>
      </c>
      <c r="G942" s="13">
        <f t="shared" si="172"/>
        <v>0</v>
      </c>
      <c r="H942" s="13">
        <f t="shared" si="173"/>
        <v>11.99657873433452</v>
      </c>
      <c r="I942" s="16">
        <f t="shared" si="180"/>
        <v>11.997103438688283</v>
      </c>
      <c r="J942" s="13">
        <f t="shared" si="174"/>
        <v>11.985883229800613</v>
      </c>
      <c r="K942" s="13">
        <f t="shared" si="175"/>
        <v>1.1220208887669614E-2</v>
      </c>
      <c r="L942" s="13">
        <f t="shared" si="176"/>
        <v>0</v>
      </c>
      <c r="M942" s="13">
        <f t="shared" si="181"/>
        <v>8.7315806215775178E-4</v>
      </c>
      <c r="N942" s="13">
        <f t="shared" si="177"/>
        <v>5.4135799853780606E-4</v>
      </c>
      <c r="O942" s="13">
        <f t="shared" si="178"/>
        <v>5.4135799853780606E-4</v>
      </c>
      <c r="Q942">
        <v>23.922609540909001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31.012432057320751</v>
      </c>
      <c r="G943" s="13">
        <f t="shared" si="172"/>
        <v>0</v>
      </c>
      <c r="H943" s="13">
        <f t="shared" si="173"/>
        <v>31.012432057320751</v>
      </c>
      <c r="I943" s="16">
        <f t="shared" si="180"/>
        <v>31.023652266208423</v>
      </c>
      <c r="J943" s="13">
        <f t="shared" si="174"/>
        <v>30.625356706430004</v>
      </c>
      <c r="K943" s="13">
        <f t="shared" si="175"/>
        <v>0.39829555977841835</v>
      </c>
      <c r="L943" s="13">
        <f t="shared" si="176"/>
        <v>0</v>
      </c>
      <c r="M943" s="13">
        <f t="shared" si="181"/>
        <v>3.3180006361994573E-4</v>
      </c>
      <c r="N943" s="13">
        <f t="shared" si="177"/>
        <v>2.0571603944436636E-4</v>
      </c>
      <c r="O943" s="13">
        <f t="shared" si="178"/>
        <v>2.0571603944436636E-4</v>
      </c>
      <c r="Q943">
        <v>18.702773111960891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111.8893103899331</v>
      </c>
      <c r="G944" s="13">
        <f t="shared" si="172"/>
        <v>12.090066361242863</v>
      </c>
      <c r="H944" s="13">
        <f t="shared" si="173"/>
        <v>99.799244028690239</v>
      </c>
      <c r="I944" s="16">
        <f t="shared" si="180"/>
        <v>100.19753958846866</v>
      </c>
      <c r="J944" s="13">
        <f t="shared" si="174"/>
        <v>82.040966270217794</v>
      </c>
      <c r="K944" s="13">
        <f t="shared" si="175"/>
        <v>18.156573318250864</v>
      </c>
      <c r="L944" s="13">
        <f t="shared" si="176"/>
        <v>0.6494161823233392</v>
      </c>
      <c r="M944" s="13">
        <f t="shared" si="181"/>
        <v>0.64954226634751477</v>
      </c>
      <c r="N944" s="13">
        <f t="shared" si="177"/>
        <v>0.40271620513545914</v>
      </c>
      <c r="O944" s="13">
        <f t="shared" si="178"/>
        <v>12.492782566378322</v>
      </c>
      <c r="Q944">
        <v>14.51681673354156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91.239646551529887</v>
      </c>
      <c r="G945" s="13">
        <f t="shared" si="172"/>
        <v>8.6340002194139807</v>
      </c>
      <c r="H945" s="13">
        <f t="shared" si="173"/>
        <v>82.60564633211591</v>
      </c>
      <c r="I945" s="16">
        <f t="shared" si="180"/>
        <v>100.11280346804344</v>
      </c>
      <c r="J945" s="13">
        <f t="shared" si="174"/>
        <v>75.596567488215356</v>
      </c>
      <c r="K945" s="13">
        <f t="shared" si="175"/>
        <v>24.516235979828082</v>
      </c>
      <c r="L945" s="13">
        <f t="shared" si="176"/>
        <v>4.5225666242992686</v>
      </c>
      <c r="M945" s="13">
        <f t="shared" si="181"/>
        <v>4.769392685511324</v>
      </c>
      <c r="N945" s="13">
        <f t="shared" si="177"/>
        <v>2.9570234650170208</v>
      </c>
      <c r="O945" s="13">
        <f t="shared" si="178"/>
        <v>11.591023684431001</v>
      </c>
      <c r="Q945">
        <v>11.38321569472973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106.7613001145794</v>
      </c>
      <c r="G946" s="13">
        <f t="shared" si="172"/>
        <v>11.231808191701107</v>
      </c>
      <c r="H946" s="13">
        <f t="shared" si="173"/>
        <v>95.529491922878293</v>
      </c>
      <c r="I946" s="16">
        <f t="shared" si="180"/>
        <v>115.5231612784071</v>
      </c>
      <c r="J946" s="13">
        <f t="shared" si="174"/>
        <v>79.668206505991961</v>
      </c>
      <c r="K946" s="13">
        <f t="shared" si="175"/>
        <v>35.854954772415141</v>
      </c>
      <c r="L946" s="13">
        <f t="shared" si="176"/>
        <v>11.428052974743192</v>
      </c>
      <c r="M946" s="13">
        <f t="shared" si="181"/>
        <v>13.240422195237496</v>
      </c>
      <c r="N946" s="13">
        <f t="shared" si="177"/>
        <v>8.2090617610472467</v>
      </c>
      <c r="O946" s="13">
        <f t="shared" si="178"/>
        <v>19.440869952748354</v>
      </c>
      <c r="Q946">
        <v>10.68443485161291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80.399174650203037</v>
      </c>
      <c r="G947" s="13">
        <f t="shared" si="172"/>
        <v>6.819666185077458</v>
      </c>
      <c r="H947" s="13">
        <f t="shared" si="173"/>
        <v>73.579508465125585</v>
      </c>
      <c r="I947" s="16">
        <f t="shared" si="180"/>
        <v>98.00641026279753</v>
      </c>
      <c r="J947" s="13">
        <f t="shared" si="174"/>
        <v>78.252745731558107</v>
      </c>
      <c r="K947" s="13">
        <f t="shared" si="175"/>
        <v>19.753664531239423</v>
      </c>
      <c r="L947" s="13">
        <f t="shared" si="176"/>
        <v>1.6220738320497508</v>
      </c>
      <c r="M947" s="13">
        <f t="shared" si="181"/>
        <v>6.6534342662399997</v>
      </c>
      <c r="N947" s="13">
        <f t="shared" si="177"/>
        <v>4.1251292450688002</v>
      </c>
      <c r="O947" s="13">
        <f t="shared" si="178"/>
        <v>10.944795430146257</v>
      </c>
      <c r="Q947">
        <v>13.142149236037151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59.763379532908523</v>
      </c>
      <c r="G948" s="13">
        <f t="shared" si="172"/>
        <v>3.3659212053667251</v>
      </c>
      <c r="H948" s="13">
        <f t="shared" si="173"/>
        <v>56.397458327541798</v>
      </c>
      <c r="I948" s="16">
        <f t="shared" si="180"/>
        <v>74.529049026731471</v>
      </c>
      <c r="J948" s="13">
        <f t="shared" si="174"/>
        <v>66.678399444359741</v>
      </c>
      <c r="K948" s="13">
        <f t="shared" si="175"/>
        <v>7.8506495823717302</v>
      </c>
      <c r="L948" s="13">
        <f t="shared" si="176"/>
        <v>0</v>
      </c>
      <c r="M948" s="13">
        <f t="shared" si="181"/>
        <v>2.5283050211711995</v>
      </c>
      <c r="N948" s="13">
        <f t="shared" si="177"/>
        <v>1.5675491131261436</v>
      </c>
      <c r="O948" s="13">
        <f t="shared" si="178"/>
        <v>4.9334703184928692</v>
      </c>
      <c r="Q948">
        <v>15.1418709658106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32.387789014990993</v>
      </c>
      <c r="G949" s="13">
        <f t="shared" si="172"/>
        <v>0</v>
      </c>
      <c r="H949" s="13">
        <f t="shared" si="173"/>
        <v>32.387789014990993</v>
      </c>
      <c r="I949" s="16">
        <f t="shared" si="180"/>
        <v>40.238438597362723</v>
      </c>
      <c r="J949" s="13">
        <f t="shared" si="174"/>
        <v>39.24231663174487</v>
      </c>
      <c r="K949" s="13">
        <f t="shared" si="175"/>
        <v>0.99612196561785282</v>
      </c>
      <c r="L949" s="13">
        <f t="shared" si="176"/>
        <v>0</v>
      </c>
      <c r="M949" s="13">
        <f t="shared" si="181"/>
        <v>0.96075590804505584</v>
      </c>
      <c r="N949" s="13">
        <f t="shared" si="177"/>
        <v>0.59566866298793464</v>
      </c>
      <c r="O949" s="13">
        <f t="shared" si="178"/>
        <v>0.59566866298793464</v>
      </c>
      <c r="Q949">
        <v>17.608230512133641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15.393343433917529</v>
      </c>
      <c r="G950" s="13">
        <f t="shared" si="172"/>
        <v>0</v>
      </c>
      <c r="H950" s="13">
        <f t="shared" si="173"/>
        <v>15.393343433917529</v>
      </c>
      <c r="I950" s="16">
        <f t="shared" si="180"/>
        <v>16.389465399535382</v>
      </c>
      <c r="J950" s="13">
        <f t="shared" si="174"/>
        <v>16.36289324462442</v>
      </c>
      <c r="K950" s="13">
        <f t="shared" si="175"/>
        <v>2.6572154910962098E-2</v>
      </c>
      <c r="L950" s="13">
        <f t="shared" si="176"/>
        <v>0</v>
      </c>
      <c r="M950" s="13">
        <f t="shared" si="181"/>
        <v>0.3650872450571212</v>
      </c>
      <c r="N950" s="13">
        <f t="shared" si="177"/>
        <v>0.22635409193541514</v>
      </c>
      <c r="O950" s="13">
        <f t="shared" si="178"/>
        <v>0.22635409193541514</v>
      </c>
      <c r="Q950">
        <v>24.442651531536001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63.998330915706887</v>
      </c>
      <c r="G951" s="13">
        <f t="shared" si="172"/>
        <v>4.0747110530329635</v>
      </c>
      <c r="H951" s="13">
        <f t="shared" si="173"/>
        <v>59.923619862673924</v>
      </c>
      <c r="I951" s="16">
        <f t="shared" si="180"/>
        <v>59.950192017584882</v>
      </c>
      <c r="J951" s="13">
        <f t="shared" si="174"/>
        <v>58.851959138293182</v>
      </c>
      <c r="K951" s="13">
        <f t="shared" si="175"/>
        <v>1.0982328792917002</v>
      </c>
      <c r="L951" s="13">
        <f t="shared" si="176"/>
        <v>0</v>
      </c>
      <c r="M951" s="13">
        <f t="shared" si="181"/>
        <v>0.13873315312170606</v>
      </c>
      <c r="N951" s="13">
        <f t="shared" si="177"/>
        <v>8.601455493545776E-2</v>
      </c>
      <c r="O951" s="13">
        <f t="shared" si="178"/>
        <v>4.1607256079684216</v>
      </c>
      <c r="Q951">
        <v>25.474723044284481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15.62685737435697</v>
      </c>
      <c r="G952" s="13">
        <f t="shared" si="172"/>
        <v>0</v>
      </c>
      <c r="H952" s="13">
        <f t="shared" si="173"/>
        <v>15.62685737435697</v>
      </c>
      <c r="I952" s="16">
        <f t="shared" si="180"/>
        <v>16.72509025364867</v>
      </c>
      <c r="J952" s="13">
        <f t="shared" si="174"/>
        <v>16.705254402833621</v>
      </c>
      <c r="K952" s="13">
        <f t="shared" si="175"/>
        <v>1.9835850815049128E-2</v>
      </c>
      <c r="L952" s="13">
        <f t="shared" si="176"/>
        <v>0</v>
      </c>
      <c r="M952" s="13">
        <f t="shared" si="181"/>
        <v>5.27185981862483E-2</v>
      </c>
      <c r="N952" s="13">
        <f t="shared" si="177"/>
        <v>3.2685530875473948E-2</v>
      </c>
      <c r="O952" s="13">
        <f t="shared" si="178"/>
        <v>3.2685530875473948E-2</v>
      </c>
      <c r="Q952">
        <v>26.99781473285358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18.974140110074231</v>
      </c>
      <c r="G953" s="13">
        <f t="shared" si="172"/>
        <v>0</v>
      </c>
      <c r="H953" s="13">
        <f t="shared" si="173"/>
        <v>18.974140110074231</v>
      </c>
      <c r="I953" s="16">
        <f t="shared" si="180"/>
        <v>18.99397596088928</v>
      </c>
      <c r="J953" s="13">
        <f t="shared" si="174"/>
        <v>18.967166315718512</v>
      </c>
      <c r="K953" s="13">
        <f t="shared" si="175"/>
        <v>2.6809645170768448E-2</v>
      </c>
      <c r="L953" s="13">
        <f t="shared" si="176"/>
        <v>0</v>
      </c>
      <c r="M953" s="13">
        <f t="shared" si="181"/>
        <v>2.0033067310774352E-2</v>
      </c>
      <c r="N953" s="13">
        <f t="shared" si="177"/>
        <v>1.2420501732680098E-2</v>
      </c>
      <c r="O953" s="13">
        <f t="shared" si="178"/>
        <v>1.2420501732680098E-2</v>
      </c>
      <c r="Q953">
        <v>27.582733870967751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9.1838709680000008</v>
      </c>
      <c r="G954" s="13">
        <f t="shared" si="172"/>
        <v>0</v>
      </c>
      <c r="H954" s="13">
        <f t="shared" si="173"/>
        <v>9.1838709680000008</v>
      </c>
      <c r="I954" s="16">
        <f t="shared" si="180"/>
        <v>9.2106806131707692</v>
      </c>
      <c r="J954" s="13">
        <f t="shared" si="174"/>
        <v>9.2058984410419953</v>
      </c>
      <c r="K954" s="13">
        <f t="shared" si="175"/>
        <v>4.7821721287739649E-3</v>
      </c>
      <c r="L954" s="13">
        <f t="shared" si="176"/>
        <v>0</v>
      </c>
      <c r="M954" s="13">
        <f t="shared" si="181"/>
        <v>7.6125655780942547E-3</v>
      </c>
      <c r="N954" s="13">
        <f t="shared" si="177"/>
        <v>4.7197906584184376E-3</v>
      </c>
      <c r="O954" s="13">
        <f t="shared" si="178"/>
        <v>4.7197906584184376E-3</v>
      </c>
      <c r="Q954">
        <v>24.35532011226088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23.767866877309221</v>
      </c>
      <c r="G955" s="13">
        <f t="shared" si="172"/>
        <v>0</v>
      </c>
      <c r="H955" s="13">
        <f t="shared" si="173"/>
        <v>23.767866877309221</v>
      </c>
      <c r="I955" s="16">
        <f t="shared" si="180"/>
        <v>23.772649049437995</v>
      </c>
      <c r="J955" s="13">
        <f t="shared" si="174"/>
        <v>23.596667499300917</v>
      </c>
      <c r="K955" s="13">
        <f t="shared" si="175"/>
        <v>0.17598155013707739</v>
      </c>
      <c r="L955" s="13">
        <f t="shared" si="176"/>
        <v>0</v>
      </c>
      <c r="M955" s="13">
        <f t="shared" si="181"/>
        <v>2.8927749196758171E-3</v>
      </c>
      <c r="N955" s="13">
        <f t="shared" si="177"/>
        <v>1.7935204501990066E-3</v>
      </c>
      <c r="O955" s="13">
        <f t="shared" si="178"/>
        <v>1.7935204501990066E-3</v>
      </c>
      <c r="Q955">
        <v>18.889435365932449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90.635787692412904</v>
      </c>
      <c r="G956" s="13">
        <f t="shared" si="172"/>
        <v>8.532934353462382</v>
      </c>
      <c r="H956" s="13">
        <f t="shared" si="173"/>
        <v>82.102853338950524</v>
      </c>
      <c r="I956" s="16">
        <f t="shared" si="180"/>
        <v>82.278834889087605</v>
      </c>
      <c r="J956" s="13">
        <f t="shared" si="174"/>
        <v>71.80210911706142</v>
      </c>
      <c r="K956" s="13">
        <f t="shared" si="175"/>
        <v>10.476725772026185</v>
      </c>
      <c r="L956" s="13">
        <f t="shared" si="176"/>
        <v>0</v>
      </c>
      <c r="M956" s="13">
        <f t="shared" si="181"/>
        <v>1.0992544694768105E-3</v>
      </c>
      <c r="N956" s="13">
        <f t="shared" si="177"/>
        <v>6.8153777107562248E-4</v>
      </c>
      <c r="O956" s="13">
        <f t="shared" si="178"/>
        <v>8.5336158912334579</v>
      </c>
      <c r="Q956">
        <v>14.927268673475851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153.51183947753611</v>
      </c>
      <c r="G957" s="13">
        <f t="shared" si="172"/>
        <v>19.056291799229275</v>
      </c>
      <c r="H957" s="13">
        <f t="shared" si="173"/>
        <v>134.45554767830683</v>
      </c>
      <c r="I957" s="16">
        <f t="shared" si="180"/>
        <v>144.93227345033301</v>
      </c>
      <c r="J957" s="13">
        <f t="shared" si="174"/>
        <v>95.450091978624002</v>
      </c>
      <c r="K957" s="13">
        <f t="shared" si="175"/>
        <v>49.482181471709012</v>
      </c>
      <c r="L957" s="13">
        <f t="shared" si="176"/>
        <v>19.727282339872215</v>
      </c>
      <c r="M957" s="13">
        <f t="shared" si="181"/>
        <v>19.727700056570615</v>
      </c>
      <c r="N957" s="13">
        <f t="shared" si="177"/>
        <v>12.231174035073781</v>
      </c>
      <c r="O957" s="13">
        <f t="shared" si="178"/>
        <v>31.287465834303056</v>
      </c>
      <c r="Q957">
        <v>12.7861933516129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85.894797104165249</v>
      </c>
      <c r="G958" s="13">
        <f t="shared" si="172"/>
        <v>7.7394503927065763</v>
      </c>
      <c r="H958" s="13">
        <f t="shared" si="173"/>
        <v>78.155346711458677</v>
      </c>
      <c r="I958" s="16">
        <f t="shared" si="180"/>
        <v>107.91024584329547</v>
      </c>
      <c r="J958" s="13">
        <f t="shared" si="174"/>
        <v>81.072634302908057</v>
      </c>
      <c r="K958" s="13">
        <f t="shared" si="175"/>
        <v>26.837611540387414</v>
      </c>
      <c r="L958" s="13">
        <f t="shared" si="176"/>
        <v>5.9363266390706642</v>
      </c>
      <c r="M958" s="13">
        <f t="shared" si="181"/>
        <v>13.432852660567498</v>
      </c>
      <c r="N958" s="13">
        <f t="shared" si="177"/>
        <v>8.3283686495518481</v>
      </c>
      <c r="O958" s="13">
        <f t="shared" si="178"/>
        <v>16.067819042258424</v>
      </c>
      <c r="Q958">
        <v>12.316763116240359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112.2385601338524</v>
      </c>
      <c r="G959" s="13">
        <f t="shared" si="172"/>
        <v>12.148519139188679</v>
      </c>
      <c r="H959" s="13">
        <f t="shared" si="173"/>
        <v>100.09004099466372</v>
      </c>
      <c r="I959" s="16">
        <f t="shared" si="180"/>
        <v>120.99132589598048</v>
      </c>
      <c r="J959" s="13">
        <f t="shared" si="174"/>
        <v>87.732497003988314</v>
      </c>
      <c r="K959" s="13">
        <f t="shared" si="175"/>
        <v>33.258828891992167</v>
      </c>
      <c r="L959" s="13">
        <f t="shared" si="176"/>
        <v>9.8469650088774561</v>
      </c>
      <c r="M959" s="13">
        <f t="shared" si="181"/>
        <v>14.951449019893104</v>
      </c>
      <c r="N959" s="13">
        <f t="shared" si="177"/>
        <v>9.2698983923337241</v>
      </c>
      <c r="O959" s="13">
        <f t="shared" si="178"/>
        <v>21.418417531522401</v>
      </c>
      <c r="Q959">
        <v>12.850468866011051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86.704126984626214</v>
      </c>
      <c r="G960" s="13">
        <f t="shared" si="172"/>
        <v>7.8749052659345686</v>
      </c>
      <c r="H960" s="13">
        <f t="shared" si="173"/>
        <v>78.829221718691642</v>
      </c>
      <c r="I960" s="16">
        <f t="shared" si="180"/>
        <v>102.24108560180635</v>
      </c>
      <c r="J960" s="13">
        <f t="shared" si="174"/>
        <v>84.529689275093588</v>
      </c>
      <c r="K960" s="13">
        <f t="shared" si="175"/>
        <v>17.711396326712759</v>
      </c>
      <c r="L960" s="13">
        <f t="shared" si="176"/>
        <v>0.37829528279032698</v>
      </c>
      <c r="M960" s="13">
        <f t="shared" si="181"/>
        <v>6.0598459103497078</v>
      </c>
      <c r="N960" s="13">
        <f t="shared" si="177"/>
        <v>3.7571044644168188</v>
      </c>
      <c r="O960" s="13">
        <f t="shared" si="178"/>
        <v>11.632009730351388</v>
      </c>
      <c r="Q960">
        <v>15.23846275073153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32.211269713382897</v>
      </c>
      <c r="G961" s="13">
        <f t="shared" si="172"/>
        <v>0</v>
      </c>
      <c r="H961" s="13">
        <f t="shared" si="173"/>
        <v>32.211269713382897</v>
      </c>
      <c r="I961" s="16">
        <f t="shared" si="180"/>
        <v>49.54437075730533</v>
      </c>
      <c r="J961" s="13">
        <f t="shared" si="174"/>
        <v>47.637156926327648</v>
      </c>
      <c r="K961" s="13">
        <f t="shared" si="175"/>
        <v>1.9072138309776818</v>
      </c>
      <c r="L961" s="13">
        <f t="shared" si="176"/>
        <v>0</v>
      </c>
      <c r="M961" s="13">
        <f t="shared" si="181"/>
        <v>2.302741445932889</v>
      </c>
      <c r="N961" s="13">
        <f t="shared" si="177"/>
        <v>1.4276996964783912</v>
      </c>
      <c r="O961" s="13">
        <f t="shared" si="178"/>
        <v>1.4276996964783912</v>
      </c>
      <c r="Q961">
        <v>17.276573825750351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21.472084185365091</v>
      </c>
      <c r="G962" s="13">
        <f t="shared" si="172"/>
        <v>0</v>
      </c>
      <c r="H962" s="13">
        <f t="shared" si="173"/>
        <v>21.472084185365091</v>
      </c>
      <c r="I962" s="16">
        <f t="shared" si="180"/>
        <v>23.379298016342773</v>
      </c>
      <c r="J962" s="13">
        <f t="shared" si="174"/>
        <v>23.28039655612783</v>
      </c>
      <c r="K962" s="13">
        <f t="shared" si="175"/>
        <v>9.8901460214943171E-2</v>
      </c>
      <c r="L962" s="13">
        <f t="shared" si="176"/>
        <v>0</v>
      </c>
      <c r="M962" s="13">
        <f t="shared" si="181"/>
        <v>0.87504174945449775</v>
      </c>
      <c r="N962" s="13">
        <f t="shared" si="177"/>
        <v>0.54252588466178864</v>
      </c>
      <c r="O962" s="13">
        <f t="shared" si="178"/>
        <v>0.54252588466178864</v>
      </c>
      <c r="Q962">
        <v>22.642922889465861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16.346304155056679</v>
      </c>
      <c r="G963" s="13">
        <f t="shared" si="172"/>
        <v>0</v>
      </c>
      <c r="H963" s="13">
        <f t="shared" si="173"/>
        <v>16.346304155056679</v>
      </c>
      <c r="I963" s="16">
        <f t="shared" si="180"/>
        <v>16.445205615271622</v>
      </c>
      <c r="J963" s="13">
        <f t="shared" si="174"/>
        <v>16.420497161275538</v>
      </c>
      <c r="K963" s="13">
        <f t="shared" si="175"/>
        <v>2.470845399608379E-2</v>
      </c>
      <c r="L963" s="13">
        <f t="shared" si="176"/>
        <v>0</v>
      </c>
      <c r="M963" s="13">
        <f t="shared" si="181"/>
        <v>0.33251586479270911</v>
      </c>
      <c r="N963" s="13">
        <f t="shared" si="177"/>
        <v>0.20615983617147965</v>
      </c>
      <c r="O963" s="13">
        <f t="shared" si="178"/>
        <v>0.20615983617147965</v>
      </c>
      <c r="Q963">
        <v>25.03856756389888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3.0363672158479869</v>
      </c>
      <c r="G964" s="13">
        <f t="shared" si="172"/>
        <v>0</v>
      </c>
      <c r="H964" s="13">
        <f t="shared" si="173"/>
        <v>3.0363672158479869</v>
      </c>
      <c r="I964" s="16">
        <f t="shared" si="180"/>
        <v>3.0610756698440706</v>
      </c>
      <c r="J964" s="13">
        <f t="shared" si="174"/>
        <v>3.0609543977001277</v>
      </c>
      <c r="K964" s="13">
        <f t="shared" si="175"/>
        <v>1.2127214394297425E-4</v>
      </c>
      <c r="L964" s="13">
        <f t="shared" si="176"/>
        <v>0</v>
      </c>
      <c r="M964" s="13">
        <f t="shared" si="181"/>
        <v>0.12635602862122947</v>
      </c>
      <c r="N964" s="13">
        <f t="shared" si="177"/>
        <v>7.8340737745162273E-2</v>
      </c>
      <c r="O964" s="13">
        <f t="shared" si="178"/>
        <v>7.8340737745162273E-2</v>
      </c>
      <c r="Q964">
        <v>27.030621870967749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4.6576889092680531</v>
      </c>
      <c r="G965" s="13">
        <f t="shared" si="172"/>
        <v>0</v>
      </c>
      <c r="H965" s="13">
        <f t="shared" si="173"/>
        <v>4.6576889092680531</v>
      </c>
      <c r="I965" s="16">
        <f t="shared" si="180"/>
        <v>4.6578101814119961</v>
      </c>
      <c r="J965" s="13">
        <f t="shared" si="174"/>
        <v>4.6571551891906093</v>
      </c>
      <c r="K965" s="13">
        <f t="shared" si="175"/>
        <v>6.5499222138676316E-4</v>
      </c>
      <c r="L965" s="13">
        <f t="shared" si="176"/>
        <v>0</v>
      </c>
      <c r="M965" s="13">
        <f t="shared" si="181"/>
        <v>4.8015290876067193E-2</v>
      </c>
      <c r="N965" s="13">
        <f t="shared" si="177"/>
        <v>2.976948034316166E-2</v>
      </c>
      <c r="O965" s="13">
        <f t="shared" si="178"/>
        <v>2.976948034316166E-2</v>
      </c>
      <c r="Q965">
        <v>23.948894264530061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2.3035506365876381</v>
      </c>
      <c r="G966" s="13">
        <f t="shared" ref="G966:G1029" si="183">IF((F966-$J$2)&gt;0,$I$2*(F966-$J$2),0)</f>
        <v>0</v>
      </c>
      <c r="H966" s="13">
        <f t="shared" ref="H966:H1029" si="184">F966-G966</f>
        <v>2.3035506365876381</v>
      </c>
      <c r="I966" s="16">
        <f t="shared" si="180"/>
        <v>2.3042056288090249</v>
      </c>
      <c r="J966" s="13">
        <f t="shared" ref="J966:J1029" si="185">I966/SQRT(1+(I966/($K$2*(300+(25*Q966)+0.05*(Q966)^3)))^2)</f>
        <v>2.304118445163764</v>
      </c>
      <c r="K966" s="13">
        <f t="shared" ref="K966:K1029" si="186">I966-J966</f>
        <v>8.7183645260946463E-5</v>
      </c>
      <c r="L966" s="13">
        <f t="shared" ref="L966:L1029" si="187">IF(K966&gt;$N$2,(K966-$N$2)/$L$2,0)</f>
        <v>0</v>
      </c>
      <c r="M966" s="13">
        <f t="shared" si="181"/>
        <v>1.8245810532905533E-2</v>
      </c>
      <c r="N966" s="13">
        <f t="shared" ref="N966:N1029" si="188">$M$2*M966</f>
        <v>1.131240253040143E-2</v>
      </c>
      <c r="O966" s="13">
        <f t="shared" ref="O966:O1029" si="189">N966+G966</f>
        <v>1.131240253040143E-2</v>
      </c>
      <c r="Q966">
        <v>23.274134710823379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11.9</v>
      </c>
      <c r="G967" s="13">
        <f t="shared" si="183"/>
        <v>0</v>
      </c>
      <c r="H967" s="13">
        <f t="shared" si="184"/>
        <v>11.9</v>
      </c>
      <c r="I967" s="16">
        <f t="shared" ref="I967:I1030" si="191">H967+K966-L966</f>
        <v>11.900087183645262</v>
      </c>
      <c r="J967" s="13">
        <f t="shared" si="185"/>
        <v>11.880800640318949</v>
      </c>
      <c r="K967" s="13">
        <f t="shared" si="186"/>
        <v>1.9286543326312966E-2</v>
      </c>
      <c r="L967" s="13">
        <f t="shared" si="187"/>
        <v>0</v>
      </c>
      <c r="M967" s="13">
        <f t="shared" ref="M967:M1030" si="192">L967+M966-N966</f>
        <v>6.9334080025041031E-3</v>
      </c>
      <c r="N967" s="13">
        <f t="shared" si="188"/>
        <v>4.2987129615525439E-3</v>
      </c>
      <c r="O967" s="13">
        <f t="shared" si="189"/>
        <v>4.2987129615525439E-3</v>
      </c>
      <c r="Q967">
        <v>19.904113498934709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16.92680246228575</v>
      </c>
      <c r="G968" s="13">
        <f t="shared" si="183"/>
        <v>0</v>
      </c>
      <c r="H968" s="13">
        <f t="shared" si="184"/>
        <v>16.92680246228575</v>
      </c>
      <c r="I968" s="16">
        <f t="shared" si="191"/>
        <v>16.946089005612063</v>
      </c>
      <c r="J968" s="13">
        <f t="shared" si="185"/>
        <v>16.834478471549708</v>
      </c>
      <c r="K968" s="13">
        <f t="shared" si="186"/>
        <v>0.11161053406235411</v>
      </c>
      <c r="L968" s="13">
        <f t="shared" si="187"/>
        <v>0</v>
      </c>
      <c r="M968" s="13">
        <f t="shared" si="192"/>
        <v>2.6346950409515593E-3</v>
      </c>
      <c r="N968" s="13">
        <f t="shared" si="188"/>
        <v>1.6335109253899668E-3</v>
      </c>
      <c r="O968" s="13">
        <f t="shared" si="189"/>
        <v>1.6335109253899668E-3</v>
      </c>
      <c r="Q968">
        <v>14.91552285214688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86.720274371273334</v>
      </c>
      <c r="G969" s="13">
        <f t="shared" si="183"/>
        <v>7.877607800789705</v>
      </c>
      <c r="H969" s="13">
        <f t="shared" si="184"/>
        <v>78.84266657048363</v>
      </c>
      <c r="I969" s="16">
        <f t="shared" si="191"/>
        <v>78.95427710454598</v>
      </c>
      <c r="J969" s="13">
        <f t="shared" si="185"/>
        <v>66.448755281445315</v>
      </c>
      <c r="K969" s="13">
        <f t="shared" si="186"/>
        <v>12.505521823100665</v>
      </c>
      <c r="L969" s="13">
        <f t="shared" si="187"/>
        <v>0</v>
      </c>
      <c r="M969" s="13">
        <f t="shared" si="192"/>
        <v>1.0011841155615924E-3</v>
      </c>
      <c r="N969" s="13">
        <f t="shared" si="188"/>
        <v>6.2073415164818734E-4</v>
      </c>
      <c r="O969" s="13">
        <f t="shared" si="189"/>
        <v>7.8782285349413534</v>
      </c>
      <c r="Q969">
        <v>12.339453606529741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74.243705691827344</v>
      </c>
      <c r="G970" s="13">
        <f t="shared" si="183"/>
        <v>5.7894456439296089</v>
      </c>
      <c r="H970" s="13">
        <f t="shared" si="184"/>
        <v>68.454260047897733</v>
      </c>
      <c r="I970" s="16">
        <f t="shared" si="191"/>
        <v>80.959781870998398</v>
      </c>
      <c r="J970" s="13">
        <f t="shared" si="185"/>
        <v>67.604432718761089</v>
      </c>
      <c r="K970" s="13">
        <f t="shared" si="186"/>
        <v>13.355349152237309</v>
      </c>
      <c r="L970" s="13">
        <f t="shared" si="187"/>
        <v>0</v>
      </c>
      <c r="M970" s="13">
        <f t="shared" si="192"/>
        <v>3.8044996391340508E-4</v>
      </c>
      <c r="N970" s="13">
        <f t="shared" si="188"/>
        <v>2.3587897762631114E-4</v>
      </c>
      <c r="O970" s="13">
        <f t="shared" si="189"/>
        <v>5.7896815229072356</v>
      </c>
      <c r="Q970">
        <v>12.32034653802857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139.8512932338069</v>
      </c>
      <c r="G971" s="13">
        <f t="shared" si="183"/>
        <v>16.769971221746644</v>
      </c>
      <c r="H971" s="13">
        <f t="shared" si="184"/>
        <v>123.08132201206026</v>
      </c>
      <c r="I971" s="16">
        <f t="shared" si="191"/>
        <v>136.43667116429756</v>
      </c>
      <c r="J971" s="13">
        <f t="shared" si="185"/>
        <v>87.94528091679642</v>
      </c>
      <c r="K971" s="13">
        <f t="shared" si="186"/>
        <v>48.491390247501144</v>
      </c>
      <c r="L971" s="13">
        <f t="shared" si="187"/>
        <v>19.123872430863791</v>
      </c>
      <c r="M971" s="13">
        <f t="shared" si="192"/>
        <v>19.124017001850078</v>
      </c>
      <c r="N971" s="13">
        <f t="shared" si="188"/>
        <v>11.856890541147049</v>
      </c>
      <c r="O971" s="13">
        <f t="shared" si="189"/>
        <v>28.626861762893693</v>
      </c>
      <c r="Q971">
        <v>11.34739235161291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17.000869438007228</v>
      </c>
      <c r="G972" s="13">
        <f t="shared" si="183"/>
        <v>0</v>
      </c>
      <c r="H972" s="13">
        <f t="shared" si="184"/>
        <v>17.000869438007228</v>
      </c>
      <c r="I972" s="16">
        <f t="shared" si="191"/>
        <v>46.368387254644581</v>
      </c>
      <c r="J972" s="13">
        <f t="shared" si="185"/>
        <v>44.091473532868434</v>
      </c>
      <c r="K972" s="13">
        <f t="shared" si="186"/>
        <v>2.2769137217761468</v>
      </c>
      <c r="L972" s="13">
        <f t="shared" si="187"/>
        <v>0</v>
      </c>
      <c r="M972" s="13">
        <f t="shared" si="192"/>
        <v>7.2671264607030288</v>
      </c>
      <c r="N972" s="13">
        <f t="shared" si="188"/>
        <v>4.5056184056358779</v>
      </c>
      <c r="O972" s="13">
        <f t="shared" si="189"/>
        <v>4.5056184056358779</v>
      </c>
      <c r="Q972">
        <v>14.471164294361619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61.091334830327114</v>
      </c>
      <c r="G973" s="13">
        <f t="shared" si="183"/>
        <v>3.5881767043998556</v>
      </c>
      <c r="H973" s="13">
        <f t="shared" si="184"/>
        <v>57.503158125927257</v>
      </c>
      <c r="I973" s="16">
        <f t="shared" si="191"/>
        <v>59.780071847703404</v>
      </c>
      <c r="J973" s="13">
        <f t="shared" si="185"/>
        <v>55.131758977839155</v>
      </c>
      <c r="K973" s="13">
        <f t="shared" si="186"/>
        <v>4.6483128698642489</v>
      </c>
      <c r="L973" s="13">
        <f t="shared" si="187"/>
        <v>0</v>
      </c>
      <c r="M973" s="13">
        <f t="shared" si="192"/>
        <v>2.7615080550671509</v>
      </c>
      <c r="N973" s="13">
        <f t="shared" si="188"/>
        <v>1.7121349941416335</v>
      </c>
      <c r="O973" s="13">
        <f t="shared" si="189"/>
        <v>5.3003116985414893</v>
      </c>
      <c r="Q973">
        <v>14.48619736675435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45.977494035870379</v>
      </c>
      <c r="G974" s="13">
        <f t="shared" si="183"/>
        <v>1.058623010379371</v>
      </c>
      <c r="H974" s="13">
        <f t="shared" si="184"/>
        <v>44.918871025491008</v>
      </c>
      <c r="I974" s="16">
        <f t="shared" si="191"/>
        <v>49.567183895355257</v>
      </c>
      <c r="J974" s="13">
        <f t="shared" si="185"/>
        <v>48.42376469451991</v>
      </c>
      <c r="K974" s="13">
        <f t="shared" si="186"/>
        <v>1.1434192008353463</v>
      </c>
      <c r="L974" s="13">
        <f t="shared" si="187"/>
        <v>0</v>
      </c>
      <c r="M974" s="13">
        <f t="shared" si="192"/>
        <v>1.0493730609255174</v>
      </c>
      <c r="N974" s="13">
        <f t="shared" si="188"/>
        <v>0.65061129777382076</v>
      </c>
      <c r="O974" s="13">
        <f t="shared" si="189"/>
        <v>1.7092343081531918</v>
      </c>
      <c r="Q974">
        <v>21.071628372214992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0.1393071699752205</v>
      </c>
      <c r="G975" s="13">
        <f t="shared" si="183"/>
        <v>0</v>
      </c>
      <c r="H975" s="13">
        <f t="shared" si="184"/>
        <v>0.1393071699752205</v>
      </c>
      <c r="I975" s="16">
        <f t="shared" si="191"/>
        <v>1.2827263708105667</v>
      </c>
      <c r="J975" s="13">
        <f t="shared" si="185"/>
        <v>1.2827125426243675</v>
      </c>
      <c r="K975" s="13">
        <f t="shared" si="186"/>
        <v>1.3828186199216219E-5</v>
      </c>
      <c r="L975" s="13">
        <f t="shared" si="187"/>
        <v>0</v>
      </c>
      <c r="M975" s="13">
        <f t="shared" si="192"/>
        <v>0.39876176315169665</v>
      </c>
      <c r="N975" s="13">
        <f t="shared" si="188"/>
        <v>0.24723229315405193</v>
      </c>
      <c r="O975" s="13">
        <f t="shared" si="189"/>
        <v>0.24723229315405193</v>
      </c>
      <c r="Q975">
        <v>23.873485520672961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2.5478020817709699</v>
      </c>
      <c r="G976" s="13">
        <f t="shared" si="183"/>
        <v>0</v>
      </c>
      <c r="H976" s="13">
        <f t="shared" si="184"/>
        <v>2.5478020817709699</v>
      </c>
      <c r="I976" s="16">
        <f t="shared" si="191"/>
        <v>2.5478159099571691</v>
      </c>
      <c r="J976" s="13">
        <f t="shared" si="185"/>
        <v>2.5477409053498432</v>
      </c>
      <c r="K976" s="13">
        <f t="shared" si="186"/>
        <v>7.5004607325901418E-5</v>
      </c>
      <c r="L976" s="13">
        <f t="shared" si="187"/>
        <v>0</v>
      </c>
      <c r="M976" s="13">
        <f t="shared" si="192"/>
        <v>0.15152946999764472</v>
      </c>
      <c r="N976" s="13">
        <f t="shared" si="188"/>
        <v>9.3948271398539729E-2</v>
      </c>
      <c r="O976" s="13">
        <f t="shared" si="189"/>
        <v>9.3948271398539729E-2</v>
      </c>
      <c r="Q976">
        <v>26.52053787096775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14.929077669978019</v>
      </c>
      <c r="G977" s="13">
        <f t="shared" si="183"/>
        <v>0</v>
      </c>
      <c r="H977" s="13">
        <f t="shared" si="184"/>
        <v>14.929077669978019</v>
      </c>
      <c r="I977" s="16">
        <f t="shared" si="191"/>
        <v>14.929152674585346</v>
      </c>
      <c r="J977" s="13">
        <f t="shared" si="185"/>
        <v>14.911400760343337</v>
      </c>
      <c r="K977" s="13">
        <f t="shared" si="186"/>
        <v>1.7751914242008837E-2</v>
      </c>
      <c r="L977" s="13">
        <f t="shared" si="187"/>
        <v>0</v>
      </c>
      <c r="M977" s="13">
        <f t="shared" si="192"/>
        <v>5.7581198599104988E-2</v>
      </c>
      <c r="N977" s="13">
        <f t="shared" si="188"/>
        <v>3.5700343131445093E-2</v>
      </c>
      <c r="O977" s="13">
        <f t="shared" si="189"/>
        <v>3.5700343131445093E-2</v>
      </c>
      <c r="Q977">
        <v>25.33325295783462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14.25795370423524</v>
      </c>
      <c r="G978" s="13">
        <f t="shared" si="183"/>
        <v>0</v>
      </c>
      <c r="H978" s="13">
        <f t="shared" si="184"/>
        <v>14.25795370423524</v>
      </c>
      <c r="I978" s="16">
        <f t="shared" si="191"/>
        <v>14.275705618477248</v>
      </c>
      <c r="J978" s="13">
        <f t="shared" si="185"/>
        <v>14.257158733164896</v>
      </c>
      <c r="K978" s="13">
        <f t="shared" si="186"/>
        <v>1.8546885312352046E-2</v>
      </c>
      <c r="L978" s="13">
        <f t="shared" si="187"/>
        <v>0</v>
      </c>
      <c r="M978" s="13">
        <f t="shared" si="192"/>
        <v>2.1880855467659895E-2</v>
      </c>
      <c r="N978" s="13">
        <f t="shared" si="188"/>
        <v>1.3566130389949135E-2</v>
      </c>
      <c r="O978" s="13">
        <f t="shared" si="189"/>
        <v>1.3566130389949135E-2</v>
      </c>
      <c r="Q978">
        <v>24.055081580991398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5.3355164004719393</v>
      </c>
      <c r="G979" s="13">
        <f t="shared" si="183"/>
        <v>0</v>
      </c>
      <c r="H979" s="13">
        <f t="shared" si="184"/>
        <v>5.3355164004719393</v>
      </c>
      <c r="I979" s="16">
        <f t="shared" si="191"/>
        <v>5.3540632857842914</v>
      </c>
      <c r="J979" s="13">
        <f t="shared" si="185"/>
        <v>5.3517952484074511</v>
      </c>
      <c r="K979" s="13">
        <f t="shared" si="186"/>
        <v>2.2680373768402262E-3</v>
      </c>
      <c r="L979" s="13">
        <f t="shared" si="187"/>
        <v>0</v>
      </c>
      <c r="M979" s="13">
        <f t="shared" si="192"/>
        <v>8.3147250777107599E-3</v>
      </c>
      <c r="N979" s="13">
        <f t="shared" si="188"/>
        <v>5.1551295481806715E-3</v>
      </c>
      <c r="O979" s="13">
        <f t="shared" si="189"/>
        <v>5.1551295481806715E-3</v>
      </c>
      <c r="Q979">
        <v>18.11152903307098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21.366677893977329</v>
      </c>
      <c r="G980" s="13">
        <f t="shared" si="183"/>
        <v>0</v>
      </c>
      <c r="H980" s="13">
        <f t="shared" si="184"/>
        <v>21.366677893977329</v>
      </c>
      <c r="I980" s="16">
        <f t="shared" si="191"/>
        <v>21.368945931354169</v>
      </c>
      <c r="J980" s="13">
        <f t="shared" si="185"/>
        <v>21.149294717142066</v>
      </c>
      <c r="K980" s="13">
        <f t="shared" si="186"/>
        <v>0.21965121421210299</v>
      </c>
      <c r="L980" s="13">
        <f t="shared" si="187"/>
        <v>0</v>
      </c>
      <c r="M980" s="13">
        <f t="shared" si="192"/>
        <v>3.1595955295300885E-3</v>
      </c>
      <c r="N980" s="13">
        <f t="shared" si="188"/>
        <v>1.9589492283086547E-3</v>
      </c>
      <c r="O980" s="13">
        <f t="shared" si="189"/>
        <v>1.9589492283086547E-3</v>
      </c>
      <c r="Q980">
        <v>15.009511748623691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46.006052136485202</v>
      </c>
      <c r="G981" s="13">
        <f t="shared" si="183"/>
        <v>1.063402685505427</v>
      </c>
      <c r="H981" s="13">
        <f t="shared" si="184"/>
        <v>44.942649450979772</v>
      </c>
      <c r="I981" s="16">
        <f t="shared" si="191"/>
        <v>45.162300665191879</v>
      </c>
      <c r="J981" s="13">
        <f t="shared" si="185"/>
        <v>42.347726116638377</v>
      </c>
      <c r="K981" s="13">
        <f t="shared" si="186"/>
        <v>2.8145745485535016</v>
      </c>
      <c r="L981" s="13">
        <f t="shared" si="187"/>
        <v>0</v>
      </c>
      <c r="M981" s="13">
        <f t="shared" si="192"/>
        <v>1.2006463012214337E-3</v>
      </c>
      <c r="N981" s="13">
        <f t="shared" si="188"/>
        <v>7.4440070675728897E-4</v>
      </c>
      <c r="O981" s="13">
        <f t="shared" si="189"/>
        <v>1.0641470862121842</v>
      </c>
      <c r="Q981">
        <v>12.198919146480311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23.984141969768949</v>
      </c>
      <c r="G982" s="13">
        <f t="shared" si="183"/>
        <v>0</v>
      </c>
      <c r="H982" s="13">
        <f t="shared" si="184"/>
        <v>23.984141969768949</v>
      </c>
      <c r="I982" s="16">
        <f t="shared" si="191"/>
        <v>26.79871651832245</v>
      </c>
      <c r="J982" s="13">
        <f t="shared" si="185"/>
        <v>26.342048852764808</v>
      </c>
      <c r="K982" s="13">
        <f t="shared" si="186"/>
        <v>0.45666766555764227</v>
      </c>
      <c r="L982" s="13">
        <f t="shared" si="187"/>
        <v>0</v>
      </c>
      <c r="M982" s="13">
        <f t="shared" si="192"/>
        <v>4.5624559446414477E-4</v>
      </c>
      <c r="N982" s="13">
        <f t="shared" si="188"/>
        <v>2.8287226856776973E-4</v>
      </c>
      <c r="O982" s="13">
        <f t="shared" si="189"/>
        <v>2.8287226856776973E-4</v>
      </c>
      <c r="Q982">
        <v>14.55659006975789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147.78685647987911</v>
      </c>
      <c r="G983" s="13">
        <f t="shared" si="183"/>
        <v>18.098120273746545</v>
      </c>
      <c r="H983" s="13">
        <f t="shared" si="184"/>
        <v>129.68873620613255</v>
      </c>
      <c r="I983" s="16">
        <f t="shared" si="191"/>
        <v>130.14540387169018</v>
      </c>
      <c r="J983" s="13">
        <f t="shared" si="185"/>
        <v>86.666940253131912</v>
      </c>
      <c r="K983" s="13">
        <f t="shared" si="186"/>
        <v>43.478463618558266</v>
      </c>
      <c r="L983" s="13">
        <f t="shared" si="187"/>
        <v>16.070908771991384</v>
      </c>
      <c r="M983" s="13">
        <f t="shared" si="192"/>
        <v>16.071082145317281</v>
      </c>
      <c r="N983" s="13">
        <f t="shared" si="188"/>
        <v>9.9640709300967139</v>
      </c>
      <c r="O983" s="13">
        <f t="shared" si="189"/>
        <v>28.062191203843259</v>
      </c>
      <c r="Q983">
        <v>11.4935433516129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5.0245869835087067</v>
      </c>
      <c r="G984" s="13">
        <f t="shared" si="183"/>
        <v>0</v>
      </c>
      <c r="H984" s="13">
        <f t="shared" si="184"/>
        <v>5.0245869835087067</v>
      </c>
      <c r="I984" s="16">
        <f t="shared" si="191"/>
        <v>32.432141830075587</v>
      </c>
      <c r="J984" s="13">
        <f t="shared" si="185"/>
        <v>31.903011726212149</v>
      </c>
      <c r="K984" s="13">
        <f t="shared" si="186"/>
        <v>0.52913010386343728</v>
      </c>
      <c r="L984" s="13">
        <f t="shared" si="187"/>
        <v>0</v>
      </c>
      <c r="M984" s="13">
        <f t="shared" si="192"/>
        <v>6.1070112152205667</v>
      </c>
      <c r="N984" s="13">
        <f t="shared" si="188"/>
        <v>3.7863469534367513</v>
      </c>
      <c r="O984" s="13">
        <f t="shared" si="189"/>
        <v>3.7863469534367513</v>
      </c>
      <c r="Q984">
        <v>17.598227578108698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10.80968892464878</v>
      </c>
      <c r="G985" s="13">
        <f t="shared" si="183"/>
        <v>0</v>
      </c>
      <c r="H985" s="13">
        <f t="shared" si="184"/>
        <v>10.80968892464878</v>
      </c>
      <c r="I985" s="16">
        <f t="shared" si="191"/>
        <v>11.338819028512217</v>
      </c>
      <c r="J985" s="13">
        <f t="shared" si="185"/>
        <v>11.324148880080289</v>
      </c>
      <c r="K985" s="13">
        <f t="shared" si="186"/>
        <v>1.4670148431928709E-2</v>
      </c>
      <c r="L985" s="13">
        <f t="shared" si="187"/>
        <v>0</v>
      </c>
      <c r="M985" s="13">
        <f t="shared" si="192"/>
        <v>2.3206642617838154</v>
      </c>
      <c r="N985" s="13">
        <f t="shared" si="188"/>
        <v>1.4388118423059655</v>
      </c>
      <c r="O985" s="13">
        <f t="shared" si="189"/>
        <v>1.4388118423059655</v>
      </c>
      <c r="Q985">
        <v>20.815923287540731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34.045772003064577</v>
      </c>
      <c r="G986" s="13">
        <f t="shared" si="183"/>
        <v>0</v>
      </c>
      <c r="H986" s="13">
        <f t="shared" si="184"/>
        <v>34.045772003064577</v>
      </c>
      <c r="I986" s="16">
        <f t="shared" si="191"/>
        <v>34.060442151496503</v>
      </c>
      <c r="J986" s="13">
        <f t="shared" si="185"/>
        <v>33.762394371352777</v>
      </c>
      <c r="K986" s="13">
        <f t="shared" si="186"/>
        <v>0.29804778014372602</v>
      </c>
      <c r="L986" s="13">
        <f t="shared" si="187"/>
        <v>0</v>
      </c>
      <c r="M986" s="13">
        <f t="shared" si="192"/>
        <v>0.88185241947784987</v>
      </c>
      <c r="N986" s="13">
        <f t="shared" si="188"/>
        <v>0.54674850007626696</v>
      </c>
      <c r="O986" s="13">
        <f t="shared" si="189"/>
        <v>0.54674850007626696</v>
      </c>
      <c r="Q986">
        <v>22.777064911891379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11.09079249399009</v>
      </c>
      <c r="G987" s="13">
        <f t="shared" si="183"/>
        <v>0</v>
      </c>
      <c r="H987" s="13">
        <f t="shared" si="184"/>
        <v>11.09079249399009</v>
      </c>
      <c r="I987" s="16">
        <f t="shared" si="191"/>
        <v>11.388840274133816</v>
      </c>
      <c r="J987" s="13">
        <f t="shared" si="185"/>
        <v>11.379266075834888</v>
      </c>
      <c r="K987" s="13">
        <f t="shared" si="186"/>
        <v>9.5741982989281382E-3</v>
      </c>
      <c r="L987" s="13">
        <f t="shared" si="187"/>
        <v>0</v>
      </c>
      <c r="M987" s="13">
        <f t="shared" si="192"/>
        <v>0.33510391940158291</v>
      </c>
      <c r="N987" s="13">
        <f t="shared" si="188"/>
        <v>0.2077644300289814</v>
      </c>
      <c r="O987" s="13">
        <f t="shared" si="189"/>
        <v>0.2077644300289814</v>
      </c>
      <c r="Q987">
        <v>23.941834569196239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8.122580689643268</v>
      </c>
      <c r="G988" s="13">
        <f t="shared" si="183"/>
        <v>0</v>
      </c>
      <c r="H988" s="13">
        <f t="shared" si="184"/>
        <v>8.122580689643268</v>
      </c>
      <c r="I988" s="16">
        <f t="shared" si="191"/>
        <v>8.1321548879421961</v>
      </c>
      <c r="J988" s="13">
        <f t="shared" si="185"/>
        <v>8.1295559155714532</v>
      </c>
      <c r="K988" s="13">
        <f t="shared" si="186"/>
        <v>2.5989723707429135E-3</v>
      </c>
      <c r="L988" s="13">
        <f t="shared" si="187"/>
        <v>0</v>
      </c>
      <c r="M988" s="13">
        <f t="shared" si="192"/>
        <v>0.12733948937260151</v>
      </c>
      <c r="N988" s="13">
        <f t="shared" si="188"/>
        <v>7.8950483411012934E-2</v>
      </c>
      <c r="O988" s="13">
        <f t="shared" si="189"/>
        <v>7.8950483411012934E-2</v>
      </c>
      <c r="Q988">
        <v>26.056619740055218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12.081007661990951</v>
      </c>
      <c r="G989" s="13">
        <f t="shared" si="183"/>
        <v>0</v>
      </c>
      <c r="H989" s="13">
        <f t="shared" si="184"/>
        <v>12.081007661990951</v>
      </c>
      <c r="I989" s="16">
        <f t="shared" si="191"/>
        <v>12.083606634361693</v>
      </c>
      <c r="J989" s="13">
        <f t="shared" si="185"/>
        <v>12.076501780978205</v>
      </c>
      <c r="K989" s="13">
        <f t="shared" si="186"/>
        <v>7.1048533834883187E-3</v>
      </c>
      <c r="L989" s="13">
        <f t="shared" si="187"/>
        <v>0</v>
      </c>
      <c r="M989" s="13">
        <f t="shared" si="192"/>
        <v>4.8389005961588571E-2</v>
      </c>
      <c r="N989" s="13">
        <f t="shared" si="188"/>
        <v>3.0001183696184913E-2</v>
      </c>
      <c r="O989" s="13">
        <f t="shared" si="189"/>
        <v>3.0001183696184913E-2</v>
      </c>
      <c r="Q989">
        <v>27.380699870967739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11.273148138019881</v>
      </c>
      <c r="G990" s="13">
        <f t="shared" si="183"/>
        <v>0</v>
      </c>
      <c r="H990" s="13">
        <f t="shared" si="184"/>
        <v>11.273148138019881</v>
      </c>
      <c r="I990" s="16">
        <f t="shared" si="191"/>
        <v>11.280252991403369</v>
      </c>
      <c r="J990" s="13">
        <f t="shared" si="185"/>
        <v>11.271069353165739</v>
      </c>
      <c r="K990" s="13">
        <f t="shared" si="186"/>
        <v>9.1836382376300207E-3</v>
      </c>
      <c r="L990" s="13">
        <f t="shared" si="187"/>
        <v>0</v>
      </c>
      <c r="M990" s="13">
        <f t="shared" si="192"/>
        <v>1.8387822265403659E-2</v>
      </c>
      <c r="N990" s="13">
        <f t="shared" si="188"/>
        <v>1.1400449804550268E-2</v>
      </c>
      <c r="O990" s="13">
        <f t="shared" si="189"/>
        <v>1.1400449804550268E-2</v>
      </c>
      <c r="Q990">
        <v>24.03429649403202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67.790877240735995</v>
      </c>
      <c r="G991" s="13">
        <f t="shared" si="183"/>
        <v>4.7094570250654169</v>
      </c>
      <c r="H991" s="13">
        <f t="shared" si="184"/>
        <v>63.081420215670576</v>
      </c>
      <c r="I991" s="16">
        <f t="shared" si="191"/>
        <v>63.090603853908206</v>
      </c>
      <c r="J991" s="13">
        <f t="shared" si="185"/>
        <v>59.624803067199103</v>
      </c>
      <c r="K991" s="13">
        <f t="shared" si="186"/>
        <v>3.465800786709103</v>
      </c>
      <c r="L991" s="13">
        <f t="shared" si="187"/>
        <v>0</v>
      </c>
      <c r="M991" s="13">
        <f t="shared" si="192"/>
        <v>6.9873724608533905E-3</v>
      </c>
      <c r="N991" s="13">
        <f t="shared" si="188"/>
        <v>4.3321709257291025E-3</v>
      </c>
      <c r="O991" s="13">
        <f t="shared" si="189"/>
        <v>4.7137891959911462</v>
      </c>
      <c r="Q991">
        <v>17.997269647723961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4.8781606104063986</v>
      </c>
      <c r="G992" s="13">
        <f t="shared" si="183"/>
        <v>0</v>
      </c>
      <c r="H992" s="13">
        <f t="shared" si="184"/>
        <v>4.8781606104063986</v>
      </c>
      <c r="I992" s="16">
        <f t="shared" si="191"/>
        <v>8.3439613971155016</v>
      </c>
      <c r="J992" s="13">
        <f t="shared" si="185"/>
        <v>8.3313748029272467</v>
      </c>
      <c r="K992" s="13">
        <f t="shared" si="186"/>
        <v>1.2586594188254807E-2</v>
      </c>
      <c r="L992" s="13">
        <f t="shared" si="187"/>
        <v>0</v>
      </c>
      <c r="M992" s="13">
        <f t="shared" si="192"/>
        <v>2.655201535124288E-3</v>
      </c>
      <c r="N992" s="13">
        <f t="shared" si="188"/>
        <v>1.6462249517770586E-3</v>
      </c>
      <c r="O992" s="13">
        <f t="shared" si="189"/>
        <v>1.6462249517770586E-3</v>
      </c>
      <c r="Q992">
        <v>15.37850452004707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43.111871366192076</v>
      </c>
      <c r="G993" s="13">
        <f t="shared" si="183"/>
        <v>0.5790131938982952</v>
      </c>
      <c r="H993" s="13">
        <f t="shared" si="184"/>
        <v>42.532858172293778</v>
      </c>
      <c r="I993" s="16">
        <f t="shared" si="191"/>
        <v>42.545444766482035</v>
      </c>
      <c r="J993" s="13">
        <f t="shared" si="185"/>
        <v>39.913157540767244</v>
      </c>
      <c r="K993" s="13">
        <f t="shared" si="186"/>
        <v>2.6322872257147907</v>
      </c>
      <c r="L993" s="13">
        <f t="shared" si="187"/>
        <v>0</v>
      </c>
      <c r="M993" s="13">
        <f t="shared" si="192"/>
        <v>1.0089765833472294E-3</v>
      </c>
      <c r="N993" s="13">
        <f t="shared" si="188"/>
        <v>6.2556548167528225E-4</v>
      </c>
      <c r="O993" s="13">
        <f t="shared" si="189"/>
        <v>0.57963875937997045</v>
      </c>
      <c r="Q993">
        <v>11.376979351612899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93.122901453296279</v>
      </c>
      <c r="G994" s="13">
        <f t="shared" si="183"/>
        <v>8.9491943820581028</v>
      </c>
      <c r="H994" s="13">
        <f t="shared" si="184"/>
        <v>84.173707071238169</v>
      </c>
      <c r="I994" s="16">
        <f t="shared" si="191"/>
        <v>86.80599429695296</v>
      </c>
      <c r="J994" s="13">
        <f t="shared" si="185"/>
        <v>69.080260991174683</v>
      </c>
      <c r="K994" s="13">
        <f t="shared" si="186"/>
        <v>17.725733305778277</v>
      </c>
      <c r="L994" s="13">
        <f t="shared" si="187"/>
        <v>0.38702676427907023</v>
      </c>
      <c r="M994" s="13">
        <f t="shared" si="192"/>
        <v>0.38741017538074218</v>
      </c>
      <c r="N994" s="13">
        <f t="shared" si="188"/>
        <v>0.24019430873606015</v>
      </c>
      <c r="O994" s="13">
        <f t="shared" si="189"/>
        <v>9.1893886907941624</v>
      </c>
      <c r="Q994">
        <v>11.223800977251949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29.395060256136549</v>
      </c>
      <c r="G995" s="13">
        <f t="shared" si="183"/>
        <v>0</v>
      </c>
      <c r="H995" s="13">
        <f t="shared" si="184"/>
        <v>29.395060256136549</v>
      </c>
      <c r="I995" s="16">
        <f t="shared" si="191"/>
        <v>46.733766797635752</v>
      </c>
      <c r="J995" s="13">
        <f t="shared" si="185"/>
        <v>44.791949600525328</v>
      </c>
      <c r="K995" s="13">
        <f t="shared" si="186"/>
        <v>1.9418171971104243</v>
      </c>
      <c r="L995" s="13">
        <f t="shared" si="187"/>
        <v>0</v>
      </c>
      <c r="M995" s="13">
        <f t="shared" si="192"/>
        <v>0.14721586664468203</v>
      </c>
      <c r="N995" s="13">
        <f t="shared" si="188"/>
        <v>9.1273837319702858E-2</v>
      </c>
      <c r="O995" s="13">
        <f t="shared" si="189"/>
        <v>9.1273837319702858E-2</v>
      </c>
      <c r="Q995">
        <v>15.867826763961061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5.0234320371038299</v>
      </c>
      <c r="G996" s="13">
        <f t="shared" si="183"/>
        <v>0</v>
      </c>
      <c r="H996" s="13">
        <f t="shared" si="184"/>
        <v>5.0234320371038299</v>
      </c>
      <c r="I996" s="16">
        <f t="shared" si="191"/>
        <v>6.9652492342142542</v>
      </c>
      <c r="J996" s="13">
        <f t="shared" si="185"/>
        <v>6.959749614158901</v>
      </c>
      <c r="K996" s="13">
        <f t="shared" si="186"/>
        <v>5.4996200553532049E-3</v>
      </c>
      <c r="L996" s="13">
        <f t="shared" si="187"/>
        <v>0</v>
      </c>
      <c r="M996" s="13">
        <f t="shared" si="192"/>
        <v>5.5942029324979173E-2</v>
      </c>
      <c r="N996" s="13">
        <f t="shared" si="188"/>
        <v>3.4684058181487086E-2</v>
      </c>
      <c r="O996" s="13">
        <f t="shared" si="189"/>
        <v>3.4684058181487086E-2</v>
      </c>
      <c r="Q996">
        <v>17.424098071779419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134.2409643909169</v>
      </c>
      <c r="G997" s="13">
        <f t="shared" si="183"/>
        <v>15.830988984061099</v>
      </c>
      <c r="H997" s="13">
        <f t="shared" si="184"/>
        <v>118.40997540685581</v>
      </c>
      <c r="I997" s="16">
        <f t="shared" si="191"/>
        <v>118.41547502691117</v>
      </c>
      <c r="J997" s="13">
        <f t="shared" si="185"/>
        <v>94.05388221814593</v>
      </c>
      <c r="K997" s="13">
        <f t="shared" si="186"/>
        <v>24.361592808765238</v>
      </c>
      <c r="L997" s="13">
        <f t="shared" si="187"/>
        <v>4.4283861153283626</v>
      </c>
      <c r="M997" s="13">
        <f t="shared" si="192"/>
        <v>4.4496440864718547</v>
      </c>
      <c r="N997" s="13">
        <f t="shared" si="188"/>
        <v>2.7587793336125501</v>
      </c>
      <c r="O997" s="13">
        <f t="shared" si="189"/>
        <v>18.589768317673649</v>
      </c>
      <c r="Q997">
        <v>15.66477280550666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33.937543904210102</v>
      </c>
      <c r="G998" s="13">
        <f t="shared" si="183"/>
        <v>0</v>
      </c>
      <c r="H998" s="13">
        <f t="shared" si="184"/>
        <v>33.937543904210102</v>
      </c>
      <c r="I998" s="16">
        <f t="shared" si="191"/>
        <v>53.870750597646975</v>
      </c>
      <c r="J998" s="13">
        <f t="shared" si="185"/>
        <v>52.925657057047651</v>
      </c>
      <c r="K998" s="13">
        <f t="shared" si="186"/>
        <v>0.94509354059932349</v>
      </c>
      <c r="L998" s="13">
        <f t="shared" si="187"/>
        <v>0</v>
      </c>
      <c r="M998" s="13">
        <f t="shared" si="192"/>
        <v>1.6908647528593046</v>
      </c>
      <c r="N998" s="13">
        <f t="shared" si="188"/>
        <v>1.0483361467727688</v>
      </c>
      <c r="O998" s="13">
        <f t="shared" si="189"/>
        <v>1.0483361467727688</v>
      </c>
      <c r="Q998">
        <v>24.258551086407849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8.2032258060000007</v>
      </c>
      <c r="G999" s="13">
        <f t="shared" si="183"/>
        <v>0</v>
      </c>
      <c r="H999" s="13">
        <f t="shared" si="184"/>
        <v>8.2032258060000007</v>
      </c>
      <c r="I999" s="16">
        <f t="shared" si="191"/>
        <v>9.1483193465993242</v>
      </c>
      <c r="J999" s="13">
        <f t="shared" si="185"/>
        <v>9.1446294933538823</v>
      </c>
      <c r="K999" s="13">
        <f t="shared" si="186"/>
        <v>3.6898532454419097E-3</v>
      </c>
      <c r="L999" s="13">
        <f t="shared" si="187"/>
        <v>0</v>
      </c>
      <c r="M999" s="13">
        <f t="shared" si="192"/>
        <v>0.64252860608653584</v>
      </c>
      <c r="N999" s="13">
        <f t="shared" si="188"/>
        <v>0.3983677357736522</v>
      </c>
      <c r="O999" s="13">
        <f t="shared" si="189"/>
        <v>0.3983677357736522</v>
      </c>
      <c r="Q999">
        <v>26.075702000204831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2.8492089444780251</v>
      </c>
      <c r="G1000" s="13">
        <f t="shared" si="183"/>
        <v>0</v>
      </c>
      <c r="H1000" s="13">
        <f t="shared" si="184"/>
        <v>2.8492089444780251</v>
      </c>
      <c r="I1000" s="16">
        <f t="shared" si="191"/>
        <v>2.852898797723467</v>
      </c>
      <c r="J1000" s="13">
        <f t="shared" si="185"/>
        <v>2.8528032235722005</v>
      </c>
      <c r="K1000" s="13">
        <f t="shared" si="186"/>
        <v>9.5574151266486496E-5</v>
      </c>
      <c r="L1000" s="13">
        <f t="shared" si="187"/>
        <v>0</v>
      </c>
      <c r="M1000" s="13">
        <f t="shared" si="192"/>
        <v>0.24416087031288364</v>
      </c>
      <c r="N1000" s="13">
        <f t="shared" si="188"/>
        <v>0.15137973959398784</v>
      </c>
      <c r="O1000" s="13">
        <f t="shared" si="189"/>
        <v>0.15137973959398784</v>
      </c>
      <c r="Q1000">
        <v>27.226612870967749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3.783061701998816</v>
      </c>
      <c r="G1001" s="13">
        <f t="shared" si="183"/>
        <v>0</v>
      </c>
      <c r="H1001" s="13">
        <f t="shared" si="184"/>
        <v>3.783061701998816</v>
      </c>
      <c r="I1001" s="16">
        <f t="shared" si="191"/>
        <v>3.7831572761500825</v>
      </c>
      <c r="J1001" s="13">
        <f t="shared" si="185"/>
        <v>3.7829004823053713</v>
      </c>
      <c r="K1001" s="13">
        <f t="shared" si="186"/>
        <v>2.5679384471111177E-4</v>
      </c>
      <c r="L1001" s="13">
        <f t="shared" si="187"/>
        <v>0</v>
      </c>
      <c r="M1001" s="13">
        <f t="shared" si="192"/>
        <v>9.2781130718895793E-2</v>
      </c>
      <c r="N1001" s="13">
        <f t="shared" si="188"/>
        <v>5.752430104571539E-2</v>
      </c>
      <c r="O1001" s="13">
        <f t="shared" si="189"/>
        <v>5.752430104571539E-2</v>
      </c>
      <c r="Q1001">
        <v>26.195461340575839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2.8571806999508849</v>
      </c>
      <c r="G1002" s="13">
        <f t="shared" si="183"/>
        <v>0</v>
      </c>
      <c r="H1002" s="13">
        <f t="shared" si="184"/>
        <v>2.8571806999508849</v>
      </c>
      <c r="I1002" s="16">
        <f t="shared" si="191"/>
        <v>2.857437493795596</v>
      </c>
      <c r="J1002" s="13">
        <f t="shared" si="185"/>
        <v>2.8573102513198614</v>
      </c>
      <c r="K1002" s="13">
        <f t="shared" si="186"/>
        <v>1.2724247573459024E-4</v>
      </c>
      <c r="L1002" s="13">
        <f t="shared" si="187"/>
        <v>0</v>
      </c>
      <c r="M1002" s="13">
        <f t="shared" si="192"/>
        <v>3.5256829673180404E-2</v>
      </c>
      <c r="N1002" s="13">
        <f t="shared" si="188"/>
        <v>2.1859234397371849E-2</v>
      </c>
      <c r="O1002" s="13">
        <f t="shared" si="189"/>
        <v>2.1859234397371849E-2</v>
      </c>
      <c r="Q1002">
        <v>25.187166140464871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5.3095711326021737</v>
      </c>
      <c r="G1003" s="13">
        <f t="shared" si="183"/>
        <v>0</v>
      </c>
      <c r="H1003" s="13">
        <f t="shared" si="184"/>
        <v>5.3095711326021737</v>
      </c>
      <c r="I1003" s="16">
        <f t="shared" si="191"/>
        <v>5.3096983750779083</v>
      </c>
      <c r="J1003" s="13">
        <f t="shared" si="185"/>
        <v>5.3073962919299609</v>
      </c>
      <c r="K1003" s="13">
        <f t="shared" si="186"/>
        <v>2.3020831479474424E-3</v>
      </c>
      <c r="L1003" s="13">
        <f t="shared" si="187"/>
        <v>0</v>
      </c>
      <c r="M1003" s="13">
        <f t="shared" si="192"/>
        <v>1.3397595275808555E-2</v>
      </c>
      <c r="N1003" s="13">
        <f t="shared" si="188"/>
        <v>8.3065090710013039E-3</v>
      </c>
      <c r="O1003" s="13">
        <f t="shared" si="189"/>
        <v>8.3065090710013039E-3</v>
      </c>
      <c r="Q1003">
        <v>17.829333831507199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54.832663076658278</v>
      </c>
      <c r="G1004" s="13">
        <f t="shared" si="183"/>
        <v>2.5406834517276957</v>
      </c>
      <c r="H1004" s="13">
        <f t="shared" si="184"/>
        <v>52.291979624930583</v>
      </c>
      <c r="I1004" s="16">
        <f t="shared" si="191"/>
        <v>52.294281708078529</v>
      </c>
      <c r="J1004" s="13">
        <f t="shared" si="185"/>
        <v>48.625303473311021</v>
      </c>
      <c r="K1004" s="13">
        <f t="shared" si="186"/>
        <v>3.6689782347675077</v>
      </c>
      <c r="L1004" s="13">
        <f t="shared" si="187"/>
        <v>0</v>
      </c>
      <c r="M1004" s="13">
        <f t="shared" si="192"/>
        <v>5.0910862048072509E-3</v>
      </c>
      <c r="N1004" s="13">
        <f t="shared" si="188"/>
        <v>3.1564734469804955E-3</v>
      </c>
      <c r="O1004" s="13">
        <f t="shared" si="189"/>
        <v>2.5438399251746762</v>
      </c>
      <c r="Q1004">
        <v>13.38361132975947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112.6653924541957</v>
      </c>
      <c r="G1005" s="13">
        <f t="shared" si="183"/>
        <v>12.219956657112496</v>
      </c>
      <c r="H1005" s="13">
        <f t="shared" si="184"/>
        <v>100.44543579708321</v>
      </c>
      <c r="I1005" s="16">
        <f t="shared" si="191"/>
        <v>104.11441403185071</v>
      </c>
      <c r="J1005" s="13">
        <f t="shared" si="185"/>
        <v>78.777324224610794</v>
      </c>
      <c r="K1005" s="13">
        <f t="shared" si="186"/>
        <v>25.33708980723992</v>
      </c>
      <c r="L1005" s="13">
        <f t="shared" si="187"/>
        <v>5.0224815621851917</v>
      </c>
      <c r="M1005" s="13">
        <f t="shared" si="192"/>
        <v>5.0244161749430178</v>
      </c>
      <c r="N1005" s="13">
        <f t="shared" si="188"/>
        <v>3.115138028464671</v>
      </c>
      <c r="O1005" s="13">
        <f t="shared" si="189"/>
        <v>15.335094685577166</v>
      </c>
      <c r="Q1005">
        <v>12.03175055254153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226.19342492060929</v>
      </c>
      <c r="G1006" s="13">
        <f t="shared" si="183"/>
        <v>31.220769078374769</v>
      </c>
      <c r="H1006" s="13">
        <f t="shared" si="184"/>
        <v>194.97265584223453</v>
      </c>
      <c r="I1006" s="16">
        <f t="shared" si="191"/>
        <v>215.28726408728926</v>
      </c>
      <c r="J1006" s="13">
        <f t="shared" si="185"/>
        <v>103.00437995305649</v>
      </c>
      <c r="K1006" s="13">
        <f t="shared" si="186"/>
        <v>112.28288413423277</v>
      </c>
      <c r="L1006" s="13">
        <f t="shared" si="187"/>
        <v>57.97405456936486</v>
      </c>
      <c r="M1006" s="13">
        <f t="shared" si="192"/>
        <v>59.88333271584321</v>
      </c>
      <c r="N1006" s="13">
        <f t="shared" si="188"/>
        <v>37.127666283822791</v>
      </c>
      <c r="O1006" s="13">
        <f t="shared" si="189"/>
        <v>68.348435362197563</v>
      </c>
      <c r="Q1006">
        <v>11.63662235161291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90.692620984841213</v>
      </c>
      <c r="G1007" s="13">
        <f t="shared" si="183"/>
        <v>8.5424463542013402</v>
      </c>
      <c r="H1007" s="13">
        <f t="shared" si="184"/>
        <v>82.150174630639867</v>
      </c>
      <c r="I1007" s="16">
        <f t="shared" si="191"/>
        <v>136.45900419550779</v>
      </c>
      <c r="J1007" s="13">
        <f t="shared" si="185"/>
        <v>94.513455280790737</v>
      </c>
      <c r="K1007" s="13">
        <f t="shared" si="186"/>
        <v>41.945548914717051</v>
      </c>
      <c r="L1007" s="13">
        <f t="shared" si="187"/>
        <v>15.137335785712651</v>
      </c>
      <c r="M1007" s="13">
        <f t="shared" si="192"/>
        <v>37.89300221773307</v>
      </c>
      <c r="N1007" s="13">
        <f t="shared" si="188"/>
        <v>23.493661374994502</v>
      </c>
      <c r="O1007" s="13">
        <f t="shared" si="189"/>
        <v>32.036107729195841</v>
      </c>
      <c r="Q1007">
        <v>13.26017763629776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86.306935428910336</v>
      </c>
      <c r="G1008" s="13">
        <f t="shared" si="183"/>
        <v>7.808428625042378</v>
      </c>
      <c r="H1008" s="13">
        <f t="shared" si="184"/>
        <v>78.498506803867954</v>
      </c>
      <c r="I1008" s="16">
        <f t="shared" si="191"/>
        <v>105.30671993287235</v>
      </c>
      <c r="J1008" s="13">
        <f t="shared" si="185"/>
        <v>82.44384629173932</v>
      </c>
      <c r="K1008" s="13">
        <f t="shared" si="186"/>
        <v>22.862873641133035</v>
      </c>
      <c r="L1008" s="13">
        <f t="shared" si="187"/>
        <v>3.5156388336867193</v>
      </c>
      <c r="M1008" s="13">
        <f t="shared" si="192"/>
        <v>17.91497967642529</v>
      </c>
      <c r="N1008" s="13">
        <f t="shared" si="188"/>
        <v>11.107287399383679</v>
      </c>
      <c r="O1008" s="13">
        <f t="shared" si="189"/>
        <v>18.915716024426057</v>
      </c>
      <c r="Q1008">
        <v>13.42386448983137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15.98487984460319</v>
      </c>
      <c r="G1009" s="13">
        <f t="shared" si="183"/>
        <v>0</v>
      </c>
      <c r="H1009" s="13">
        <f t="shared" si="184"/>
        <v>15.98487984460319</v>
      </c>
      <c r="I1009" s="16">
        <f t="shared" si="191"/>
        <v>35.332114652049505</v>
      </c>
      <c r="J1009" s="13">
        <f t="shared" si="185"/>
        <v>34.303439391166776</v>
      </c>
      <c r="K1009" s="13">
        <f t="shared" si="186"/>
        <v>1.0286752608827285</v>
      </c>
      <c r="L1009" s="13">
        <f t="shared" si="187"/>
        <v>0</v>
      </c>
      <c r="M1009" s="13">
        <f t="shared" si="192"/>
        <v>6.8076922770416104</v>
      </c>
      <c r="N1009" s="13">
        <f t="shared" si="188"/>
        <v>4.2207692117657984</v>
      </c>
      <c r="O1009" s="13">
        <f t="shared" si="189"/>
        <v>4.2207692117657984</v>
      </c>
      <c r="Q1009">
        <v>14.54674062444221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20.608739043970051</v>
      </c>
      <c r="G1010" s="13">
        <f t="shared" si="183"/>
        <v>0</v>
      </c>
      <c r="H1010" s="13">
        <f t="shared" si="184"/>
        <v>20.608739043970051</v>
      </c>
      <c r="I1010" s="16">
        <f t="shared" si="191"/>
        <v>21.637414304852779</v>
      </c>
      <c r="J1010" s="13">
        <f t="shared" si="185"/>
        <v>21.547690678993128</v>
      </c>
      <c r="K1010" s="13">
        <f t="shared" si="186"/>
        <v>8.9723625859651435E-2</v>
      </c>
      <c r="L1010" s="13">
        <f t="shared" si="187"/>
        <v>0</v>
      </c>
      <c r="M1010" s="13">
        <f t="shared" si="192"/>
        <v>2.586923065275812</v>
      </c>
      <c r="N1010" s="13">
        <f t="shared" si="188"/>
        <v>1.6038923004710035</v>
      </c>
      <c r="O1010" s="13">
        <f t="shared" si="189"/>
        <v>1.6038923004710035</v>
      </c>
      <c r="Q1010">
        <v>21.687988424217341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8.0419354839999997</v>
      </c>
      <c r="G1011" s="13">
        <f t="shared" si="183"/>
        <v>0</v>
      </c>
      <c r="H1011" s="13">
        <f t="shared" si="184"/>
        <v>8.0419354839999997</v>
      </c>
      <c r="I1011" s="16">
        <f t="shared" si="191"/>
        <v>8.1316591098596511</v>
      </c>
      <c r="J1011" s="13">
        <f t="shared" si="185"/>
        <v>8.128139746827836</v>
      </c>
      <c r="K1011" s="13">
        <f t="shared" si="186"/>
        <v>3.5193630318151037E-3</v>
      </c>
      <c r="L1011" s="13">
        <f t="shared" si="187"/>
        <v>0</v>
      </c>
      <c r="M1011" s="13">
        <f t="shared" si="192"/>
        <v>0.98303076480480844</v>
      </c>
      <c r="N1011" s="13">
        <f t="shared" si="188"/>
        <v>0.60947907417898128</v>
      </c>
      <c r="O1011" s="13">
        <f t="shared" si="189"/>
        <v>0.60947907417898128</v>
      </c>
      <c r="Q1011">
        <v>23.87614093203732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21.146752735745849</v>
      </c>
      <c r="G1012" s="13">
        <f t="shared" si="183"/>
        <v>0</v>
      </c>
      <c r="H1012" s="13">
        <f t="shared" si="184"/>
        <v>21.146752735745849</v>
      </c>
      <c r="I1012" s="16">
        <f t="shared" si="191"/>
        <v>21.150272098777663</v>
      </c>
      <c r="J1012" s="13">
        <f t="shared" si="185"/>
        <v>21.114540047525765</v>
      </c>
      <c r="K1012" s="13">
        <f t="shared" si="186"/>
        <v>3.5732051251898156E-2</v>
      </c>
      <c r="L1012" s="13">
        <f t="shared" si="187"/>
        <v>0</v>
      </c>
      <c r="M1012" s="13">
        <f t="shared" si="192"/>
        <v>0.37355169062582716</v>
      </c>
      <c r="N1012" s="13">
        <f t="shared" si="188"/>
        <v>0.23160204818801283</v>
      </c>
      <c r="O1012" s="13">
        <f t="shared" si="189"/>
        <v>0.23160204818801283</v>
      </c>
      <c r="Q1012">
        <v>27.838669870967749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6.4983870920356734</v>
      </c>
      <c r="G1013" s="13">
        <f t="shared" si="183"/>
        <v>0</v>
      </c>
      <c r="H1013" s="13">
        <f t="shared" si="184"/>
        <v>6.4983870920356734</v>
      </c>
      <c r="I1013" s="16">
        <f t="shared" si="191"/>
        <v>6.5341191432875716</v>
      </c>
      <c r="J1013" s="13">
        <f t="shared" si="185"/>
        <v>6.5322589304129037</v>
      </c>
      <c r="K1013" s="13">
        <f t="shared" si="186"/>
        <v>1.8602128746678659E-3</v>
      </c>
      <c r="L1013" s="13">
        <f t="shared" si="187"/>
        <v>0</v>
      </c>
      <c r="M1013" s="13">
        <f t="shared" si="192"/>
        <v>0.14194964243781433</v>
      </c>
      <c r="N1013" s="13">
        <f t="shared" si="188"/>
        <v>8.800877831144488E-2</v>
      </c>
      <c r="O1013" s="13">
        <f t="shared" si="189"/>
        <v>8.800877831144488E-2</v>
      </c>
      <c r="Q1013">
        <v>23.74506958625825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1.794818696829608</v>
      </c>
      <c r="G1014" s="13">
        <f t="shared" si="183"/>
        <v>0</v>
      </c>
      <c r="H1014" s="13">
        <f t="shared" si="184"/>
        <v>1.794818696829608</v>
      </c>
      <c r="I1014" s="16">
        <f t="shared" si="191"/>
        <v>1.7966789097042759</v>
      </c>
      <c r="J1014" s="13">
        <f t="shared" si="185"/>
        <v>1.7966416980434279</v>
      </c>
      <c r="K1014" s="13">
        <f t="shared" si="186"/>
        <v>3.7211660848024408E-5</v>
      </c>
      <c r="L1014" s="13">
        <f t="shared" si="187"/>
        <v>0</v>
      </c>
      <c r="M1014" s="13">
        <f t="shared" si="192"/>
        <v>5.3940864126369448E-2</v>
      </c>
      <c r="N1014" s="13">
        <f t="shared" si="188"/>
        <v>3.3443335758349055E-2</v>
      </c>
      <c r="O1014" s="13">
        <f t="shared" si="189"/>
        <v>3.3443335758349055E-2</v>
      </c>
      <c r="Q1014">
        <v>24.022910477446771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114.96665386574141</v>
      </c>
      <c r="G1015" s="13">
        <f t="shared" si="183"/>
        <v>12.605111190870536</v>
      </c>
      <c r="H1015" s="13">
        <f t="shared" si="184"/>
        <v>102.36154267487088</v>
      </c>
      <c r="I1015" s="16">
        <f t="shared" si="191"/>
        <v>102.36157988653173</v>
      </c>
      <c r="J1015" s="13">
        <f t="shared" si="185"/>
        <v>90.342057245672052</v>
      </c>
      <c r="K1015" s="13">
        <f t="shared" si="186"/>
        <v>12.019522640859677</v>
      </c>
      <c r="L1015" s="13">
        <f t="shared" si="187"/>
        <v>0</v>
      </c>
      <c r="M1015" s="13">
        <f t="shared" si="192"/>
        <v>2.0497528368020393E-2</v>
      </c>
      <c r="N1015" s="13">
        <f t="shared" si="188"/>
        <v>1.2708467588172644E-2</v>
      </c>
      <c r="O1015" s="13">
        <f t="shared" si="189"/>
        <v>12.617819658458709</v>
      </c>
      <c r="Q1015">
        <v>18.733034454763839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52.771710239305648</v>
      </c>
      <c r="G1016" s="13">
        <f t="shared" si="183"/>
        <v>2.1957485715852894</v>
      </c>
      <c r="H1016" s="13">
        <f t="shared" si="184"/>
        <v>50.575961667720357</v>
      </c>
      <c r="I1016" s="16">
        <f t="shared" si="191"/>
        <v>62.595484308580033</v>
      </c>
      <c r="J1016" s="13">
        <f t="shared" si="185"/>
        <v>56.706606755758145</v>
      </c>
      <c r="K1016" s="13">
        <f t="shared" si="186"/>
        <v>5.8888775528218886</v>
      </c>
      <c r="L1016" s="13">
        <f t="shared" si="187"/>
        <v>0</v>
      </c>
      <c r="M1016" s="13">
        <f t="shared" si="192"/>
        <v>7.7890607798477493E-3</v>
      </c>
      <c r="N1016" s="13">
        <f t="shared" si="188"/>
        <v>4.8292176835056048E-3</v>
      </c>
      <c r="O1016" s="13">
        <f t="shared" si="189"/>
        <v>2.2005777892687948</v>
      </c>
      <c r="Q1016">
        <v>13.577041865531109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55.611015163514153</v>
      </c>
      <c r="G1017" s="13">
        <f t="shared" si="183"/>
        <v>2.6709536737930861</v>
      </c>
      <c r="H1017" s="13">
        <f t="shared" si="184"/>
        <v>52.940061489721067</v>
      </c>
      <c r="I1017" s="16">
        <f t="shared" si="191"/>
        <v>58.828939042542956</v>
      </c>
      <c r="J1017" s="13">
        <f t="shared" si="185"/>
        <v>54.054201862757765</v>
      </c>
      <c r="K1017" s="13">
        <f t="shared" si="186"/>
        <v>4.7747371797851912</v>
      </c>
      <c r="L1017" s="13">
        <f t="shared" si="187"/>
        <v>0</v>
      </c>
      <c r="M1017" s="13">
        <f t="shared" si="192"/>
        <v>2.9598430963421445E-3</v>
      </c>
      <c r="N1017" s="13">
        <f t="shared" si="188"/>
        <v>1.8351027197321295E-3</v>
      </c>
      <c r="O1017" s="13">
        <f t="shared" si="189"/>
        <v>2.6727887765128182</v>
      </c>
      <c r="Q1017">
        <v>13.90410159056035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108.2403118332</v>
      </c>
      <c r="G1018" s="13">
        <f t="shared" si="183"/>
        <v>11.479345505823702</v>
      </c>
      <c r="H1018" s="13">
        <f t="shared" si="184"/>
        <v>96.760966327376295</v>
      </c>
      <c r="I1018" s="16">
        <f t="shared" si="191"/>
        <v>101.53570350716149</v>
      </c>
      <c r="J1018" s="13">
        <f t="shared" si="185"/>
        <v>77.756228117820442</v>
      </c>
      <c r="K1018" s="13">
        <f t="shared" si="186"/>
        <v>23.779475389341044</v>
      </c>
      <c r="L1018" s="13">
        <f t="shared" si="187"/>
        <v>4.0738659999853972</v>
      </c>
      <c r="M1018" s="13">
        <f t="shared" si="192"/>
        <v>4.0749907403620069</v>
      </c>
      <c r="N1018" s="13">
        <f t="shared" si="188"/>
        <v>2.5264942590244441</v>
      </c>
      <c r="O1018" s="13">
        <f t="shared" si="189"/>
        <v>14.005839764848146</v>
      </c>
      <c r="Q1018">
        <v>12.083810351612909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39.240921997707261</v>
      </c>
      <c r="G1019" s="13">
        <f t="shared" si="183"/>
        <v>0</v>
      </c>
      <c r="H1019" s="13">
        <f t="shared" si="184"/>
        <v>39.240921997707261</v>
      </c>
      <c r="I1019" s="16">
        <f t="shared" si="191"/>
        <v>58.946531387062905</v>
      </c>
      <c r="J1019" s="13">
        <f t="shared" si="185"/>
        <v>54.109854599469301</v>
      </c>
      <c r="K1019" s="13">
        <f t="shared" si="186"/>
        <v>4.8366767875936034</v>
      </c>
      <c r="L1019" s="13">
        <f t="shared" si="187"/>
        <v>0</v>
      </c>
      <c r="M1019" s="13">
        <f t="shared" si="192"/>
        <v>1.5484964813375628</v>
      </c>
      <c r="N1019" s="13">
        <f t="shared" si="188"/>
        <v>0.9600678184292889</v>
      </c>
      <c r="O1019" s="13">
        <f t="shared" si="189"/>
        <v>0.9600678184292889</v>
      </c>
      <c r="Q1019">
        <v>13.843475227302919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91.293409017704377</v>
      </c>
      <c r="G1020" s="13">
        <f t="shared" si="183"/>
        <v>8.6429982660892648</v>
      </c>
      <c r="H1020" s="13">
        <f t="shared" si="184"/>
        <v>82.650410751615112</v>
      </c>
      <c r="I1020" s="16">
        <f t="shared" si="191"/>
        <v>87.487087539208716</v>
      </c>
      <c r="J1020" s="13">
        <f t="shared" si="185"/>
        <v>73.338650486628282</v>
      </c>
      <c r="K1020" s="13">
        <f t="shared" si="186"/>
        <v>14.148437052580434</v>
      </c>
      <c r="L1020" s="13">
        <f t="shared" si="187"/>
        <v>0</v>
      </c>
      <c r="M1020" s="13">
        <f t="shared" si="192"/>
        <v>0.58842866290827389</v>
      </c>
      <c r="N1020" s="13">
        <f t="shared" si="188"/>
        <v>0.3648257710031298</v>
      </c>
      <c r="O1020" s="13">
        <f t="shared" si="189"/>
        <v>9.0078240370923943</v>
      </c>
      <c r="Q1020">
        <v>13.64083872897616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42.25533772724318</v>
      </c>
      <c r="G1021" s="13">
        <f t="shared" si="183"/>
        <v>0.43565798327237382</v>
      </c>
      <c r="H1021" s="13">
        <f t="shared" si="184"/>
        <v>41.819679743970809</v>
      </c>
      <c r="I1021" s="16">
        <f t="shared" si="191"/>
        <v>55.968116796551243</v>
      </c>
      <c r="J1021" s="13">
        <f t="shared" si="185"/>
        <v>52.374617063685562</v>
      </c>
      <c r="K1021" s="13">
        <f t="shared" si="186"/>
        <v>3.5934997328656806</v>
      </c>
      <c r="L1021" s="13">
        <f t="shared" si="187"/>
        <v>0</v>
      </c>
      <c r="M1021" s="13">
        <f t="shared" si="192"/>
        <v>0.2236028919051441</v>
      </c>
      <c r="N1021" s="13">
        <f t="shared" si="188"/>
        <v>0.13863379298118933</v>
      </c>
      <c r="O1021" s="13">
        <f t="shared" si="189"/>
        <v>0.57429177625356309</v>
      </c>
      <c r="Q1021">
        <v>15.07491337806138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53.090190998737313</v>
      </c>
      <c r="G1022" s="13">
        <f t="shared" si="183"/>
        <v>2.249051646061917</v>
      </c>
      <c r="H1022" s="13">
        <f t="shared" si="184"/>
        <v>50.841139352675398</v>
      </c>
      <c r="I1022" s="16">
        <f t="shared" si="191"/>
        <v>54.434639085541079</v>
      </c>
      <c r="J1022" s="13">
        <f t="shared" si="185"/>
        <v>53.573409720997653</v>
      </c>
      <c r="K1022" s="13">
        <f t="shared" si="186"/>
        <v>0.86122936454342636</v>
      </c>
      <c r="L1022" s="13">
        <f t="shared" si="187"/>
        <v>0</v>
      </c>
      <c r="M1022" s="13">
        <f t="shared" si="192"/>
        <v>8.4969098923954767E-2</v>
      </c>
      <c r="N1022" s="13">
        <f t="shared" si="188"/>
        <v>5.2680841332851953E-2</v>
      </c>
      <c r="O1022" s="13">
        <f t="shared" si="189"/>
        <v>2.3017324873947689</v>
      </c>
      <c r="Q1022">
        <v>25.167875726826701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0.27976231459095408</v>
      </c>
      <c r="G1023" s="13">
        <f t="shared" si="183"/>
        <v>0</v>
      </c>
      <c r="H1023" s="13">
        <f t="shared" si="184"/>
        <v>0.27976231459095408</v>
      </c>
      <c r="I1023" s="16">
        <f t="shared" si="191"/>
        <v>1.1409916791343804</v>
      </c>
      <c r="J1023" s="13">
        <f t="shared" si="185"/>
        <v>1.1409844660605328</v>
      </c>
      <c r="K1023" s="13">
        <f t="shared" si="186"/>
        <v>7.2130738475451039E-6</v>
      </c>
      <c r="L1023" s="13">
        <f t="shared" si="187"/>
        <v>0</v>
      </c>
      <c r="M1023" s="13">
        <f t="shared" si="192"/>
        <v>3.2288257591102813E-2</v>
      </c>
      <c r="N1023" s="13">
        <f t="shared" si="188"/>
        <v>2.0018719706483744E-2</v>
      </c>
      <c r="O1023" s="13">
        <f t="shared" si="189"/>
        <v>2.0018719706483744E-2</v>
      </c>
      <c r="Q1023">
        <v>26.02522627680835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16.926814333388581</v>
      </c>
      <c r="G1024" s="13">
        <f t="shared" si="183"/>
        <v>0</v>
      </c>
      <c r="H1024" s="13">
        <f t="shared" si="184"/>
        <v>16.926814333388581</v>
      </c>
      <c r="I1024" s="16">
        <f t="shared" si="191"/>
        <v>16.926821546462428</v>
      </c>
      <c r="J1024" s="13">
        <f t="shared" si="185"/>
        <v>16.908580994503218</v>
      </c>
      <c r="K1024" s="13">
        <f t="shared" si="186"/>
        <v>1.8240551959209483E-2</v>
      </c>
      <c r="L1024" s="13">
        <f t="shared" si="187"/>
        <v>0</v>
      </c>
      <c r="M1024" s="13">
        <f t="shared" si="192"/>
        <v>1.2269537884619069E-2</v>
      </c>
      <c r="N1024" s="13">
        <f t="shared" si="188"/>
        <v>7.6071134884638228E-3</v>
      </c>
      <c r="O1024" s="13">
        <f t="shared" si="189"/>
        <v>7.6071134884638228E-3</v>
      </c>
      <c r="Q1024">
        <v>27.87583787096775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17.224186551247641</v>
      </c>
      <c r="G1025" s="13">
        <f t="shared" si="183"/>
        <v>0</v>
      </c>
      <c r="H1025" s="13">
        <f t="shared" si="184"/>
        <v>17.224186551247641</v>
      </c>
      <c r="I1025" s="16">
        <f t="shared" si="191"/>
        <v>17.24242710320685</v>
      </c>
      <c r="J1025" s="13">
        <f t="shared" si="185"/>
        <v>17.214522729061773</v>
      </c>
      <c r="K1025" s="13">
        <f t="shared" si="186"/>
        <v>2.7904374145077071E-2</v>
      </c>
      <c r="L1025" s="13">
        <f t="shared" si="187"/>
        <v>0</v>
      </c>
      <c r="M1025" s="13">
        <f t="shared" si="192"/>
        <v>4.6624243961552467E-3</v>
      </c>
      <c r="N1025" s="13">
        <f t="shared" si="188"/>
        <v>2.8907031256162528E-3</v>
      </c>
      <c r="O1025" s="13">
        <f t="shared" si="189"/>
        <v>2.8907031256162528E-3</v>
      </c>
      <c r="Q1025">
        <v>25.183829692622659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2.873604887875159</v>
      </c>
      <c r="G1026" s="13">
        <f t="shared" si="183"/>
        <v>0</v>
      </c>
      <c r="H1026" s="13">
        <f t="shared" si="184"/>
        <v>2.873604887875159</v>
      </c>
      <c r="I1026" s="16">
        <f t="shared" si="191"/>
        <v>2.9015092620202361</v>
      </c>
      <c r="J1026" s="13">
        <f t="shared" si="185"/>
        <v>2.9013668309535423</v>
      </c>
      <c r="K1026" s="13">
        <f t="shared" si="186"/>
        <v>1.4243106669376004E-4</v>
      </c>
      <c r="L1026" s="13">
        <f t="shared" si="187"/>
        <v>0</v>
      </c>
      <c r="M1026" s="13">
        <f t="shared" si="192"/>
        <v>1.771721270538994E-3</v>
      </c>
      <c r="N1026" s="13">
        <f t="shared" si="188"/>
        <v>1.0984671877341762E-3</v>
      </c>
      <c r="O1026" s="13">
        <f t="shared" si="189"/>
        <v>1.0984671877341762E-3</v>
      </c>
      <c r="Q1026">
        <v>24.707037983957129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5.1677078007599313</v>
      </c>
      <c r="G1027" s="13">
        <f t="shared" si="183"/>
        <v>0</v>
      </c>
      <c r="H1027" s="13">
        <f t="shared" si="184"/>
        <v>5.1677078007599313</v>
      </c>
      <c r="I1027" s="16">
        <f t="shared" si="191"/>
        <v>5.1678502318266251</v>
      </c>
      <c r="J1027" s="13">
        <f t="shared" si="185"/>
        <v>5.1660654080644708</v>
      </c>
      <c r="K1027" s="13">
        <f t="shared" si="186"/>
        <v>1.7848237621542751E-3</v>
      </c>
      <c r="L1027" s="13">
        <f t="shared" si="187"/>
        <v>0</v>
      </c>
      <c r="M1027" s="13">
        <f t="shared" si="192"/>
        <v>6.7325408280481777E-4</v>
      </c>
      <c r="N1027" s="13">
        <f t="shared" si="188"/>
        <v>4.1741753133898703E-4</v>
      </c>
      <c r="O1027" s="13">
        <f t="shared" si="189"/>
        <v>4.1741753133898703E-4</v>
      </c>
      <c r="Q1027">
        <v>19.055098213718239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42.414384267490519</v>
      </c>
      <c r="G1028" s="13">
        <f t="shared" si="183"/>
        <v>0.46227707823805514</v>
      </c>
      <c r="H1028" s="13">
        <f t="shared" si="184"/>
        <v>41.952107189252466</v>
      </c>
      <c r="I1028" s="16">
        <f t="shared" si="191"/>
        <v>41.953892013014624</v>
      </c>
      <c r="J1028" s="13">
        <f t="shared" si="185"/>
        <v>40.302870382182547</v>
      </c>
      <c r="K1028" s="13">
        <f t="shared" si="186"/>
        <v>1.6510216308320764</v>
      </c>
      <c r="L1028" s="13">
        <f t="shared" si="187"/>
        <v>0</v>
      </c>
      <c r="M1028" s="13">
        <f t="shared" si="192"/>
        <v>2.5583655146583075E-4</v>
      </c>
      <c r="N1028" s="13">
        <f t="shared" si="188"/>
        <v>1.5861866190881505E-4</v>
      </c>
      <c r="O1028" s="13">
        <f t="shared" si="189"/>
        <v>0.46243569689996394</v>
      </c>
      <c r="Q1028">
        <v>14.73550282044657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90.873108699011524</v>
      </c>
      <c r="G1029" s="13">
        <f t="shared" si="183"/>
        <v>8.572653987741603</v>
      </c>
      <c r="H1029" s="13">
        <f t="shared" si="184"/>
        <v>82.300454711269921</v>
      </c>
      <c r="I1029" s="16">
        <f t="shared" si="191"/>
        <v>83.951476342101998</v>
      </c>
      <c r="J1029" s="13">
        <f t="shared" si="185"/>
        <v>69.038145208742634</v>
      </c>
      <c r="K1029" s="13">
        <f t="shared" si="186"/>
        <v>14.913331133359364</v>
      </c>
      <c r="L1029" s="13">
        <f t="shared" si="187"/>
        <v>0</v>
      </c>
      <c r="M1029" s="13">
        <f t="shared" si="192"/>
        <v>9.7217889557015696E-5</v>
      </c>
      <c r="N1029" s="13">
        <f t="shared" si="188"/>
        <v>6.0275091525349733E-5</v>
      </c>
      <c r="O1029" s="13">
        <f t="shared" si="189"/>
        <v>8.572714262833129</v>
      </c>
      <c r="Q1029">
        <v>12.135536351612901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81.268541847230139</v>
      </c>
      <c r="G1030" s="13">
        <f t="shared" ref="G1030:G1093" si="194">IF((F1030-$J$2)&gt;0,$I$2*(F1030-$J$2),0)</f>
        <v>6.9651693059986934</v>
      </c>
      <c r="H1030" s="13">
        <f t="shared" ref="H1030:H1093" si="195">F1030-G1030</f>
        <v>74.30337254123144</v>
      </c>
      <c r="I1030" s="16">
        <f t="shared" si="191"/>
        <v>89.216703674590804</v>
      </c>
      <c r="J1030" s="13">
        <f t="shared" ref="J1030:J1093" si="196">I1030/SQRT(1+(I1030/($K$2*(300+(25*Q1030)+0.05*(Q1030)^3)))^2)</f>
        <v>71.057634646521791</v>
      </c>
      <c r="K1030" s="13">
        <f t="shared" ref="K1030:K1093" si="197">I1030-J1030</f>
        <v>18.159069028069013</v>
      </c>
      <c r="L1030" s="13">
        <f t="shared" ref="L1030:L1093" si="198">IF(K1030&gt;$N$2,(K1030-$N$2)/$L$2,0)</f>
        <v>0.65093611507757265</v>
      </c>
      <c r="M1030" s="13">
        <f t="shared" si="192"/>
        <v>0.65097305787560422</v>
      </c>
      <c r="N1030" s="13">
        <f t="shared" ref="N1030:N1093" si="199">$M$2*M1030</f>
        <v>0.40360329588287464</v>
      </c>
      <c r="O1030" s="13">
        <f t="shared" ref="O1030:O1093" si="200">N1030+G1030</f>
        <v>7.3687726018815685</v>
      </c>
      <c r="Q1030">
        <v>11.662942892856879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19.090193834673169</v>
      </c>
      <c r="G1031" s="13">
        <f t="shared" si="194"/>
        <v>0</v>
      </c>
      <c r="H1031" s="13">
        <f t="shared" si="195"/>
        <v>19.090193834673169</v>
      </c>
      <c r="I1031" s="16">
        <f t="shared" ref="I1031:I1094" si="202">H1031+K1030-L1030</f>
        <v>36.598326747664615</v>
      </c>
      <c r="J1031" s="13">
        <f t="shared" si="196"/>
        <v>35.346967879419289</v>
      </c>
      <c r="K1031" s="13">
        <f t="shared" si="197"/>
        <v>1.2513588682453261</v>
      </c>
      <c r="L1031" s="13">
        <f t="shared" si="198"/>
        <v>0</v>
      </c>
      <c r="M1031" s="13">
        <f t="shared" ref="M1031:M1094" si="203">L1031+M1030-N1030</f>
        <v>0.24736976199272959</v>
      </c>
      <c r="N1031" s="13">
        <f t="shared" si="199"/>
        <v>0.15336925243549235</v>
      </c>
      <c r="O1031" s="13">
        <f t="shared" si="200"/>
        <v>0.15336925243549235</v>
      </c>
      <c r="Q1031">
        <v>13.837060146582321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70.590942011270158</v>
      </c>
      <c r="G1032" s="13">
        <f t="shared" si="194"/>
        <v>5.1780946321519687</v>
      </c>
      <c r="H1032" s="13">
        <f t="shared" si="195"/>
        <v>65.41284737911819</v>
      </c>
      <c r="I1032" s="16">
        <f t="shared" si="202"/>
        <v>66.664206247363524</v>
      </c>
      <c r="J1032" s="13">
        <f t="shared" si="196"/>
        <v>60.659532069707403</v>
      </c>
      <c r="K1032" s="13">
        <f t="shared" si="197"/>
        <v>6.0046741776561205</v>
      </c>
      <c r="L1032" s="13">
        <f t="shared" si="198"/>
        <v>0</v>
      </c>
      <c r="M1032" s="13">
        <f t="shared" si="203"/>
        <v>9.4000509557237238E-2</v>
      </c>
      <c r="N1032" s="13">
        <f t="shared" si="199"/>
        <v>5.8280315925487089E-2</v>
      </c>
      <c r="O1032" s="13">
        <f t="shared" si="200"/>
        <v>5.2363749480774562</v>
      </c>
      <c r="Q1032">
        <v>14.84963680947962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47.089502917493043</v>
      </c>
      <c r="G1033" s="13">
        <f t="shared" si="194"/>
        <v>1.2447362699105866</v>
      </c>
      <c r="H1033" s="13">
        <f t="shared" si="195"/>
        <v>45.844766647582453</v>
      </c>
      <c r="I1033" s="16">
        <f t="shared" si="202"/>
        <v>51.849440825238574</v>
      </c>
      <c r="J1033" s="13">
        <f t="shared" si="196"/>
        <v>50.120063634319351</v>
      </c>
      <c r="K1033" s="13">
        <f t="shared" si="197"/>
        <v>1.729377190919223</v>
      </c>
      <c r="L1033" s="13">
        <f t="shared" si="198"/>
        <v>0</v>
      </c>
      <c r="M1033" s="13">
        <f t="shared" si="203"/>
        <v>3.5720193631750149E-2</v>
      </c>
      <c r="N1033" s="13">
        <f t="shared" si="199"/>
        <v>2.2146520051685093E-2</v>
      </c>
      <c r="O1033" s="13">
        <f t="shared" si="200"/>
        <v>1.2668827899622717</v>
      </c>
      <c r="Q1033">
        <v>18.991224627734411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46.953080937157047</v>
      </c>
      <c r="G1034" s="13">
        <f t="shared" si="194"/>
        <v>1.2219037729299995</v>
      </c>
      <c r="H1034" s="13">
        <f t="shared" si="195"/>
        <v>45.731177164227049</v>
      </c>
      <c r="I1034" s="16">
        <f t="shared" si="202"/>
        <v>47.460554355146272</v>
      </c>
      <c r="J1034" s="13">
        <f t="shared" si="196"/>
        <v>46.117864773210044</v>
      </c>
      <c r="K1034" s="13">
        <f t="shared" si="197"/>
        <v>1.3426895819362272</v>
      </c>
      <c r="L1034" s="13">
        <f t="shared" si="198"/>
        <v>0</v>
      </c>
      <c r="M1034" s="13">
        <f t="shared" si="203"/>
        <v>1.3573673580065056E-2</v>
      </c>
      <c r="N1034" s="13">
        <f t="shared" si="199"/>
        <v>8.4156776196403354E-3</v>
      </c>
      <c r="O1034" s="13">
        <f t="shared" si="200"/>
        <v>1.2303194505496398</v>
      </c>
      <c r="Q1034">
        <v>18.960348675461049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12.87318573764041</v>
      </c>
      <c r="G1035" s="13">
        <f t="shared" si="194"/>
        <v>0</v>
      </c>
      <c r="H1035" s="13">
        <f t="shared" si="195"/>
        <v>12.87318573764041</v>
      </c>
      <c r="I1035" s="16">
        <f t="shared" si="202"/>
        <v>14.215875319576638</v>
      </c>
      <c r="J1035" s="13">
        <f t="shared" si="196"/>
        <v>14.201212049858974</v>
      </c>
      <c r="K1035" s="13">
        <f t="shared" si="197"/>
        <v>1.4663269717663852E-2</v>
      </c>
      <c r="L1035" s="13">
        <f t="shared" si="198"/>
        <v>0</v>
      </c>
      <c r="M1035" s="13">
        <f t="shared" si="203"/>
        <v>5.1579959604247209E-3</v>
      </c>
      <c r="N1035" s="13">
        <f t="shared" si="199"/>
        <v>3.197957495463327E-3</v>
      </c>
      <c r="O1035" s="13">
        <f t="shared" si="200"/>
        <v>3.197957495463327E-3</v>
      </c>
      <c r="Q1035">
        <v>25.654114891982751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6.4983870920356734</v>
      </c>
      <c r="G1036" s="13">
        <f t="shared" si="194"/>
        <v>0</v>
      </c>
      <c r="H1036" s="13">
        <f t="shared" si="195"/>
        <v>6.4983870920356734</v>
      </c>
      <c r="I1036" s="16">
        <f t="shared" si="202"/>
        <v>6.5130503617533373</v>
      </c>
      <c r="J1036" s="13">
        <f t="shared" si="196"/>
        <v>6.5119985591327909</v>
      </c>
      <c r="K1036" s="13">
        <f t="shared" si="197"/>
        <v>1.0518026205463826E-3</v>
      </c>
      <c r="L1036" s="13">
        <f t="shared" si="198"/>
        <v>0</v>
      </c>
      <c r="M1036" s="13">
        <f t="shared" si="203"/>
        <v>1.9600384649613939E-3</v>
      </c>
      <c r="N1036" s="13">
        <f t="shared" si="199"/>
        <v>1.2152238482760643E-3</v>
      </c>
      <c r="O1036" s="13">
        <f t="shared" si="200"/>
        <v>1.2152238482760643E-3</v>
      </c>
      <c r="Q1036">
        <v>27.796833870967738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12.53870968</v>
      </c>
      <c r="G1037" s="13">
        <f t="shared" si="194"/>
        <v>0</v>
      </c>
      <c r="H1037" s="13">
        <f t="shared" si="195"/>
        <v>12.53870968</v>
      </c>
      <c r="I1037" s="16">
        <f t="shared" si="202"/>
        <v>12.539761482620547</v>
      </c>
      <c r="J1037" s="13">
        <f t="shared" si="196"/>
        <v>12.530011128871772</v>
      </c>
      <c r="K1037" s="13">
        <f t="shared" si="197"/>
        <v>9.7503537487746428E-3</v>
      </c>
      <c r="L1037" s="13">
        <f t="shared" si="198"/>
        <v>0</v>
      </c>
      <c r="M1037" s="13">
        <f t="shared" si="203"/>
        <v>7.4481461668532965E-4</v>
      </c>
      <c r="N1037" s="13">
        <f t="shared" si="199"/>
        <v>4.617850623449044E-4</v>
      </c>
      <c r="O1037" s="13">
        <f t="shared" si="200"/>
        <v>4.617850623449044E-4</v>
      </c>
      <c r="Q1037">
        <v>25.88564655213419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14.56764151477585</v>
      </c>
      <c r="G1038" s="13">
        <f t="shared" si="194"/>
        <v>0</v>
      </c>
      <c r="H1038" s="13">
        <f t="shared" si="195"/>
        <v>14.56764151477585</v>
      </c>
      <c r="I1038" s="16">
        <f t="shared" si="202"/>
        <v>14.577391868524625</v>
      </c>
      <c r="J1038" s="13">
        <f t="shared" si="196"/>
        <v>14.558390695714156</v>
      </c>
      <c r="K1038" s="13">
        <f t="shared" si="197"/>
        <v>1.9001172810469313E-2</v>
      </c>
      <c r="L1038" s="13">
        <f t="shared" si="198"/>
        <v>0</v>
      </c>
      <c r="M1038" s="13">
        <f t="shared" si="203"/>
        <v>2.8302955434042525E-4</v>
      </c>
      <c r="N1038" s="13">
        <f t="shared" si="199"/>
        <v>1.7547832369106366E-4</v>
      </c>
      <c r="O1038" s="13">
        <f t="shared" si="200"/>
        <v>1.7547832369106366E-4</v>
      </c>
      <c r="Q1038">
        <v>24.330567460200768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9.6500226570464207</v>
      </c>
      <c r="G1039" s="13">
        <f t="shared" si="194"/>
        <v>0</v>
      </c>
      <c r="H1039" s="13">
        <f t="shared" si="195"/>
        <v>9.6500226570464207</v>
      </c>
      <c r="I1039" s="16">
        <f t="shared" si="202"/>
        <v>9.66902382985689</v>
      </c>
      <c r="J1039" s="13">
        <f t="shared" si="196"/>
        <v>9.6561615809789547</v>
      </c>
      <c r="K1039" s="13">
        <f t="shared" si="197"/>
        <v>1.2862248877935301E-2</v>
      </c>
      <c r="L1039" s="13">
        <f t="shared" si="198"/>
        <v>0</v>
      </c>
      <c r="M1039" s="13">
        <f t="shared" si="203"/>
        <v>1.0755123064936159E-4</v>
      </c>
      <c r="N1039" s="13">
        <f t="shared" si="199"/>
        <v>6.668176300260418E-5</v>
      </c>
      <c r="O1039" s="13">
        <f t="shared" si="200"/>
        <v>6.668176300260418E-5</v>
      </c>
      <c r="Q1039">
        <v>18.369450142641021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19.328709662349532</v>
      </c>
      <c r="G1040" s="13">
        <f t="shared" si="194"/>
        <v>0</v>
      </c>
      <c r="H1040" s="13">
        <f t="shared" si="195"/>
        <v>19.328709662349532</v>
      </c>
      <c r="I1040" s="16">
        <f t="shared" si="202"/>
        <v>19.341571911227469</v>
      </c>
      <c r="J1040" s="13">
        <f t="shared" si="196"/>
        <v>19.16053643716776</v>
      </c>
      <c r="K1040" s="13">
        <f t="shared" si="197"/>
        <v>0.18103547405970843</v>
      </c>
      <c r="L1040" s="13">
        <f t="shared" si="198"/>
        <v>0</v>
      </c>
      <c r="M1040" s="13">
        <f t="shared" si="203"/>
        <v>4.086946764675741E-5</v>
      </c>
      <c r="N1040" s="13">
        <f t="shared" si="199"/>
        <v>2.5339069940989594E-5</v>
      </c>
      <c r="O1040" s="13">
        <f t="shared" si="200"/>
        <v>2.5339069940989594E-5</v>
      </c>
      <c r="Q1040">
        <v>14.25853109476501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40.44926748541107</v>
      </c>
      <c r="G1041" s="13">
        <f t="shared" si="194"/>
        <v>0.13338196263554933</v>
      </c>
      <c r="H1041" s="13">
        <f t="shared" si="195"/>
        <v>40.315885522775524</v>
      </c>
      <c r="I1041" s="16">
        <f t="shared" si="202"/>
        <v>40.496920996835229</v>
      </c>
      <c r="J1041" s="13">
        <f t="shared" si="196"/>
        <v>37.994448061458058</v>
      </c>
      <c r="K1041" s="13">
        <f t="shared" si="197"/>
        <v>2.5024729353771704</v>
      </c>
      <c r="L1041" s="13">
        <f t="shared" si="198"/>
        <v>0</v>
      </c>
      <c r="M1041" s="13">
        <f t="shared" si="203"/>
        <v>1.5530397705767816E-5</v>
      </c>
      <c r="N1041" s="13">
        <f t="shared" si="199"/>
        <v>9.628846577576045E-6</v>
      </c>
      <c r="O1041" s="13">
        <f t="shared" si="200"/>
        <v>0.1333915914821269</v>
      </c>
      <c r="Q1041">
        <v>10.653437295145761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86.685274479559624</v>
      </c>
      <c r="G1042" s="13">
        <f t="shared" si="194"/>
        <v>7.8717499843300258</v>
      </c>
      <c r="H1042" s="13">
        <f t="shared" si="195"/>
        <v>78.813524495229601</v>
      </c>
      <c r="I1042" s="16">
        <f t="shared" si="202"/>
        <v>81.315997430606771</v>
      </c>
      <c r="J1042" s="13">
        <f t="shared" si="196"/>
        <v>65.854634107469394</v>
      </c>
      <c r="K1042" s="13">
        <f t="shared" si="197"/>
        <v>15.461363323137377</v>
      </c>
      <c r="L1042" s="13">
        <f t="shared" si="198"/>
        <v>0</v>
      </c>
      <c r="M1042" s="13">
        <f t="shared" si="203"/>
        <v>5.9015511281917709E-6</v>
      </c>
      <c r="N1042" s="13">
        <f t="shared" si="199"/>
        <v>3.6589616994788981E-6</v>
      </c>
      <c r="O1042" s="13">
        <f t="shared" si="200"/>
        <v>7.8717536432917257</v>
      </c>
      <c r="Q1042">
        <v>10.9854233516129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151.12008741716741</v>
      </c>
      <c r="G1043" s="13">
        <f t="shared" si="194"/>
        <v>18.655992143981766</v>
      </c>
      <c r="H1043" s="13">
        <f t="shared" si="195"/>
        <v>132.46409527318565</v>
      </c>
      <c r="I1043" s="16">
        <f t="shared" si="202"/>
        <v>147.92545859632304</v>
      </c>
      <c r="J1043" s="13">
        <f t="shared" si="196"/>
        <v>93.438024528943131</v>
      </c>
      <c r="K1043" s="13">
        <f t="shared" si="197"/>
        <v>54.487434067379908</v>
      </c>
      <c r="L1043" s="13">
        <f t="shared" si="198"/>
        <v>22.775572372651418</v>
      </c>
      <c r="M1043" s="13">
        <f t="shared" si="203"/>
        <v>22.775574615240846</v>
      </c>
      <c r="N1043" s="13">
        <f t="shared" si="199"/>
        <v>14.120856261449324</v>
      </c>
      <c r="O1043" s="13">
        <f t="shared" si="200"/>
        <v>32.776848405431089</v>
      </c>
      <c r="Q1043">
        <v>12.036698575803079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53.075978587603643</v>
      </c>
      <c r="G1044" s="13">
        <f t="shared" si="194"/>
        <v>2.2466729616776471</v>
      </c>
      <c r="H1044" s="13">
        <f t="shared" si="195"/>
        <v>50.829305625925997</v>
      </c>
      <c r="I1044" s="16">
        <f t="shared" si="202"/>
        <v>82.541167320654495</v>
      </c>
      <c r="J1044" s="13">
        <f t="shared" si="196"/>
        <v>71.169620715109005</v>
      </c>
      <c r="K1044" s="13">
        <f t="shared" si="197"/>
        <v>11.37154660554549</v>
      </c>
      <c r="L1044" s="13">
        <f t="shared" si="198"/>
        <v>0</v>
      </c>
      <c r="M1044" s="13">
        <f t="shared" si="203"/>
        <v>8.6547183537915213</v>
      </c>
      <c r="N1044" s="13">
        <f t="shared" si="199"/>
        <v>5.3659253793507435</v>
      </c>
      <c r="O1044" s="13">
        <f t="shared" si="200"/>
        <v>7.6125983410283906</v>
      </c>
      <c r="Q1044">
        <v>14.27276123720369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70.882156790965595</v>
      </c>
      <c r="G1045" s="13">
        <f t="shared" si="194"/>
        <v>5.2268342895130635</v>
      </c>
      <c r="H1045" s="13">
        <f t="shared" si="195"/>
        <v>65.655322501452531</v>
      </c>
      <c r="I1045" s="16">
        <f t="shared" si="202"/>
        <v>77.026869106998021</v>
      </c>
      <c r="J1045" s="13">
        <f t="shared" si="196"/>
        <v>67.629451280150192</v>
      </c>
      <c r="K1045" s="13">
        <f t="shared" si="197"/>
        <v>9.3974178268478283</v>
      </c>
      <c r="L1045" s="13">
        <f t="shared" si="198"/>
        <v>0</v>
      </c>
      <c r="M1045" s="13">
        <f t="shared" si="203"/>
        <v>3.2887929744407778</v>
      </c>
      <c r="N1045" s="13">
        <f t="shared" si="199"/>
        <v>2.039051644153282</v>
      </c>
      <c r="O1045" s="13">
        <f t="shared" si="200"/>
        <v>7.2658859336663451</v>
      </c>
      <c r="Q1045">
        <v>14.35259088351888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8.2032258060000007</v>
      </c>
      <c r="G1046" s="13">
        <f t="shared" si="194"/>
        <v>0</v>
      </c>
      <c r="H1046" s="13">
        <f t="shared" si="195"/>
        <v>8.2032258060000007</v>
      </c>
      <c r="I1046" s="16">
        <f t="shared" si="202"/>
        <v>17.600643632847827</v>
      </c>
      <c r="J1046" s="13">
        <f t="shared" si="196"/>
        <v>17.566684818326351</v>
      </c>
      <c r="K1046" s="13">
        <f t="shared" si="197"/>
        <v>3.3958814521476199E-2</v>
      </c>
      <c r="L1046" s="13">
        <f t="shared" si="198"/>
        <v>0</v>
      </c>
      <c r="M1046" s="13">
        <f t="shared" si="203"/>
        <v>1.2497413302874958</v>
      </c>
      <c r="N1046" s="13">
        <f t="shared" si="199"/>
        <v>0.77483962477824742</v>
      </c>
      <c r="O1046" s="13">
        <f t="shared" si="200"/>
        <v>0.77483962477824742</v>
      </c>
      <c r="Q1046">
        <v>24.214713134350109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36.878915617315592</v>
      </c>
      <c r="G1047" s="13">
        <f t="shared" si="194"/>
        <v>0</v>
      </c>
      <c r="H1047" s="13">
        <f t="shared" si="195"/>
        <v>36.878915617315592</v>
      </c>
      <c r="I1047" s="16">
        <f t="shared" si="202"/>
        <v>36.912874431837068</v>
      </c>
      <c r="J1047" s="13">
        <f t="shared" si="196"/>
        <v>36.605692866417229</v>
      </c>
      <c r="K1047" s="13">
        <f t="shared" si="197"/>
        <v>0.30718156541983888</v>
      </c>
      <c r="L1047" s="13">
        <f t="shared" si="198"/>
        <v>0</v>
      </c>
      <c r="M1047" s="13">
        <f t="shared" si="203"/>
        <v>0.47490170550924837</v>
      </c>
      <c r="N1047" s="13">
        <f t="shared" si="199"/>
        <v>0.29443905741573401</v>
      </c>
      <c r="O1047" s="13">
        <f t="shared" si="200"/>
        <v>0.29443905741573401</v>
      </c>
      <c r="Q1047">
        <v>24.285786234483009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16.86268678459604</v>
      </c>
      <c r="G1048" s="13">
        <f t="shared" si="194"/>
        <v>0</v>
      </c>
      <c r="H1048" s="13">
        <f t="shared" si="195"/>
        <v>16.86268678459604</v>
      </c>
      <c r="I1048" s="16">
        <f t="shared" si="202"/>
        <v>17.169868350015879</v>
      </c>
      <c r="J1048" s="13">
        <f t="shared" si="196"/>
        <v>17.148357915457193</v>
      </c>
      <c r="K1048" s="13">
        <f t="shared" si="197"/>
        <v>2.1510434558685176E-2</v>
      </c>
      <c r="L1048" s="13">
        <f t="shared" si="198"/>
        <v>0</v>
      </c>
      <c r="M1048" s="13">
        <f t="shared" si="203"/>
        <v>0.18046264809351437</v>
      </c>
      <c r="N1048" s="13">
        <f t="shared" si="199"/>
        <v>0.11188684181797891</v>
      </c>
      <c r="O1048" s="13">
        <f t="shared" si="200"/>
        <v>0.11188684181797891</v>
      </c>
      <c r="Q1048">
        <v>26.980247870967752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3.70939412900927</v>
      </c>
      <c r="G1049" s="13">
        <f t="shared" si="194"/>
        <v>0</v>
      </c>
      <c r="H1049" s="13">
        <f t="shared" si="195"/>
        <v>3.70939412900927</v>
      </c>
      <c r="I1049" s="16">
        <f t="shared" si="202"/>
        <v>3.7309045635679552</v>
      </c>
      <c r="J1049" s="13">
        <f t="shared" si="196"/>
        <v>3.7306385386802683</v>
      </c>
      <c r="K1049" s="13">
        <f t="shared" si="197"/>
        <v>2.660248876868998E-4</v>
      </c>
      <c r="L1049" s="13">
        <f t="shared" si="198"/>
        <v>0</v>
      </c>
      <c r="M1049" s="13">
        <f t="shared" si="203"/>
        <v>6.8575806275535459E-2</v>
      </c>
      <c r="N1049" s="13">
        <f t="shared" si="199"/>
        <v>4.2516999890831984E-2</v>
      </c>
      <c r="O1049" s="13">
        <f t="shared" si="200"/>
        <v>4.2516999890831984E-2</v>
      </c>
      <c r="Q1049">
        <v>25.638431511162111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29.005250882667561</v>
      </c>
      <c r="G1050" s="13">
        <f t="shared" si="194"/>
        <v>0</v>
      </c>
      <c r="H1050" s="13">
        <f t="shared" si="195"/>
        <v>29.005250882667561</v>
      </c>
      <c r="I1050" s="16">
        <f t="shared" si="202"/>
        <v>29.005516907555247</v>
      </c>
      <c r="J1050" s="13">
        <f t="shared" si="196"/>
        <v>28.846138990509679</v>
      </c>
      <c r="K1050" s="13">
        <f t="shared" si="197"/>
        <v>0.15937791704556759</v>
      </c>
      <c r="L1050" s="13">
        <f t="shared" si="198"/>
        <v>0</v>
      </c>
      <c r="M1050" s="13">
        <f t="shared" si="203"/>
        <v>2.6058806384703474E-2</v>
      </c>
      <c r="N1050" s="13">
        <f t="shared" si="199"/>
        <v>1.6156459958516153E-2</v>
      </c>
      <c r="O1050" s="13">
        <f t="shared" si="200"/>
        <v>1.6156459958516153E-2</v>
      </c>
      <c r="Q1050">
        <v>23.837217112894709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30.4519449186839</v>
      </c>
      <c r="G1051" s="13">
        <f t="shared" si="194"/>
        <v>0</v>
      </c>
      <c r="H1051" s="13">
        <f t="shared" si="195"/>
        <v>30.4519449186839</v>
      </c>
      <c r="I1051" s="16">
        <f t="shared" si="202"/>
        <v>30.611322835729467</v>
      </c>
      <c r="J1051" s="13">
        <f t="shared" si="196"/>
        <v>30.325155961126537</v>
      </c>
      <c r="K1051" s="13">
        <f t="shared" si="197"/>
        <v>0.28616687460293022</v>
      </c>
      <c r="L1051" s="13">
        <f t="shared" si="198"/>
        <v>0</v>
      </c>
      <c r="M1051" s="13">
        <f t="shared" si="203"/>
        <v>9.9023464261873209E-3</v>
      </c>
      <c r="N1051" s="13">
        <f t="shared" si="199"/>
        <v>6.1394547842361386E-3</v>
      </c>
      <c r="O1051" s="13">
        <f t="shared" si="200"/>
        <v>6.1394547842361386E-3</v>
      </c>
      <c r="Q1051">
        <v>20.791170308667251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96.856308251575271</v>
      </c>
      <c r="G1052" s="13">
        <f t="shared" si="194"/>
        <v>9.5740423665182472</v>
      </c>
      <c r="H1052" s="13">
        <f t="shared" si="195"/>
        <v>87.282265885057029</v>
      </c>
      <c r="I1052" s="16">
        <f t="shared" si="202"/>
        <v>87.568432759659956</v>
      </c>
      <c r="J1052" s="13">
        <f t="shared" si="196"/>
        <v>76.913577800529694</v>
      </c>
      <c r="K1052" s="13">
        <f t="shared" si="197"/>
        <v>10.654854959130262</v>
      </c>
      <c r="L1052" s="13">
        <f t="shared" si="198"/>
        <v>0</v>
      </c>
      <c r="M1052" s="13">
        <f t="shared" si="203"/>
        <v>3.7628916419511823E-3</v>
      </c>
      <c r="N1052" s="13">
        <f t="shared" si="199"/>
        <v>2.3329928180097332E-3</v>
      </c>
      <c r="O1052" s="13">
        <f t="shared" si="200"/>
        <v>9.5763753593362573</v>
      </c>
      <c r="Q1052">
        <v>16.214844992419131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99.111595301079163</v>
      </c>
      <c r="G1053" s="13">
        <f t="shared" si="194"/>
        <v>9.9515023229074604</v>
      </c>
      <c r="H1053" s="13">
        <f t="shared" si="195"/>
        <v>89.160092978171704</v>
      </c>
      <c r="I1053" s="16">
        <f t="shared" si="202"/>
        <v>99.814947937301966</v>
      </c>
      <c r="J1053" s="13">
        <f t="shared" si="196"/>
        <v>83.012390406341794</v>
      </c>
      <c r="K1053" s="13">
        <f t="shared" si="197"/>
        <v>16.802557530960172</v>
      </c>
      <c r="L1053" s="13">
        <f t="shared" si="198"/>
        <v>0</v>
      </c>
      <c r="M1053" s="13">
        <f t="shared" si="203"/>
        <v>1.4298988239414491E-3</v>
      </c>
      <c r="N1053" s="13">
        <f t="shared" si="199"/>
        <v>8.8653727084369845E-4</v>
      </c>
      <c r="O1053" s="13">
        <f t="shared" si="200"/>
        <v>9.9523888601783046</v>
      </c>
      <c r="Q1053">
        <v>15.165031032947491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47.172546899319187</v>
      </c>
      <c r="G1054" s="13">
        <f t="shared" si="194"/>
        <v>1.2586350673010909</v>
      </c>
      <c r="H1054" s="13">
        <f t="shared" si="195"/>
        <v>45.913911832018094</v>
      </c>
      <c r="I1054" s="16">
        <f t="shared" si="202"/>
        <v>62.716469362978266</v>
      </c>
      <c r="J1054" s="13">
        <f t="shared" si="196"/>
        <v>56.307009376309885</v>
      </c>
      <c r="K1054" s="13">
        <f t="shared" si="197"/>
        <v>6.4094599866683808</v>
      </c>
      <c r="L1054" s="13">
        <f t="shared" si="198"/>
        <v>0</v>
      </c>
      <c r="M1054" s="13">
        <f t="shared" si="203"/>
        <v>5.4336155309775067E-4</v>
      </c>
      <c r="N1054" s="13">
        <f t="shared" si="199"/>
        <v>3.3688416292060541E-4</v>
      </c>
      <c r="O1054" s="13">
        <f t="shared" si="200"/>
        <v>1.2589719514640114</v>
      </c>
      <c r="Q1054">
        <v>12.902339351612911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42.443347362542987</v>
      </c>
      <c r="G1055" s="13">
        <f t="shared" si="194"/>
        <v>0.46712453594762082</v>
      </c>
      <c r="H1055" s="13">
        <f t="shared" si="195"/>
        <v>41.976222826595368</v>
      </c>
      <c r="I1055" s="16">
        <f t="shared" si="202"/>
        <v>48.385682813263749</v>
      </c>
      <c r="J1055" s="13">
        <f t="shared" si="196"/>
        <v>45.477472886993937</v>
      </c>
      <c r="K1055" s="13">
        <f t="shared" si="197"/>
        <v>2.9082099262698122</v>
      </c>
      <c r="L1055" s="13">
        <f t="shared" si="198"/>
        <v>0</v>
      </c>
      <c r="M1055" s="13">
        <f t="shared" si="203"/>
        <v>2.0647739017714525E-4</v>
      </c>
      <c r="N1055" s="13">
        <f t="shared" si="199"/>
        <v>1.2801598190983007E-4</v>
      </c>
      <c r="O1055" s="13">
        <f t="shared" si="200"/>
        <v>0.46725255192953064</v>
      </c>
      <c r="Q1055">
        <v>13.497313422474621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23.253122705738232</v>
      </c>
      <c r="G1056" s="13">
        <f t="shared" si="194"/>
        <v>0</v>
      </c>
      <c r="H1056" s="13">
        <f t="shared" si="195"/>
        <v>23.253122705738232</v>
      </c>
      <c r="I1056" s="16">
        <f t="shared" si="202"/>
        <v>26.161332632008044</v>
      </c>
      <c r="J1056" s="13">
        <f t="shared" si="196"/>
        <v>25.854172176254998</v>
      </c>
      <c r="K1056" s="13">
        <f t="shared" si="197"/>
        <v>0.30716045575304562</v>
      </c>
      <c r="L1056" s="13">
        <f t="shared" si="198"/>
        <v>0</v>
      </c>
      <c r="M1056" s="13">
        <f t="shared" si="203"/>
        <v>7.8461408267315185E-5</v>
      </c>
      <c r="N1056" s="13">
        <f t="shared" si="199"/>
        <v>4.8646073125735415E-5</v>
      </c>
      <c r="O1056" s="13">
        <f t="shared" si="200"/>
        <v>4.8646073125735415E-5</v>
      </c>
      <c r="Q1056">
        <v>16.933142042895859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40.454815896946343</v>
      </c>
      <c r="G1057" s="13">
        <f t="shared" si="194"/>
        <v>0.13431058197763887</v>
      </c>
      <c r="H1057" s="13">
        <f t="shared" si="195"/>
        <v>40.320505314968706</v>
      </c>
      <c r="I1057" s="16">
        <f t="shared" si="202"/>
        <v>40.627665770721748</v>
      </c>
      <c r="J1057" s="13">
        <f t="shared" si="196"/>
        <v>39.732848038970076</v>
      </c>
      <c r="K1057" s="13">
        <f t="shared" si="197"/>
        <v>0.89481773175167234</v>
      </c>
      <c r="L1057" s="13">
        <f t="shared" si="198"/>
        <v>0</v>
      </c>
      <c r="M1057" s="13">
        <f t="shared" si="203"/>
        <v>2.981533514157977E-5</v>
      </c>
      <c r="N1057" s="13">
        <f t="shared" si="199"/>
        <v>1.8485507787779456E-5</v>
      </c>
      <c r="O1057" s="13">
        <f t="shared" si="200"/>
        <v>0.13432906748542664</v>
      </c>
      <c r="Q1057">
        <v>18.601075154528122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91.236588634031079</v>
      </c>
      <c r="G1058" s="13">
        <f t="shared" si="194"/>
        <v>8.633488425846064</v>
      </c>
      <c r="H1058" s="13">
        <f t="shared" si="195"/>
        <v>82.603100208185012</v>
      </c>
      <c r="I1058" s="16">
        <f t="shared" si="202"/>
        <v>83.497917939936684</v>
      </c>
      <c r="J1058" s="13">
        <f t="shared" si="196"/>
        <v>79.80301075365945</v>
      </c>
      <c r="K1058" s="13">
        <f t="shared" si="197"/>
        <v>3.6949071862772342</v>
      </c>
      <c r="L1058" s="13">
        <f t="shared" si="198"/>
        <v>0</v>
      </c>
      <c r="M1058" s="13">
        <f t="shared" si="203"/>
        <v>1.1329827353800314E-5</v>
      </c>
      <c r="N1058" s="13">
        <f t="shared" si="199"/>
        <v>7.0244929593561949E-6</v>
      </c>
      <c r="O1058" s="13">
        <f t="shared" si="200"/>
        <v>8.6334954503390229</v>
      </c>
      <c r="Q1058">
        <v>23.613971492079099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7.874193548</v>
      </c>
      <c r="G1059" s="13">
        <f t="shared" si="194"/>
        <v>0</v>
      </c>
      <c r="H1059" s="13">
        <f t="shared" si="195"/>
        <v>7.874193548</v>
      </c>
      <c r="I1059" s="16">
        <f t="shared" si="202"/>
        <v>11.569100734277235</v>
      </c>
      <c r="J1059" s="13">
        <f t="shared" si="196"/>
        <v>11.559203843625816</v>
      </c>
      <c r="K1059" s="13">
        <f t="shared" si="197"/>
        <v>9.8968906514187438E-3</v>
      </c>
      <c r="L1059" s="13">
        <f t="shared" si="198"/>
        <v>0</v>
      </c>
      <c r="M1059" s="13">
        <f t="shared" si="203"/>
        <v>4.305334394444119E-6</v>
      </c>
      <c r="N1059" s="13">
        <f t="shared" si="199"/>
        <v>2.6693073245553537E-6</v>
      </c>
      <c r="O1059" s="13">
        <f t="shared" si="200"/>
        <v>2.6693073245553537E-6</v>
      </c>
      <c r="Q1059">
        <v>24.041391130057161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3.0483089777753491</v>
      </c>
      <c r="G1060" s="13">
        <f t="shared" si="194"/>
        <v>0</v>
      </c>
      <c r="H1060" s="13">
        <f t="shared" si="195"/>
        <v>3.0483089777753491</v>
      </c>
      <c r="I1060" s="16">
        <f t="shared" si="202"/>
        <v>3.0582058684267679</v>
      </c>
      <c r="J1060" s="13">
        <f t="shared" si="196"/>
        <v>3.0580715984784934</v>
      </c>
      <c r="K1060" s="13">
        <f t="shared" si="197"/>
        <v>1.3426994827447913E-4</v>
      </c>
      <c r="L1060" s="13">
        <f t="shared" si="198"/>
        <v>0</v>
      </c>
      <c r="M1060" s="13">
        <f t="shared" si="203"/>
        <v>1.6360270698887653E-6</v>
      </c>
      <c r="N1060" s="13">
        <f t="shared" si="199"/>
        <v>1.0143367833310346E-6</v>
      </c>
      <c r="O1060" s="13">
        <f t="shared" si="200"/>
        <v>1.0143367833310346E-6</v>
      </c>
      <c r="Q1060">
        <v>26.26985572368708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25.517840579799671</v>
      </c>
      <c r="G1061" s="13">
        <f t="shared" si="194"/>
        <v>0</v>
      </c>
      <c r="H1061" s="13">
        <f t="shared" si="195"/>
        <v>25.517840579799671</v>
      </c>
      <c r="I1061" s="16">
        <f t="shared" si="202"/>
        <v>25.517974849747944</v>
      </c>
      <c r="J1061" s="13">
        <f t="shared" si="196"/>
        <v>25.460359587795004</v>
      </c>
      <c r="K1061" s="13">
        <f t="shared" si="197"/>
        <v>5.7615261952939534E-2</v>
      </c>
      <c r="L1061" s="13">
        <f t="shared" si="198"/>
        <v>0</v>
      </c>
      <c r="M1061" s="13">
        <f t="shared" si="203"/>
        <v>6.2169028655773079E-7</v>
      </c>
      <c r="N1061" s="13">
        <f t="shared" si="199"/>
        <v>3.8544797766579306E-7</v>
      </c>
      <c r="O1061" s="13">
        <f t="shared" si="200"/>
        <v>3.8544797766579306E-7</v>
      </c>
      <c r="Q1061">
        <v>28.461727870967749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42.433178500752327</v>
      </c>
      <c r="G1062" s="13">
        <f t="shared" si="194"/>
        <v>0.46542260708278965</v>
      </c>
      <c r="H1062" s="13">
        <f t="shared" si="195"/>
        <v>41.967755893669533</v>
      </c>
      <c r="I1062" s="16">
        <f t="shared" si="202"/>
        <v>42.025371155622473</v>
      </c>
      <c r="J1062" s="13">
        <f t="shared" si="196"/>
        <v>41.581606361447811</v>
      </c>
      <c r="K1062" s="13">
        <f t="shared" si="197"/>
        <v>0.44376479417466186</v>
      </c>
      <c r="L1062" s="13">
        <f t="shared" si="198"/>
        <v>0</v>
      </c>
      <c r="M1062" s="13">
        <f t="shared" si="203"/>
        <v>2.3624230889193772E-7</v>
      </c>
      <c r="N1062" s="13">
        <f t="shared" si="199"/>
        <v>1.4647023151300138E-7</v>
      </c>
      <c r="O1062" s="13">
        <f t="shared" si="200"/>
        <v>0.46542275355302115</v>
      </c>
      <c r="Q1062">
        <v>24.41380179215383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18.486349920352239</v>
      </c>
      <c r="G1063" s="13">
        <f t="shared" si="194"/>
        <v>0</v>
      </c>
      <c r="H1063" s="13">
        <f t="shared" si="195"/>
        <v>18.486349920352239</v>
      </c>
      <c r="I1063" s="16">
        <f t="shared" si="202"/>
        <v>18.930114714526901</v>
      </c>
      <c r="J1063" s="13">
        <f t="shared" si="196"/>
        <v>18.859003344252947</v>
      </c>
      <c r="K1063" s="13">
        <f t="shared" si="197"/>
        <v>7.1111370273953867E-2</v>
      </c>
      <c r="L1063" s="13">
        <f t="shared" si="198"/>
        <v>0</v>
      </c>
      <c r="M1063" s="13">
        <f t="shared" si="203"/>
        <v>8.9772077378936342E-8</v>
      </c>
      <c r="N1063" s="13">
        <f t="shared" si="199"/>
        <v>5.5658687974940532E-8</v>
      </c>
      <c r="O1063" s="13">
        <f t="shared" si="200"/>
        <v>5.5658687974940532E-8</v>
      </c>
      <c r="Q1063">
        <v>20.50114837775978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42.405361180633101</v>
      </c>
      <c r="G1064" s="13">
        <f t="shared" si="194"/>
        <v>0.46076691394546709</v>
      </c>
      <c r="H1064" s="13">
        <f t="shared" si="195"/>
        <v>41.944594266687631</v>
      </c>
      <c r="I1064" s="16">
        <f t="shared" si="202"/>
        <v>42.015705636961584</v>
      </c>
      <c r="J1064" s="13">
        <f t="shared" si="196"/>
        <v>40.9410173504195</v>
      </c>
      <c r="K1064" s="13">
        <f t="shared" si="197"/>
        <v>1.0746882865420844</v>
      </c>
      <c r="L1064" s="13">
        <f t="shared" si="198"/>
        <v>0</v>
      </c>
      <c r="M1064" s="13">
        <f t="shared" si="203"/>
        <v>3.4113389403995809E-8</v>
      </c>
      <c r="N1064" s="13">
        <f t="shared" si="199"/>
        <v>2.1150301430477401E-8</v>
      </c>
      <c r="O1064" s="13">
        <f t="shared" si="200"/>
        <v>0.46076693509576855</v>
      </c>
      <c r="Q1064">
        <v>17.979768232709851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70.954510068839895</v>
      </c>
      <c r="G1065" s="13">
        <f t="shared" si="194"/>
        <v>5.2389438190370576</v>
      </c>
      <c r="H1065" s="13">
        <f t="shared" si="195"/>
        <v>65.715566249802833</v>
      </c>
      <c r="I1065" s="16">
        <f t="shared" si="202"/>
        <v>66.790254536344918</v>
      </c>
      <c r="J1065" s="13">
        <f t="shared" si="196"/>
        <v>59.069606871229595</v>
      </c>
      <c r="K1065" s="13">
        <f t="shared" si="197"/>
        <v>7.7206476651153224</v>
      </c>
      <c r="L1065" s="13">
        <f t="shared" si="198"/>
        <v>0</v>
      </c>
      <c r="M1065" s="13">
        <f t="shared" si="203"/>
        <v>1.2963087973518408E-8</v>
      </c>
      <c r="N1065" s="13">
        <f t="shared" si="199"/>
        <v>8.037114543581413E-9</v>
      </c>
      <c r="O1065" s="13">
        <f t="shared" si="200"/>
        <v>5.2389438270741726</v>
      </c>
      <c r="Q1065">
        <v>12.75389688986423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115.6953967480911</v>
      </c>
      <c r="G1066" s="13">
        <f t="shared" si="194"/>
        <v>12.727078483970176</v>
      </c>
      <c r="H1066" s="13">
        <f t="shared" si="195"/>
        <v>102.96831826412092</v>
      </c>
      <c r="I1066" s="16">
        <f t="shared" si="202"/>
        <v>110.68896592923625</v>
      </c>
      <c r="J1066" s="13">
        <f t="shared" si="196"/>
        <v>75.206976916842848</v>
      </c>
      <c r="K1066" s="13">
        <f t="shared" si="197"/>
        <v>35.481989012393399</v>
      </c>
      <c r="L1066" s="13">
        <f t="shared" si="198"/>
        <v>11.200910030983366</v>
      </c>
      <c r="M1066" s="13">
        <f t="shared" si="203"/>
        <v>11.20091003590934</v>
      </c>
      <c r="N1066" s="13">
        <f t="shared" si="199"/>
        <v>6.9445642222637911</v>
      </c>
      <c r="O1066" s="13">
        <f t="shared" si="200"/>
        <v>19.671642706233968</v>
      </c>
      <c r="Q1066">
        <v>9.6246513516129042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3.8709676999999998E-2</v>
      </c>
      <c r="G1067" s="13">
        <f t="shared" si="194"/>
        <v>0</v>
      </c>
      <c r="H1067" s="13">
        <f t="shared" si="195"/>
        <v>3.8709676999999998E-2</v>
      </c>
      <c r="I1067" s="16">
        <f t="shared" si="202"/>
        <v>24.319788658410033</v>
      </c>
      <c r="J1067" s="13">
        <f t="shared" si="196"/>
        <v>23.991229222187997</v>
      </c>
      <c r="K1067" s="13">
        <f t="shared" si="197"/>
        <v>0.32855943622203654</v>
      </c>
      <c r="L1067" s="13">
        <f t="shared" si="198"/>
        <v>0</v>
      </c>
      <c r="M1067" s="13">
        <f t="shared" si="203"/>
        <v>4.2563458136455488</v>
      </c>
      <c r="N1067" s="13">
        <f t="shared" si="199"/>
        <v>2.6389344044602403</v>
      </c>
      <c r="O1067" s="13">
        <f t="shared" si="200"/>
        <v>2.6389344044602403</v>
      </c>
      <c r="Q1067">
        <v>14.869162808484401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5.023976924537938</v>
      </c>
      <c r="G1068" s="13">
        <f t="shared" si="194"/>
        <v>0</v>
      </c>
      <c r="H1068" s="13">
        <f t="shared" si="195"/>
        <v>5.023976924537938</v>
      </c>
      <c r="I1068" s="16">
        <f t="shared" si="202"/>
        <v>5.3525363607599745</v>
      </c>
      <c r="J1068" s="13">
        <f t="shared" si="196"/>
        <v>5.3502740833868776</v>
      </c>
      <c r="K1068" s="13">
        <f t="shared" si="197"/>
        <v>2.2622773730969215E-3</v>
      </c>
      <c r="L1068" s="13">
        <f t="shared" si="198"/>
        <v>0</v>
      </c>
      <c r="M1068" s="13">
        <f t="shared" si="203"/>
        <v>1.6174114091853085</v>
      </c>
      <c r="N1068" s="13">
        <f t="shared" si="199"/>
        <v>1.0027950736948912</v>
      </c>
      <c r="O1068" s="13">
        <f t="shared" si="200"/>
        <v>1.0027950736948912</v>
      </c>
      <c r="Q1068">
        <v>18.123474136645431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1.518329659206284</v>
      </c>
      <c r="G1069" s="13">
        <f t="shared" si="194"/>
        <v>0</v>
      </c>
      <c r="H1069" s="13">
        <f t="shared" si="195"/>
        <v>1.518329659206284</v>
      </c>
      <c r="I1069" s="16">
        <f t="shared" si="202"/>
        <v>1.520591936579381</v>
      </c>
      <c r="J1069" s="13">
        <f t="shared" si="196"/>
        <v>1.5205536326333382</v>
      </c>
      <c r="K1069" s="13">
        <f t="shared" si="197"/>
        <v>3.8303946042761439E-5</v>
      </c>
      <c r="L1069" s="13">
        <f t="shared" si="198"/>
        <v>0</v>
      </c>
      <c r="M1069" s="13">
        <f t="shared" si="203"/>
        <v>0.61461633549041728</v>
      </c>
      <c r="N1069" s="13">
        <f t="shared" si="199"/>
        <v>0.3810621280040587</v>
      </c>
      <c r="O1069" s="13">
        <f t="shared" si="200"/>
        <v>0.3810621280040587</v>
      </c>
      <c r="Q1069">
        <v>20.268837432483579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106.72051736023199</v>
      </c>
      <c r="G1070" s="13">
        <f t="shared" si="194"/>
        <v>11.224982516592128</v>
      </c>
      <c r="H1070" s="13">
        <f t="shared" si="195"/>
        <v>95.495534843639859</v>
      </c>
      <c r="I1070" s="16">
        <f t="shared" si="202"/>
        <v>95.495573147585901</v>
      </c>
      <c r="J1070" s="13">
        <f t="shared" si="196"/>
        <v>86.830584556305666</v>
      </c>
      <c r="K1070" s="13">
        <f t="shared" si="197"/>
        <v>8.6649885912802347</v>
      </c>
      <c r="L1070" s="13">
        <f t="shared" si="198"/>
        <v>0</v>
      </c>
      <c r="M1070" s="13">
        <f t="shared" si="203"/>
        <v>0.23355420748635858</v>
      </c>
      <c r="N1070" s="13">
        <f t="shared" si="199"/>
        <v>0.14480360864154232</v>
      </c>
      <c r="O1070" s="13">
        <f t="shared" si="200"/>
        <v>11.36978612523367</v>
      </c>
      <c r="Q1070">
        <v>19.894129315477269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15.393844173657021</v>
      </c>
      <c r="G1071" s="13">
        <f t="shared" si="194"/>
        <v>0</v>
      </c>
      <c r="H1071" s="13">
        <f t="shared" si="195"/>
        <v>15.393844173657021</v>
      </c>
      <c r="I1071" s="16">
        <f t="shared" si="202"/>
        <v>24.058832764937257</v>
      </c>
      <c r="J1071" s="13">
        <f t="shared" si="196"/>
        <v>23.997090501930622</v>
      </c>
      <c r="K1071" s="13">
        <f t="shared" si="197"/>
        <v>6.1742263006635767E-2</v>
      </c>
      <c r="L1071" s="13">
        <f t="shared" si="198"/>
        <v>0</v>
      </c>
      <c r="M1071" s="13">
        <f t="shared" si="203"/>
        <v>8.8750598844816259E-2</v>
      </c>
      <c r="N1071" s="13">
        <f t="shared" si="199"/>
        <v>5.5025371283786081E-2</v>
      </c>
      <c r="O1071" s="13">
        <f t="shared" si="200"/>
        <v>5.5025371283786081E-2</v>
      </c>
      <c r="Q1071">
        <v>26.657241155576909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12.480685894911581</v>
      </c>
      <c r="G1072" s="13">
        <f t="shared" si="194"/>
        <v>0</v>
      </c>
      <c r="H1072" s="13">
        <f t="shared" si="195"/>
        <v>12.480685894911581</v>
      </c>
      <c r="I1072" s="16">
        <f t="shared" si="202"/>
        <v>12.542428157918216</v>
      </c>
      <c r="J1072" s="13">
        <f t="shared" si="196"/>
        <v>12.53389815649513</v>
      </c>
      <c r="K1072" s="13">
        <f t="shared" si="197"/>
        <v>8.5300014230860199E-3</v>
      </c>
      <c r="L1072" s="13">
        <f t="shared" si="198"/>
        <v>0</v>
      </c>
      <c r="M1072" s="13">
        <f t="shared" si="203"/>
        <v>3.3725227561030177E-2</v>
      </c>
      <c r="N1072" s="13">
        <f t="shared" si="199"/>
        <v>2.0909641087838708E-2</v>
      </c>
      <c r="O1072" s="13">
        <f t="shared" si="200"/>
        <v>2.0909641087838708E-2</v>
      </c>
      <c r="Q1072">
        <v>26.861420870967741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16.221982875810308</v>
      </c>
      <c r="G1073" s="13">
        <f t="shared" si="194"/>
        <v>0</v>
      </c>
      <c r="H1073" s="13">
        <f t="shared" si="195"/>
        <v>16.221982875810308</v>
      </c>
      <c r="I1073" s="16">
        <f t="shared" si="202"/>
        <v>16.230512877233394</v>
      </c>
      <c r="J1073" s="13">
        <f t="shared" si="196"/>
        <v>16.208149906092338</v>
      </c>
      <c r="K1073" s="13">
        <f t="shared" si="197"/>
        <v>2.2362971141056676E-2</v>
      </c>
      <c r="L1073" s="13">
        <f t="shared" si="198"/>
        <v>0</v>
      </c>
      <c r="M1073" s="13">
        <f t="shared" si="203"/>
        <v>1.2815586473191469E-2</v>
      </c>
      <c r="N1073" s="13">
        <f t="shared" si="199"/>
        <v>7.945663613378711E-3</v>
      </c>
      <c r="O1073" s="13">
        <f t="shared" si="200"/>
        <v>7.945663613378711E-3</v>
      </c>
      <c r="Q1073">
        <v>25.473970804189719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9.5406474466108993</v>
      </c>
      <c r="G1074" s="13">
        <f t="shared" si="194"/>
        <v>0</v>
      </c>
      <c r="H1074" s="13">
        <f t="shared" si="195"/>
        <v>9.5406474466108993</v>
      </c>
      <c r="I1074" s="16">
        <f t="shared" si="202"/>
        <v>9.5630104177519559</v>
      </c>
      <c r="J1074" s="13">
        <f t="shared" si="196"/>
        <v>9.5582270194795207</v>
      </c>
      <c r="K1074" s="13">
        <f t="shared" si="197"/>
        <v>4.7833982724352353E-3</v>
      </c>
      <c r="L1074" s="13">
        <f t="shared" si="198"/>
        <v>0</v>
      </c>
      <c r="M1074" s="13">
        <f t="shared" si="203"/>
        <v>4.8699228598127579E-3</v>
      </c>
      <c r="N1074" s="13">
        <f t="shared" si="199"/>
        <v>3.0193521730839099E-3</v>
      </c>
      <c r="O1074" s="13">
        <f t="shared" si="200"/>
        <v>3.0193521730839099E-3</v>
      </c>
      <c r="Q1074">
        <v>25.161534578816578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57.048593082430841</v>
      </c>
      <c r="G1075" s="13">
        <f t="shared" si="194"/>
        <v>2.9115563494922845</v>
      </c>
      <c r="H1075" s="13">
        <f t="shared" si="195"/>
        <v>54.137036732938554</v>
      </c>
      <c r="I1075" s="16">
        <f t="shared" si="202"/>
        <v>54.141820131210991</v>
      </c>
      <c r="J1075" s="13">
        <f t="shared" si="196"/>
        <v>51.925471015289645</v>
      </c>
      <c r="K1075" s="13">
        <f t="shared" si="197"/>
        <v>2.2163491159213464</v>
      </c>
      <c r="L1075" s="13">
        <f t="shared" si="198"/>
        <v>0</v>
      </c>
      <c r="M1075" s="13">
        <f t="shared" si="203"/>
        <v>1.850570686728848E-3</v>
      </c>
      <c r="N1075" s="13">
        <f t="shared" si="199"/>
        <v>1.1473538257718858E-3</v>
      </c>
      <c r="O1075" s="13">
        <f t="shared" si="200"/>
        <v>2.9127037033180563</v>
      </c>
      <c r="Q1075">
        <v>18.07101203880411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67.271174263687399</v>
      </c>
      <c r="G1076" s="13">
        <f t="shared" si="194"/>
        <v>4.6224760515812395</v>
      </c>
      <c r="H1076" s="13">
        <f t="shared" si="195"/>
        <v>62.648698212106162</v>
      </c>
      <c r="I1076" s="16">
        <f t="shared" si="202"/>
        <v>64.865047328027515</v>
      </c>
      <c r="J1076" s="13">
        <f t="shared" si="196"/>
        <v>59.114541030715671</v>
      </c>
      <c r="K1076" s="13">
        <f t="shared" si="197"/>
        <v>5.7505062973118442</v>
      </c>
      <c r="L1076" s="13">
        <f t="shared" si="198"/>
        <v>0</v>
      </c>
      <c r="M1076" s="13">
        <f t="shared" si="203"/>
        <v>7.0321686095696219E-4</v>
      </c>
      <c r="N1076" s="13">
        <f t="shared" si="199"/>
        <v>4.3599445379331655E-4</v>
      </c>
      <c r="O1076" s="13">
        <f t="shared" si="200"/>
        <v>4.622912046035033</v>
      </c>
      <c r="Q1076">
        <v>14.587353735382949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32.882086917439352</v>
      </c>
      <c r="G1077" s="13">
        <f t="shared" si="194"/>
        <v>0</v>
      </c>
      <c r="H1077" s="13">
        <f t="shared" si="195"/>
        <v>32.882086917439352</v>
      </c>
      <c r="I1077" s="16">
        <f t="shared" si="202"/>
        <v>38.632593214751196</v>
      </c>
      <c r="J1077" s="13">
        <f t="shared" si="196"/>
        <v>37.247496042492941</v>
      </c>
      <c r="K1077" s="13">
        <f t="shared" si="197"/>
        <v>1.3850971722582557</v>
      </c>
      <c r="L1077" s="13">
        <f t="shared" si="198"/>
        <v>0</v>
      </c>
      <c r="M1077" s="13">
        <f t="shared" si="203"/>
        <v>2.6722240716364564E-4</v>
      </c>
      <c r="N1077" s="13">
        <f t="shared" si="199"/>
        <v>1.6567789244146028E-4</v>
      </c>
      <c r="O1077" s="13">
        <f t="shared" si="200"/>
        <v>1.6567789244146028E-4</v>
      </c>
      <c r="Q1077">
        <v>14.25758586154519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20.912351121908589</v>
      </c>
      <c r="G1078" s="13">
        <f t="shared" si="194"/>
        <v>0</v>
      </c>
      <c r="H1078" s="13">
        <f t="shared" si="195"/>
        <v>20.912351121908589</v>
      </c>
      <c r="I1078" s="16">
        <f t="shared" si="202"/>
        <v>22.297448294166845</v>
      </c>
      <c r="J1078" s="13">
        <f t="shared" si="196"/>
        <v>21.970023130954175</v>
      </c>
      <c r="K1078" s="13">
        <f t="shared" si="197"/>
        <v>0.3274251632126699</v>
      </c>
      <c r="L1078" s="13">
        <f t="shared" si="198"/>
        <v>0</v>
      </c>
      <c r="M1078" s="13">
        <f t="shared" si="203"/>
        <v>1.0154451472218535E-4</v>
      </c>
      <c r="N1078" s="13">
        <f t="shared" si="199"/>
        <v>6.2957599127754922E-5</v>
      </c>
      <c r="O1078" s="13">
        <f t="shared" si="200"/>
        <v>6.2957599127754922E-5</v>
      </c>
      <c r="Q1078">
        <v>12.995479351612911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71.080890824167454</v>
      </c>
      <c r="G1079" s="13">
        <f t="shared" si="194"/>
        <v>5.2600957493001568</v>
      </c>
      <c r="H1079" s="13">
        <f t="shared" si="195"/>
        <v>65.820795074867291</v>
      </c>
      <c r="I1079" s="16">
        <f t="shared" si="202"/>
        <v>66.148220238079958</v>
      </c>
      <c r="J1079" s="13">
        <f t="shared" si="196"/>
        <v>60.168473991613133</v>
      </c>
      <c r="K1079" s="13">
        <f t="shared" si="197"/>
        <v>5.9797462464668243</v>
      </c>
      <c r="L1079" s="13">
        <f t="shared" si="198"/>
        <v>0</v>
      </c>
      <c r="M1079" s="13">
        <f t="shared" si="203"/>
        <v>3.8586915594430432E-5</v>
      </c>
      <c r="N1079" s="13">
        <f t="shared" si="199"/>
        <v>2.3923887668546867E-5</v>
      </c>
      <c r="O1079" s="13">
        <f t="shared" si="200"/>
        <v>5.260119673187825</v>
      </c>
      <c r="Q1079">
        <v>14.7079797849757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61.081713805550237</v>
      </c>
      <c r="G1080" s="13">
        <f t="shared" si="194"/>
        <v>3.5865664652094615</v>
      </c>
      <c r="H1080" s="13">
        <f t="shared" si="195"/>
        <v>57.495147340340779</v>
      </c>
      <c r="I1080" s="16">
        <f t="shared" si="202"/>
        <v>63.474893586807603</v>
      </c>
      <c r="J1080" s="13">
        <f t="shared" si="196"/>
        <v>57.884456503941855</v>
      </c>
      <c r="K1080" s="13">
        <f t="shared" si="197"/>
        <v>5.5904370828657477</v>
      </c>
      <c r="L1080" s="13">
        <f t="shared" si="198"/>
        <v>0</v>
      </c>
      <c r="M1080" s="13">
        <f t="shared" si="203"/>
        <v>1.4663027925883565E-5</v>
      </c>
      <c r="N1080" s="13">
        <f t="shared" si="199"/>
        <v>9.0910773140478097E-6</v>
      </c>
      <c r="O1080" s="13">
        <f t="shared" si="200"/>
        <v>3.5865755562867756</v>
      </c>
      <c r="Q1080">
        <v>14.329306855952151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108.74789690110001</v>
      </c>
      <c r="G1081" s="13">
        <f t="shared" si="194"/>
        <v>11.564298344813976</v>
      </c>
      <c r="H1081" s="13">
        <f t="shared" si="195"/>
        <v>97.183598556286029</v>
      </c>
      <c r="I1081" s="16">
        <f t="shared" si="202"/>
        <v>102.77403563915178</v>
      </c>
      <c r="J1081" s="13">
        <f t="shared" si="196"/>
        <v>84.337480066067855</v>
      </c>
      <c r="K1081" s="13">
        <f t="shared" si="197"/>
        <v>18.436555573083922</v>
      </c>
      <c r="L1081" s="13">
        <f t="shared" si="198"/>
        <v>0.81993047714650813</v>
      </c>
      <c r="M1081" s="13">
        <f t="shared" si="203"/>
        <v>0.81993604909711992</v>
      </c>
      <c r="N1081" s="13">
        <f t="shared" si="199"/>
        <v>0.50836035044021433</v>
      </c>
      <c r="O1081" s="13">
        <f t="shared" si="200"/>
        <v>12.072658695254191</v>
      </c>
      <c r="Q1081">
        <v>14.97939582041019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25.383479681070551</v>
      </c>
      <c r="G1082" s="13">
        <f t="shared" si="194"/>
        <v>0</v>
      </c>
      <c r="H1082" s="13">
        <f t="shared" si="195"/>
        <v>25.383479681070551</v>
      </c>
      <c r="I1082" s="16">
        <f t="shared" si="202"/>
        <v>43.000104777007969</v>
      </c>
      <c r="J1082" s="13">
        <f t="shared" si="196"/>
        <v>42.370517306473069</v>
      </c>
      <c r="K1082" s="13">
        <f t="shared" si="197"/>
        <v>0.62958747053490072</v>
      </c>
      <c r="L1082" s="13">
        <f t="shared" si="198"/>
        <v>0</v>
      </c>
      <c r="M1082" s="13">
        <f t="shared" si="203"/>
        <v>0.3115756986569056</v>
      </c>
      <c r="N1082" s="13">
        <f t="shared" si="199"/>
        <v>0.19317693316728146</v>
      </c>
      <c r="O1082" s="13">
        <f t="shared" si="200"/>
        <v>0.19317693316728146</v>
      </c>
      <c r="Q1082">
        <v>22.368557511289509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35.958064520000001</v>
      </c>
      <c r="G1083" s="13">
        <f t="shared" si="194"/>
        <v>0</v>
      </c>
      <c r="H1083" s="13">
        <f t="shared" si="195"/>
        <v>35.958064520000001</v>
      </c>
      <c r="I1083" s="16">
        <f t="shared" si="202"/>
        <v>36.587651990534901</v>
      </c>
      <c r="J1083" s="13">
        <f t="shared" si="196"/>
        <v>36.369034424220281</v>
      </c>
      <c r="K1083" s="13">
        <f t="shared" si="197"/>
        <v>0.21861756631462015</v>
      </c>
      <c r="L1083" s="13">
        <f t="shared" si="198"/>
        <v>0</v>
      </c>
      <c r="M1083" s="13">
        <f t="shared" si="203"/>
        <v>0.11839876548962414</v>
      </c>
      <c r="N1083" s="13">
        <f t="shared" si="199"/>
        <v>7.3407234603566962E-2</v>
      </c>
      <c r="O1083" s="13">
        <f t="shared" si="200"/>
        <v>7.3407234603566962E-2</v>
      </c>
      <c r="Q1083">
        <v>26.57097734455353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3.518496987536007</v>
      </c>
      <c r="G1084" s="13">
        <f t="shared" si="194"/>
        <v>0</v>
      </c>
      <c r="H1084" s="13">
        <f t="shared" si="195"/>
        <v>3.518496987536007</v>
      </c>
      <c r="I1084" s="16">
        <f t="shared" si="202"/>
        <v>3.7371145538506272</v>
      </c>
      <c r="J1084" s="13">
        <f t="shared" si="196"/>
        <v>3.7369217369252494</v>
      </c>
      <c r="K1084" s="13">
        <f t="shared" si="197"/>
        <v>1.9281692537775896E-4</v>
      </c>
      <c r="L1084" s="13">
        <f t="shared" si="198"/>
        <v>0</v>
      </c>
      <c r="M1084" s="13">
        <f t="shared" si="203"/>
        <v>4.4991530886057174E-2</v>
      </c>
      <c r="N1084" s="13">
        <f t="shared" si="199"/>
        <v>2.7894749149355448E-2</v>
      </c>
      <c r="O1084" s="13">
        <f t="shared" si="200"/>
        <v>2.7894749149355448E-2</v>
      </c>
      <c r="Q1084">
        <v>28.018780870967738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28.98419821637766</v>
      </c>
      <c r="G1085" s="13">
        <f t="shared" si="194"/>
        <v>0</v>
      </c>
      <c r="H1085" s="13">
        <f t="shared" si="195"/>
        <v>28.98419821637766</v>
      </c>
      <c r="I1085" s="16">
        <f t="shared" si="202"/>
        <v>28.984391033303037</v>
      </c>
      <c r="J1085" s="13">
        <f t="shared" si="196"/>
        <v>28.882179737078527</v>
      </c>
      <c r="K1085" s="13">
        <f t="shared" si="197"/>
        <v>0.10221129622451031</v>
      </c>
      <c r="L1085" s="13">
        <f t="shared" si="198"/>
        <v>0</v>
      </c>
      <c r="M1085" s="13">
        <f t="shared" si="203"/>
        <v>1.7096781736701726E-2</v>
      </c>
      <c r="N1085" s="13">
        <f t="shared" si="199"/>
        <v>1.060000467675507E-2</v>
      </c>
      <c r="O1085" s="13">
        <f t="shared" si="200"/>
        <v>1.060000467675507E-2</v>
      </c>
      <c r="Q1085">
        <v>27.045002744467489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46.008994970128178</v>
      </c>
      <c r="G1086" s="13">
        <f t="shared" si="194"/>
        <v>1.0638952178678964</v>
      </c>
      <c r="H1086" s="13">
        <f t="shared" si="195"/>
        <v>44.945099752260283</v>
      </c>
      <c r="I1086" s="16">
        <f t="shared" si="202"/>
        <v>45.047311048484794</v>
      </c>
      <c r="J1086" s="13">
        <f t="shared" si="196"/>
        <v>44.565561735564224</v>
      </c>
      <c r="K1086" s="13">
        <f t="shared" si="197"/>
        <v>0.48174931292057011</v>
      </c>
      <c r="L1086" s="13">
        <f t="shared" si="198"/>
        <v>0</v>
      </c>
      <c r="M1086" s="13">
        <f t="shared" si="203"/>
        <v>6.4967770599466557E-3</v>
      </c>
      <c r="N1086" s="13">
        <f t="shared" si="199"/>
        <v>4.0280017771669261E-3</v>
      </c>
      <c r="O1086" s="13">
        <f t="shared" si="200"/>
        <v>1.0679232196450634</v>
      </c>
      <c r="Q1086">
        <v>25.318164966745851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64.245467676339985</v>
      </c>
      <c r="G1087" s="13">
        <f t="shared" si="194"/>
        <v>4.1160735176962797</v>
      </c>
      <c r="H1087" s="13">
        <f t="shared" si="195"/>
        <v>60.129394158643706</v>
      </c>
      <c r="I1087" s="16">
        <f t="shared" si="202"/>
        <v>60.611143471564276</v>
      </c>
      <c r="J1087" s="13">
        <f t="shared" si="196"/>
        <v>58.279811000465401</v>
      </c>
      <c r="K1087" s="13">
        <f t="shared" si="197"/>
        <v>2.3313324710988752</v>
      </c>
      <c r="L1087" s="13">
        <f t="shared" si="198"/>
        <v>0</v>
      </c>
      <c r="M1087" s="13">
        <f t="shared" si="203"/>
        <v>2.4687752827797296E-3</v>
      </c>
      <c r="N1087" s="13">
        <f t="shared" si="199"/>
        <v>1.5306406753234324E-3</v>
      </c>
      <c r="O1087" s="13">
        <f t="shared" si="200"/>
        <v>4.117604158371603</v>
      </c>
      <c r="Q1087">
        <v>20.132948212186871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23.655984923912818</v>
      </c>
      <c r="G1088" s="13">
        <f t="shared" si="194"/>
        <v>0</v>
      </c>
      <c r="H1088" s="13">
        <f t="shared" si="195"/>
        <v>23.655984923912818</v>
      </c>
      <c r="I1088" s="16">
        <f t="shared" si="202"/>
        <v>25.987317395011694</v>
      </c>
      <c r="J1088" s="13">
        <f t="shared" si="196"/>
        <v>25.629080093969179</v>
      </c>
      <c r="K1088" s="13">
        <f t="shared" si="197"/>
        <v>0.35823730104251439</v>
      </c>
      <c r="L1088" s="13">
        <f t="shared" si="198"/>
        <v>0</v>
      </c>
      <c r="M1088" s="13">
        <f t="shared" si="203"/>
        <v>9.3813460745629726E-4</v>
      </c>
      <c r="N1088" s="13">
        <f t="shared" si="199"/>
        <v>5.8164345662290427E-4</v>
      </c>
      <c r="O1088" s="13">
        <f t="shared" si="200"/>
        <v>5.8164345662290427E-4</v>
      </c>
      <c r="Q1088">
        <v>15.672379294577819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55.64138737807216</v>
      </c>
      <c r="G1089" s="13">
        <f t="shared" si="194"/>
        <v>2.6760369711875489</v>
      </c>
      <c r="H1089" s="13">
        <f t="shared" si="195"/>
        <v>52.96535040688461</v>
      </c>
      <c r="I1089" s="16">
        <f t="shared" si="202"/>
        <v>53.323587707927125</v>
      </c>
      <c r="J1089" s="13">
        <f t="shared" si="196"/>
        <v>49.307829776569733</v>
      </c>
      <c r="K1089" s="13">
        <f t="shared" si="197"/>
        <v>4.0157579313573919</v>
      </c>
      <c r="L1089" s="13">
        <f t="shared" si="198"/>
        <v>0</v>
      </c>
      <c r="M1089" s="13">
        <f t="shared" si="203"/>
        <v>3.5649115083339299E-4</v>
      </c>
      <c r="N1089" s="13">
        <f t="shared" si="199"/>
        <v>2.2102451351670366E-4</v>
      </c>
      <c r="O1089" s="13">
        <f t="shared" si="200"/>
        <v>2.6762579957010657</v>
      </c>
      <c r="Q1089">
        <v>13.09034688911103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116.0714461969655</v>
      </c>
      <c r="G1090" s="13">
        <f t="shared" si="194"/>
        <v>12.790016640159005</v>
      </c>
      <c r="H1090" s="13">
        <f t="shared" si="195"/>
        <v>103.28142955680649</v>
      </c>
      <c r="I1090" s="16">
        <f t="shared" si="202"/>
        <v>107.29718748816387</v>
      </c>
      <c r="J1090" s="13">
        <f t="shared" si="196"/>
        <v>80.79365621451727</v>
      </c>
      <c r="K1090" s="13">
        <f t="shared" si="197"/>
        <v>26.503531273646601</v>
      </c>
      <c r="L1090" s="13">
        <f t="shared" si="198"/>
        <v>5.7328656692616597</v>
      </c>
      <c r="M1090" s="13">
        <f t="shared" si="203"/>
        <v>5.7330011358989772</v>
      </c>
      <c r="N1090" s="13">
        <f t="shared" si="199"/>
        <v>3.5544607042573659</v>
      </c>
      <c r="O1090" s="13">
        <f t="shared" si="200"/>
        <v>16.344477344416369</v>
      </c>
      <c r="Q1090">
        <v>12.309191351612901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134.18039227883949</v>
      </c>
      <c r="G1091" s="13">
        <f t="shared" si="194"/>
        <v>15.820851229406687</v>
      </c>
      <c r="H1091" s="13">
        <f t="shared" si="195"/>
        <v>118.35954104943281</v>
      </c>
      <c r="I1091" s="16">
        <f t="shared" si="202"/>
        <v>139.13020665381774</v>
      </c>
      <c r="J1091" s="13">
        <f t="shared" si="196"/>
        <v>90.590715801560748</v>
      </c>
      <c r="K1091" s="13">
        <f t="shared" si="197"/>
        <v>48.539490852256989</v>
      </c>
      <c r="L1091" s="13">
        <f t="shared" si="198"/>
        <v>19.153166575613792</v>
      </c>
      <c r="M1091" s="13">
        <f t="shared" si="203"/>
        <v>21.331707007255403</v>
      </c>
      <c r="N1091" s="13">
        <f t="shared" si="199"/>
        <v>13.225658344498349</v>
      </c>
      <c r="O1091" s="13">
        <f t="shared" si="200"/>
        <v>29.046509573905034</v>
      </c>
      <c r="Q1091">
        <v>11.89334301561243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82.447669534370206</v>
      </c>
      <c r="G1092" s="13">
        <f t="shared" si="194"/>
        <v>7.162516018676846</v>
      </c>
      <c r="H1092" s="13">
        <f t="shared" si="195"/>
        <v>75.285153515693366</v>
      </c>
      <c r="I1092" s="16">
        <f t="shared" si="202"/>
        <v>104.67147779233656</v>
      </c>
      <c r="J1092" s="13">
        <f t="shared" si="196"/>
        <v>87.749995678231883</v>
      </c>
      <c r="K1092" s="13">
        <f t="shared" si="197"/>
        <v>16.921482114104677</v>
      </c>
      <c r="L1092" s="13">
        <f t="shared" si="198"/>
        <v>0</v>
      </c>
      <c r="M1092" s="13">
        <f t="shared" si="203"/>
        <v>8.106048662757054</v>
      </c>
      <c r="N1092" s="13">
        <f t="shared" si="199"/>
        <v>5.0257501709093733</v>
      </c>
      <c r="O1092" s="13">
        <f t="shared" si="200"/>
        <v>12.188266189586219</v>
      </c>
      <c r="Q1092">
        <v>16.221799053567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22.09508225635906</v>
      </c>
      <c r="G1093" s="13">
        <f t="shared" si="194"/>
        <v>0</v>
      </c>
      <c r="H1093" s="13">
        <f t="shared" si="195"/>
        <v>22.09508225635906</v>
      </c>
      <c r="I1093" s="16">
        <f t="shared" si="202"/>
        <v>39.01656437046374</v>
      </c>
      <c r="J1093" s="13">
        <f t="shared" si="196"/>
        <v>38.275811381280555</v>
      </c>
      <c r="K1093" s="13">
        <f t="shared" si="197"/>
        <v>0.74075298918318566</v>
      </c>
      <c r="L1093" s="13">
        <f t="shared" si="198"/>
        <v>0</v>
      </c>
      <c r="M1093" s="13">
        <f t="shared" si="203"/>
        <v>3.0802984918476808</v>
      </c>
      <c r="N1093" s="13">
        <f t="shared" si="199"/>
        <v>1.9097850649455621</v>
      </c>
      <c r="O1093" s="13">
        <f t="shared" si="200"/>
        <v>1.9097850649455621</v>
      </c>
      <c r="Q1093">
        <v>19.111314950371359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16.746433841715241</v>
      </c>
      <c r="G1094" s="13">
        <f t="shared" ref="G1094:G1157" si="205">IF((F1094-$J$2)&gt;0,$I$2*(F1094-$J$2),0)</f>
        <v>0</v>
      </c>
      <c r="H1094" s="13">
        <f t="shared" ref="H1094:H1157" si="206">F1094-G1094</f>
        <v>16.746433841715241</v>
      </c>
      <c r="I1094" s="16">
        <f t="shared" si="202"/>
        <v>17.487186830898427</v>
      </c>
      <c r="J1094" s="13">
        <f t="shared" ref="J1094:J1157" si="207">I1094/SQRT(1+(I1094/($K$2*(300+(25*Q1094)+0.05*(Q1094)^3)))^2)</f>
        <v>17.444043191697681</v>
      </c>
      <c r="K1094" s="13">
        <f t="shared" ref="K1094:K1157" si="208">I1094-J1094</f>
        <v>4.3143639200746264E-2</v>
      </c>
      <c r="L1094" s="13">
        <f t="shared" ref="L1094:L1157" si="209">IF(K1094&gt;$N$2,(K1094-$N$2)/$L$2,0)</f>
        <v>0</v>
      </c>
      <c r="M1094" s="13">
        <f t="shared" si="203"/>
        <v>1.1705134269021187</v>
      </c>
      <c r="N1094" s="13">
        <f t="shared" ref="N1094:N1157" si="210">$M$2*M1094</f>
        <v>0.72571832467931363</v>
      </c>
      <c r="O1094" s="13">
        <f t="shared" ref="O1094:O1157" si="211">N1094+G1094</f>
        <v>0.72571832467931363</v>
      </c>
      <c r="Q1094">
        <v>22.366949631582429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8.2991935302915145</v>
      </c>
      <c r="G1095" s="13">
        <f t="shared" si="205"/>
        <v>0</v>
      </c>
      <c r="H1095" s="13">
        <f t="shared" si="206"/>
        <v>8.2991935302915145</v>
      </c>
      <c r="I1095" s="16">
        <f t="shared" ref="I1095:I1158" si="213">H1095+K1094-L1094</f>
        <v>8.3423371694922608</v>
      </c>
      <c r="J1095" s="13">
        <f t="shared" si="207"/>
        <v>8.3387859148916803</v>
      </c>
      <c r="K1095" s="13">
        <f t="shared" si="208"/>
        <v>3.5512546005804779E-3</v>
      </c>
      <c r="L1095" s="13">
        <f t="shared" si="209"/>
        <v>0</v>
      </c>
      <c r="M1095" s="13">
        <f t="shared" ref="M1095:M1158" si="214">L1095+M1094-N1094</f>
        <v>0.44479510222280505</v>
      </c>
      <c r="N1095" s="13">
        <f t="shared" si="210"/>
        <v>0.27577296337813911</v>
      </c>
      <c r="O1095" s="13">
        <f t="shared" si="211"/>
        <v>0.27577296337813911</v>
      </c>
      <c r="Q1095">
        <v>24.360137963528619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2.8058792420185781</v>
      </c>
      <c r="G1096" s="13">
        <f t="shared" si="205"/>
        <v>0</v>
      </c>
      <c r="H1096" s="13">
        <f t="shared" si="206"/>
        <v>2.8058792420185781</v>
      </c>
      <c r="I1096" s="16">
        <f t="shared" si="213"/>
        <v>2.8094304966191586</v>
      </c>
      <c r="J1096" s="13">
        <f t="shared" si="207"/>
        <v>2.8093542904662914</v>
      </c>
      <c r="K1096" s="13">
        <f t="shared" si="208"/>
        <v>7.6206152867186461E-5</v>
      </c>
      <c r="L1096" s="13">
        <f t="shared" si="209"/>
        <v>0</v>
      </c>
      <c r="M1096" s="13">
        <f t="shared" si="214"/>
        <v>0.16902213884466594</v>
      </c>
      <c r="N1096" s="13">
        <f t="shared" si="210"/>
        <v>0.10479372608369288</v>
      </c>
      <c r="O1096" s="13">
        <f t="shared" si="211"/>
        <v>0.10479372608369288</v>
      </c>
      <c r="Q1096">
        <v>28.552227870967741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6.0370967726374518</v>
      </c>
      <c r="G1097" s="13">
        <f t="shared" si="205"/>
        <v>0</v>
      </c>
      <c r="H1097" s="13">
        <f t="shared" si="206"/>
        <v>6.0370967726374518</v>
      </c>
      <c r="I1097" s="16">
        <f t="shared" si="213"/>
        <v>6.037172978790319</v>
      </c>
      <c r="J1097" s="13">
        <f t="shared" si="207"/>
        <v>6.0362746498684325</v>
      </c>
      <c r="K1097" s="13">
        <f t="shared" si="208"/>
        <v>8.9832892188645985E-4</v>
      </c>
      <c r="L1097" s="13">
        <f t="shared" si="209"/>
        <v>0</v>
      </c>
      <c r="M1097" s="13">
        <f t="shared" si="214"/>
        <v>6.4228412760973061E-2</v>
      </c>
      <c r="N1097" s="13">
        <f t="shared" si="210"/>
        <v>3.9821615911803297E-2</v>
      </c>
      <c r="O1097" s="13">
        <f t="shared" si="211"/>
        <v>3.9821615911803297E-2</v>
      </c>
      <c r="Q1097">
        <v>27.285023443683279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16.744500324945921</v>
      </c>
      <c r="G1098" s="13">
        <f t="shared" si="205"/>
        <v>0</v>
      </c>
      <c r="H1098" s="13">
        <f t="shared" si="206"/>
        <v>16.744500324945921</v>
      </c>
      <c r="I1098" s="16">
        <f t="shared" si="213"/>
        <v>16.745398653867809</v>
      </c>
      <c r="J1098" s="13">
        <f t="shared" si="207"/>
        <v>16.71638604461668</v>
      </c>
      <c r="K1098" s="13">
        <f t="shared" si="208"/>
        <v>2.9012609251129362E-2</v>
      </c>
      <c r="L1098" s="13">
        <f t="shared" si="209"/>
        <v>0</v>
      </c>
      <c r="M1098" s="13">
        <f t="shared" si="214"/>
        <v>2.4406796849169764E-2</v>
      </c>
      <c r="N1098" s="13">
        <f t="shared" si="210"/>
        <v>1.5132214046485253E-2</v>
      </c>
      <c r="O1098" s="13">
        <f t="shared" si="211"/>
        <v>1.5132214046485253E-2</v>
      </c>
      <c r="Q1098">
        <v>24.273912370629329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32.18744421243737</v>
      </c>
      <c r="G1099" s="13">
        <f t="shared" si="205"/>
        <v>0</v>
      </c>
      <c r="H1099" s="13">
        <f t="shared" si="206"/>
        <v>32.18744421243737</v>
      </c>
      <c r="I1099" s="16">
        <f t="shared" si="213"/>
        <v>32.216456821688496</v>
      </c>
      <c r="J1099" s="13">
        <f t="shared" si="207"/>
        <v>31.807218022531991</v>
      </c>
      <c r="K1099" s="13">
        <f t="shared" si="208"/>
        <v>0.40923879915650474</v>
      </c>
      <c r="L1099" s="13">
        <f t="shared" si="209"/>
        <v>0</v>
      </c>
      <c r="M1099" s="13">
        <f t="shared" si="214"/>
        <v>9.2745828026845108E-3</v>
      </c>
      <c r="N1099" s="13">
        <f t="shared" si="210"/>
        <v>5.750241337664397E-3</v>
      </c>
      <c r="O1099" s="13">
        <f t="shared" si="211"/>
        <v>5.750241337664397E-3</v>
      </c>
      <c r="Q1099">
        <v>19.312142718283031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45.545323912356778</v>
      </c>
      <c r="G1100" s="13">
        <f t="shared" si="205"/>
        <v>0.98629212194100235</v>
      </c>
      <c r="H1100" s="13">
        <f t="shared" si="206"/>
        <v>44.559031790415773</v>
      </c>
      <c r="I1100" s="16">
        <f t="shared" si="213"/>
        <v>44.968270589572278</v>
      </c>
      <c r="J1100" s="13">
        <f t="shared" si="207"/>
        <v>42.96692412669433</v>
      </c>
      <c r="K1100" s="13">
        <f t="shared" si="208"/>
        <v>2.0013464628779474</v>
      </c>
      <c r="L1100" s="13">
        <f t="shared" si="209"/>
        <v>0</v>
      </c>
      <c r="M1100" s="13">
        <f t="shared" si="214"/>
        <v>3.5243414650201138E-3</v>
      </c>
      <c r="N1100" s="13">
        <f t="shared" si="210"/>
        <v>2.1850917083124704E-3</v>
      </c>
      <c r="O1100" s="13">
        <f t="shared" si="211"/>
        <v>0.98847721364931485</v>
      </c>
      <c r="Q1100">
        <v>14.79022179769707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68.73723419363138</v>
      </c>
      <c r="G1101" s="13">
        <f t="shared" si="205"/>
        <v>4.8678456675431443</v>
      </c>
      <c r="H1101" s="13">
        <f t="shared" si="206"/>
        <v>63.869388526088237</v>
      </c>
      <c r="I1101" s="16">
        <f t="shared" si="213"/>
        <v>65.870734988966177</v>
      </c>
      <c r="J1101" s="13">
        <f t="shared" si="207"/>
        <v>58.359076743997086</v>
      </c>
      <c r="K1101" s="13">
        <f t="shared" si="208"/>
        <v>7.511658244969091</v>
      </c>
      <c r="L1101" s="13">
        <f t="shared" si="209"/>
        <v>0</v>
      </c>
      <c r="M1101" s="13">
        <f t="shared" si="214"/>
        <v>1.3392497567076434E-3</v>
      </c>
      <c r="N1101" s="13">
        <f t="shared" si="210"/>
        <v>8.3033484915873894E-4</v>
      </c>
      <c r="O1101" s="13">
        <f t="shared" si="211"/>
        <v>4.868676002392303</v>
      </c>
      <c r="Q1101">
        <v>12.67011535161291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81.605846248493464</v>
      </c>
      <c r="G1102" s="13">
        <f t="shared" si="205"/>
        <v>7.0216228313354128</v>
      </c>
      <c r="H1102" s="13">
        <f t="shared" si="206"/>
        <v>74.584223417158057</v>
      </c>
      <c r="I1102" s="16">
        <f t="shared" si="213"/>
        <v>82.095881662127141</v>
      </c>
      <c r="J1102" s="13">
        <f t="shared" si="207"/>
        <v>68.622544206531941</v>
      </c>
      <c r="K1102" s="13">
        <f t="shared" si="208"/>
        <v>13.4733374555952</v>
      </c>
      <c r="L1102" s="13">
        <f t="shared" si="209"/>
        <v>0</v>
      </c>
      <c r="M1102" s="13">
        <f t="shared" si="214"/>
        <v>5.0891490754890448E-4</v>
      </c>
      <c r="N1102" s="13">
        <f t="shared" si="210"/>
        <v>3.1552724268032079E-4</v>
      </c>
      <c r="O1102" s="13">
        <f t="shared" si="211"/>
        <v>7.021938358578093</v>
      </c>
      <c r="Q1102">
        <v>12.57391997346924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39.446133620373331</v>
      </c>
      <c r="G1103" s="13">
        <f t="shared" si="205"/>
        <v>0</v>
      </c>
      <c r="H1103" s="13">
        <f t="shared" si="206"/>
        <v>39.446133620373331</v>
      </c>
      <c r="I1103" s="16">
        <f t="shared" si="213"/>
        <v>52.919471075968531</v>
      </c>
      <c r="J1103" s="13">
        <f t="shared" si="207"/>
        <v>50.258492211962249</v>
      </c>
      <c r="K1103" s="13">
        <f t="shared" si="208"/>
        <v>2.6609788640062817</v>
      </c>
      <c r="L1103" s="13">
        <f t="shared" si="209"/>
        <v>0</v>
      </c>
      <c r="M1103" s="13">
        <f t="shared" si="214"/>
        <v>1.9338766486858369E-4</v>
      </c>
      <c r="N1103" s="13">
        <f t="shared" si="210"/>
        <v>1.1990035221852189E-4</v>
      </c>
      <c r="O1103" s="13">
        <f t="shared" si="211"/>
        <v>1.1990035221852189E-4</v>
      </c>
      <c r="Q1103">
        <v>16.18179494180151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23.781551519656759</v>
      </c>
      <c r="G1104" s="13">
        <f t="shared" si="205"/>
        <v>0</v>
      </c>
      <c r="H1104" s="13">
        <f t="shared" si="206"/>
        <v>23.781551519656759</v>
      </c>
      <c r="I1104" s="16">
        <f t="shared" si="213"/>
        <v>26.442530383663041</v>
      </c>
      <c r="J1104" s="13">
        <f t="shared" si="207"/>
        <v>26.102623929183068</v>
      </c>
      <c r="K1104" s="13">
        <f t="shared" si="208"/>
        <v>0.33990645447997281</v>
      </c>
      <c r="L1104" s="13">
        <f t="shared" si="209"/>
        <v>0</v>
      </c>
      <c r="M1104" s="13">
        <f t="shared" si="214"/>
        <v>7.3487312650061801E-5</v>
      </c>
      <c r="N1104" s="13">
        <f t="shared" si="210"/>
        <v>4.5562133843038319E-5</v>
      </c>
      <c r="O1104" s="13">
        <f t="shared" si="211"/>
        <v>4.5562133843038319E-5</v>
      </c>
      <c r="Q1104">
        <v>16.42884097130106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30.447842773465599</v>
      </c>
      <c r="G1105" s="13">
        <f t="shared" si="205"/>
        <v>0</v>
      </c>
      <c r="H1105" s="13">
        <f t="shared" si="206"/>
        <v>30.447842773465599</v>
      </c>
      <c r="I1105" s="16">
        <f t="shared" si="213"/>
        <v>30.787749227945572</v>
      </c>
      <c r="J1105" s="13">
        <f t="shared" si="207"/>
        <v>30.228769166149775</v>
      </c>
      <c r="K1105" s="13">
        <f t="shared" si="208"/>
        <v>0.55898006179579696</v>
      </c>
      <c r="L1105" s="13">
        <f t="shared" si="209"/>
        <v>0</v>
      </c>
      <c r="M1105" s="13">
        <f t="shared" si="214"/>
        <v>2.7925178807023483E-5</v>
      </c>
      <c r="N1105" s="13">
        <f t="shared" si="210"/>
        <v>1.731361086035456E-5</v>
      </c>
      <c r="O1105" s="13">
        <f t="shared" si="211"/>
        <v>1.731361086035456E-5</v>
      </c>
      <c r="Q1105">
        <v>16.078875880232971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29.409705182186549</v>
      </c>
      <c r="G1106" s="13">
        <f t="shared" si="205"/>
        <v>0</v>
      </c>
      <c r="H1106" s="13">
        <f t="shared" si="206"/>
        <v>29.409705182186549</v>
      </c>
      <c r="I1106" s="16">
        <f t="shared" si="213"/>
        <v>29.968685243982346</v>
      </c>
      <c r="J1106" s="13">
        <f t="shared" si="207"/>
        <v>29.684956032126721</v>
      </c>
      <c r="K1106" s="13">
        <f t="shared" si="208"/>
        <v>0.28372921185562561</v>
      </c>
      <c r="L1106" s="13">
        <f t="shared" si="209"/>
        <v>0</v>
      </c>
      <c r="M1106" s="13">
        <f t="shared" si="214"/>
        <v>1.0611567946668923E-5</v>
      </c>
      <c r="N1106" s="13">
        <f t="shared" si="210"/>
        <v>6.5791721269347317E-6</v>
      </c>
      <c r="O1106" s="13">
        <f t="shared" si="211"/>
        <v>6.5791721269347317E-6</v>
      </c>
      <c r="Q1106">
        <v>20.40082252175252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0.46695562107289479</v>
      </c>
      <c r="G1107" s="13">
        <f t="shared" si="205"/>
        <v>0</v>
      </c>
      <c r="H1107" s="13">
        <f t="shared" si="206"/>
        <v>0.46695562107289479</v>
      </c>
      <c r="I1107" s="16">
        <f t="shared" si="213"/>
        <v>0.7506848329285204</v>
      </c>
      <c r="J1107" s="13">
        <f t="shared" si="207"/>
        <v>0.7506827136863099</v>
      </c>
      <c r="K1107" s="13">
        <f t="shared" si="208"/>
        <v>2.1192422104965303E-6</v>
      </c>
      <c r="L1107" s="13">
        <f t="shared" si="209"/>
        <v>0</v>
      </c>
      <c r="M1107" s="13">
        <f t="shared" si="214"/>
        <v>4.0323958197341911E-6</v>
      </c>
      <c r="N1107" s="13">
        <f t="shared" si="210"/>
        <v>2.5000854082351986E-6</v>
      </c>
      <c r="O1107" s="13">
        <f t="shared" si="211"/>
        <v>2.5000854082351986E-6</v>
      </c>
      <c r="Q1107">
        <v>25.799956843414279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16.585767290823789</v>
      </c>
      <c r="G1108" s="13">
        <f t="shared" si="205"/>
        <v>0</v>
      </c>
      <c r="H1108" s="13">
        <f t="shared" si="206"/>
        <v>16.585767290823789</v>
      </c>
      <c r="I1108" s="16">
        <f t="shared" si="213"/>
        <v>16.585769410066</v>
      </c>
      <c r="J1108" s="13">
        <f t="shared" si="207"/>
        <v>16.570154069036793</v>
      </c>
      <c r="K1108" s="13">
        <f t="shared" si="208"/>
        <v>1.561534102920703E-2</v>
      </c>
      <c r="L1108" s="13">
        <f t="shared" si="209"/>
        <v>0</v>
      </c>
      <c r="M1108" s="13">
        <f t="shared" si="214"/>
        <v>1.5323104114989925E-6</v>
      </c>
      <c r="N1108" s="13">
        <f t="shared" si="210"/>
        <v>9.5003245512937539E-7</v>
      </c>
      <c r="O1108" s="13">
        <f t="shared" si="211"/>
        <v>9.5003245512937539E-7</v>
      </c>
      <c r="Q1108">
        <v>28.572563870967741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19.654871293630571</v>
      </c>
      <c r="G1109" s="13">
        <f t="shared" si="205"/>
        <v>0</v>
      </c>
      <c r="H1109" s="13">
        <f t="shared" si="206"/>
        <v>19.654871293630571</v>
      </c>
      <c r="I1109" s="16">
        <f t="shared" si="213"/>
        <v>19.670486634659778</v>
      </c>
      <c r="J1109" s="13">
        <f t="shared" si="207"/>
        <v>19.637572065003486</v>
      </c>
      <c r="K1109" s="13">
        <f t="shared" si="208"/>
        <v>3.2914569656291803E-2</v>
      </c>
      <c r="L1109" s="13">
        <f t="shared" si="209"/>
        <v>0</v>
      </c>
      <c r="M1109" s="13">
        <f t="shared" si="214"/>
        <v>5.8227795636961711E-7</v>
      </c>
      <c r="N1109" s="13">
        <f t="shared" si="210"/>
        <v>3.6101233294916259E-7</v>
      </c>
      <c r="O1109" s="13">
        <f t="shared" si="211"/>
        <v>3.6101233294916259E-7</v>
      </c>
      <c r="Q1109">
        <v>26.84823174880065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27.8223842555023</v>
      </c>
      <c r="G1110" s="13">
        <f t="shared" si="205"/>
        <v>0</v>
      </c>
      <c r="H1110" s="13">
        <f t="shared" si="206"/>
        <v>27.8223842555023</v>
      </c>
      <c r="I1110" s="16">
        <f t="shared" si="213"/>
        <v>27.855298825158592</v>
      </c>
      <c r="J1110" s="13">
        <f t="shared" si="207"/>
        <v>27.74514995016062</v>
      </c>
      <c r="K1110" s="13">
        <f t="shared" si="208"/>
        <v>0.11014887499797155</v>
      </c>
      <c r="L1110" s="13">
        <f t="shared" si="209"/>
        <v>0</v>
      </c>
      <c r="M1110" s="13">
        <f t="shared" si="214"/>
        <v>2.2126562342045453E-7</v>
      </c>
      <c r="N1110" s="13">
        <f t="shared" si="210"/>
        <v>1.3718468652068181E-7</v>
      </c>
      <c r="O1110" s="13">
        <f t="shared" si="211"/>
        <v>1.3718468652068181E-7</v>
      </c>
      <c r="Q1110">
        <v>25.63324361713601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8.122580689643268</v>
      </c>
      <c r="G1111" s="13">
        <f t="shared" si="205"/>
        <v>0</v>
      </c>
      <c r="H1111" s="13">
        <f t="shared" si="206"/>
        <v>8.122580689643268</v>
      </c>
      <c r="I1111" s="16">
        <f t="shared" si="213"/>
        <v>8.2327295646412395</v>
      </c>
      <c r="J1111" s="13">
        <f t="shared" si="207"/>
        <v>8.2284883730954537</v>
      </c>
      <c r="K1111" s="13">
        <f t="shared" si="208"/>
        <v>4.2411915457858385E-3</v>
      </c>
      <c r="L1111" s="13">
        <f t="shared" si="209"/>
        <v>0</v>
      </c>
      <c r="M1111" s="13">
        <f t="shared" si="214"/>
        <v>8.4080936899772716E-8</v>
      </c>
      <c r="N1111" s="13">
        <f t="shared" si="210"/>
        <v>5.2130180877859086E-8</v>
      </c>
      <c r="O1111" s="13">
        <f t="shared" si="211"/>
        <v>5.2130180877859086E-8</v>
      </c>
      <c r="Q1111">
        <v>22.810958756050361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39.41806425375119</v>
      </c>
      <c r="G1112" s="13">
        <f t="shared" si="205"/>
        <v>0</v>
      </c>
      <c r="H1112" s="13">
        <f t="shared" si="206"/>
        <v>39.41806425375119</v>
      </c>
      <c r="I1112" s="16">
        <f t="shared" si="213"/>
        <v>39.422305445296978</v>
      </c>
      <c r="J1112" s="13">
        <f t="shared" si="207"/>
        <v>38.049047333598395</v>
      </c>
      <c r="K1112" s="13">
        <f t="shared" si="208"/>
        <v>1.3732581116985827</v>
      </c>
      <c r="L1112" s="13">
        <f t="shared" si="209"/>
        <v>0</v>
      </c>
      <c r="M1112" s="13">
        <f t="shared" si="214"/>
        <v>3.195075602191363E-8</v>
      </c>
      <c r="N1112" s="13">
        <f t="shared" si="210"/>
        <v>1.9809468733586449E-8</v>
      </c>
      <c r="O1112" s="13">
        <f t="shared" si="211"/>
        <v>1.9809468733586449E-8</v>
      </c>
      <c r="Q1112">
        <v>14.768401838006779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30.755023919273459</v>
      </c>
      <c r="G1113" s="13">
        <f t="shared" si="205"/>
        <v>0</v>
      </c>
      <c r="H1113" s="13">
        <f t="shared" si="206"/>
        <v>30.755023919273459</v>
      </c>
      <c r="I1113" s="16">
        <f t="shared" si="213"/>
        <v>32.128282030972045</v>
      </c>
      <c r="J1113" s="13">
        <f t="shared" si="207"/>
        <v>31.26271993720254</v>
      </c>
      <c r="K1113" s="13">
        <f t="shared" si="208"/>
        <v>0.86556209376950477</v>
      </c>
      <c r="L1113" s="13">
        <f t="shared" si="209"/>
        <v>0</v>
      </c>
      <c r="M1113" s="13">
        <f t="shared" si="214"/>
        <v>1.2141287288327181E-8</v>
      </c>
      <c r="N1113" s="13">
        <f t="shared" si="210"/>
        <v>7.5275981187628524E-9</v>
      </c>
      <c r="O1113" s="13">
        <f t="shared" si="211"/>
        <v>7.5275981187628524E-9</v>
      </c>
      <c r="Q1113">
        <v>13.75796377768301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5.1879730662180261</v>
      </c>
      <c r="G1114" s="13">
        <f t="shared" si="205"/>
        <v>0</v>
      </c>
      <c r="H1114" s="13">
        <f t="shared" si="206"/>
        <v>5.1879730662180261</v>
      </c>
      <c r="I1114" s="16">
        <f t="shared" si="213"/>
        <v>6.0535351599875309</v>
      </c>
      <c r="J1114" s="13">
        <f t="shared" si="207"/>
        <v>6.0474932514489366</v>
      </c>
      <c r="K1114" s="13">
        <f t="shared" si="208"/>
        <v>6.0419085385943205E-3</v>
      </c>
      <c r="L1114" s="13">
        <f t="shared" si="209"/>
        <v>0</v>
      </c>
      <c r="M1114" s="13">
        <f t="shared" si="214"/>
        <v>4.6136891695643288E-9</v>
      </c>
      <c r="N1114" s="13">
        <f t="shared" si="210"/>
        <v>2.860487285129884E-9</v>
      </c>
      <c r="O1114" s="13">
        <f t="shared" si="211"/>
        <v>2.860487285129884E-9</v>
      </c>
      <c r="Q1114">
        <v>13.7357568516129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116.67849786122829</v>
      </c>
      <c r="G1115" s="13">
        <f t="shared" si="205"/>
        <v>12.89161687537919</v>
      </c>
      <c r="H1115" s="13">
        <f t="shared" si="206"/>
        <v>103.78688098584911</v>
      </c>
      <c r="I1115" s="16">
        <f t="shared" si="213"/>
        <v>103.7929228943877</v>
      </c>
      <c r="J1115" s="13">
        <f t="shared" si="207"/>
        <v>83.994519932432155</v>
      </c>
      <c r="K1115" s="13">
        <f t="shared" si="208"/>
        <v>19.798402961955546</v>
      </c>
      <c r="L1115" s="13">
        <f t="shared" si="209"/>
        <v>1.6493203515465076</v>
      </c>
      <c r="M1115" s="13">
        <f t="shared" si="214"/>
        <v>1.6493203532997096</v>
      </c>
      <c r="N1115" s="13">
        <f t="shared" si="210"/>
        <v>1.0225786190458199</v>
      </c>
      <c r="O1115" s="13">
        <f t="shared" si="211"/>
        <v>13.914195494425011</v>
      </c>
      <c r="Q1115">
        <v>14.524101806483239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53.91933829996804</v>
      </c>
      <c r="G1116" s="13">
        <f t="shared" si="205"/>
        <v>2.3878232956537633</v>
      </c>
      <c r="H1116" s="13">
        <f t="shared" si="206"/>
        <v>51.531515004314279</v>
      </c>
      <c r="I1116" s="16">
        <f t="shared" si="213"/>
        <v>69.680597614723311</v>
      </c>
      <c r="J1116" s="13">
        <f t="shared" si="207"/>
        <v>62.855424623330627</v>
      </c>
      <c r="K1116" s="13">
        <f t="shared" si="208"/>
        <v>6.8251729913926837</v>
      </c>
      <c r="L1116" s="13">
        <f t="shared" si="209"/>
        <v>0</v>
      </c>
      <c r="M1116" s="13">
        <f t="shared" si="214"/>
        <v>0.62674173425388968</v>
      </c>
      <c r="N1116" s="13">
        <f t="shared" si="210"/>
        <v>0.38857987523741161</v>
      </c>
      <c r="O1116" s="13">
        <f t="shared" si="211"/>
        <v>2.7764031708911747</v>
      </c>
      <c r="Q1116">
        <v>14.787999104836111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22.432631738954541</v>
      </c>
      <c r="G1117" s="13">
        <f t="shared" si="205"/>
        <v>0</v>
      </c>
      <c r="H1117" s="13">
        <f t="shared" si="206"/>
        <v>22.432631738954541</v>
      </c>
      <c r="I1117" s="16">
        <f t="shared" si="213"/>
        <v>29.257804730347225</v>
      </c>
      <c r="J1117" s="13">
        <f t="shared" si="207"/>
        <v>29.000741047997504</v>
      </c>
      <c r="K1117" s="13">
        <f t="shared" si="208"/>
        <v>0.25706368234972032</v>
      </c>
      <c r="L1117" s="13">
        <f t="shared" si="209"/>
        <v>0</v>
      </c>
      <c r="M1117" s="13">
        <f t="shared" si="214"/>
        <v>0.23816185901647807</v>
      </c>
      <c r="N1117" s="13">
        <f t="shared" si="210"/>
        <v>0.1476603525902164</v>
      </c>
      <c r="O1117" s="13">
        <f t="shared" si="211"/>
        <v>0.1476603525902164</v>
      </c>
      <c r="Q1117">
        <v>20.59647845866369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32.229308654688197</v>
      </c>
      <c r="G1118" s="13">
        <f t="shared" si="205"/>
        <v>0</v>
      </c>
      <c r="H1118" s="13">
        <f t="shared" si="206"/>
        <v>32.229308654688197</v>
      </c>
      <c r="I1118" s="16">
        <f t="shared" si="213"/>
        <v>32.48637233703792</v>
      </c>
      <c r="J1118" s="13">
        <f t="shared" si="207"/>
        <v>32.215712727094868</v>
      </c>
      <c r="K1118" s="13">
        <f t="shared" si="208"/>
        <v>0.27065960994305271</v>
      </c>
      <c r="L1118" s="13">
        <f t="shared" si="209"/>
        <v>0</v>
      </c>
      <c r="M1118" s="13">
        <f t="shared" si="214"/>
        <v>9.0501506426261674E-2</v>
      </c>
      <c r="N1118" s="13">
        <f t="shared" si="210"/>
        <v>5.6110933984282241E-2</v>
      </c>
      <c r="O1118" s="13">
        <f t="shared" si="211"/>
        <v>5.6110933984282241E-2</v>
      </c>
      <c r="Q1118">
        <v>22.458270041798151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105.8966949624659</v>
      </c>
      <c r="G1119" s="13">
        <f t="shared" si="205"/>
        <v>11.087102078533633</v>
      </c>
      <c r="H1119" s="13">
        <f t="shared" si="206"/>
        <v>94.809592883932268</v>
      </c>
      <c r="I1119" s="16">
        <f t="shared" si="213"/>
        <v>95.080252493875321</v>
      </c>
      <c r="J1119" s="13">
        <f t="shared" si="207"/>
        <v>89.581334805653597</v>
      </c>
      <c r="K1119" s="13">
        <f t="shared" si="208"/>
        <v>5.4989176882217237</v>
      </c>
      <c r="L1119" s="13">
        <f t="shared" si="209"/>
        <v>0</v>
      </c>
      <c r="M1119" s="13">
        <f t="shared" si="214"/>
        <v>3.4390572441979433E-2</v>
      </c>
      <c r="N1119" s="13">
        <f t="shared" si="210"/>
        <v>2.1322154914027249E-2</v>
      </c>
      <c r="O1119" s="13">
        <f t="shared" si="211"/>
        <v>11.108424233447661</v>
      </c>
      <c r="Q1119">
        <v>23.403420131857171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6.0370967726374518</v>
      </c>
      <c r="G1120" s="13">
        <f t="shared" si="205"/>
        <v>0</v>
      </c>
      <c r="H1120" s="13">
        <f t="shared" si="206"/>
        <v>6.0370967726374518</v>
      </c>
      <c r="I1120" s="16">
        <f t="shared" si="213"/>
        <v>11.536014460859175</v>
      </c>
      <c r="J1120" s="13">
        <f t="shared" si="207"/>
        <v>11.529644985230366</v>
      </c>
      <c r="K1120" s="13">
        <f t="shared" si="208"/>
        <v>6.3694756288086296E-3</v>
      </c>
      <c r="L1120" s="13">
        <f t="shared" si="209"/>
        <v>0</v>
      </c>
      <c r="M1120" s="13">
        <f t="shared" si="214"/>
        <v>1.3068417527952184E-2</v>
      </c>
      <c r="N1120" s="13">
        <f t="shared" si="210"/>
        <v>8.1024188673303535E-3</v>
      </c>
      <c r="O1120" s="13">
        <f t="shared" si="211"/>
        <v>8.1024188673303535E-3</v>
      </c>
      <c r="Q1120">
        <v>27.162830870967738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12.87540373528082</v>
      </c>
      <c r="G1121" s="13">
        <f t="shared" si="205"/>
        <v>0</v>
      </c>
      <c r="H1121" s="13">
        <f t="shared" si="206"/>
        <v>12.87540373528082</v>
      </c>
      <c r="I1121" s="16">
        <f t="shared" si="213"/>
        <v>12.881773210909628</v>
      </c>
      <c r="J1121" s="13">
        <f t="shared" si="207"/>
        <v>12.872188818155452</v>
      </c>
      <c r="K1121" s="13">
        <f t="shared" si="208"/>
        <v>9.5843927541761076E-3</v>
      </c>
      <c r="L1121" s="13">
        <f t="shared" si="209"/>
        <v>0</v>
      </c>
      <c r="M1121" s="13">
        <f t="shared" si="214"/>
        <v>4.9659986606218308E-3</v>
      </c>
      <c r="N1121" s="13">
        <f t="shared" si="210"/>
        <v>3.0789191695855351E-3</v>
      </c>
      <c r="O1121" s="13">
        <f t="shared" si="211"/>
        <v>3.0789191695855351E-3</v>
      </c>
      <c r="Q1121">
        <v>26.595489448649008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8.3951613077084879</v>
      </c>
      <c r="G1122" s="13">
        <f t="shared" si="205"/>
        <v>0</v>
      </c>
      <c r="H1122" s="13">
        <f t="shared" si="206"/>
        <v>8.3951613077084879</v>
      </c>
      <c r="I1122" s="16">
        <f t="shared" si="213"/>
        <v>8.404745700462664</v>
      </c>
      <c r="J1122" s="13">
        <f t="shared" si="207"/>
        <v>8.4012305136821528</v>
      </c>
      <c r="K1122" s="13">
        <f t="shared" si="208"/>
        <v>3.5151867805112147E-3</v>
      </c>
      <c r="L1122" s="13">
        <f t="shared" si="209"/>
        <v>0</v>
      </c>
      <c r="M1122" s="13">
        <f t="shared" si="214"/>
        <v>1.8870794910362957E-3</v>
      </c>
      <c r="N1122" s="13">
        <f t="shared" si="210"/>
        <v>1.1699892844425034E-3</v>
      </c>
      <c r="O1122" s="13">
        <f t="shared" si="211"/>
        <v>1.1699892844425034E-3</v>
      </c>
      <c r="Q1122">
        <v>24.593436906033151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73.368033988249394</v>
      </c>
      <c r="G1123" s="13">
        <f t="shared" si="205"/>
        <v>5.6428873585368429</v>
      </c>
      <c r="H1123" s="13">
        <f t="shared" si="206"/>
        <v>67.725146629712555</v>
      </c>
      <c r="I1123" s="16">
        <f t="shared" si="213"/>
        <v>67.728661816493059</v>
      </c>
      <c r="J1123" s="13">
        <f t="shared" si="207"/>
        <v>64.251024919119786</v>
      </c>
      <c r="K1123" s="13">
        <f t="shared" si="208"/>
        <v>3.477636897373273</v>
      </c>
      <c r="L1123" s="13">
        <f t="shared" si="209"/>
        <v>0</v>
      </c>
      <c r="M1123" s="13">
        <f t="shared" si="214"/>
        <v>7.1709020659379229E-4</v>
      </c>
      <c r="N1123" s="13">
        <f t="shared" si="210"/>
        <v>4.4459592808815119E-4</v>
      </c>
      <c r="O1123" s="13">
        <f t="shared" si="211"/>
        <v>5.643331954464931</v>
      </c>
      <c r="Q1123">
        <v>19.517353584499919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23.50615509945187</v>
      </c>
      <c r="G1124" s="13">
        <f t="shared" si="205"/>
        <v>0</v>
      </c>
      <c r="H1124" s="13">
        <f t="shared" si="206"/>
        <v>23.50615509945187</v>
      </c>
      <c r="I1124" s="16">
        <f t="shared" si="213"/>
        <v>26.983791996825143</v>
      </c>
      <c r="J1124" s="13">
        <f t="shared" si="207"/>
        <v>26.542964512601024</v>
      </c>
      <c r="K1124" s="13">
        <f t="shared" si="208"/>
        <v>0.4408274842241191</v>
      </c>
      <c r="L1124" s="13">
        <f t="shared" si="209"/>
        <v>0</v>
      </c>
      <c r="M1124" s="13">
        <f t="shared" si="214"/>
        <v>2.724942785056411E-4</v>
      </c>
      <c r="N1124" s="13">
        <f t="shared" si="210"/>
        <v>1.6894645267349749E-4</v>
      </c>
      <c r="O1124" s="13">
        <f t="shared" si="211"/>
        <v>1.6894645267349749E-4</v>
      </c>
      <c r="Q1124">
        <v>14.96678528791778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40.465865678413529</v>
      </c>
      <c r="G1125" s="13">
        <f t="shared" si="205"/>
        <v>0.13615994746378923</v>
      </c>
      <c r="H1125" s="13">
        <f t="shared" si="206"/>
        <v>40.32970573094974</v>
      </c>
      <c r="I1125" s="16">
        <f t="shared" si="213"/>
        <v>40.770533215173856</v>
      </c>
      <c r="J1125" s="13">
        <f t="shared" si="207"/>
        <v>38.915538596422493</v>
      </c>
      <c r="K1125" s="13">
        <f t="shared" si="208"/>
        <v>1.8549946187513626</v>
      </c>
      <c r="L1125" s="13">
        <f t="shared" si="209"/>
        <v>0</v>
      </c>
      <c r="M1125" s="13">
        <f t="shared" si="214"/>
        <v>1.0354782583214361E-4</v>
      </c>
      <c r="N1125" s="13">
        <f t="shared" si="210"/>
        <v>6.4199652015929041E-5</v>
      </c>
      <c r="O1125" s="13">
        <f t="shared" si="211"/>
        <v>0.13622414711580516</v>
      </c>
      <c r="Q1125">
        <v>13.20095427434682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136.76205004526159</v>
      </c>
      <c r="G1126" s="13">
        <f t="shared" si="205"/>
        <v>16.252934776438945</v>
      </c>
      <c r="H1126" s="13">
        <f t="shared" si="206"/>
        <v>120.50911526882264</v>
      </c>
      <c r="I1126" s="16">
        <f t="shared" si="213"/>
        <v>122.364109887574</v>
      </c>
      <c r="J1126" s="13">
        <f t="shared" si="207"/>
        <v>81.813800235913803</v>
      </c>
      <c r="K1126" s="13">
        <f t="shared" si="208"/>
        <v>40.5503096516602</v>
      </c>
      <c r="L1126" s="13">
        <f t="shared" si="209"/>
        <v>14.287609651491781</v>
      </c>
      <c r="M1126" s="13">
        <f t="shared" si="214"/>
        <v>14.287648999665597</v>
      </c>
      <c r="N1126" s="13">
        <f t="shared" si="210"/>
        <v>8.8583423797926706</v>
      </c>
      <c r="O1126" s="13">
        <f t="shared" si="211"/>
        <v>25.111277156231615</v>
      </c>
      <c r="Q1126">
        <v>10.68546295161291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86.692394467441531</v>
      </c>
      <c r="G1127" s="13">
        <f t="shared" si="205"/>
        <v>7.8729416332227853</v>
      </c>
      <c r="H1127" s="13">
        <f t="shared" si="206"/>
        <v>78.819452834218751</v>
      </c>
      <c r="I1127" s="16">
        <f t="shared" si="213"/>
        <v>105.08215283438717</v>
      </c>
      <c r="J1127" s="13">
        <f t="shared" si="207"/>
        <v>84.417721304004928</v>
      </c>
      <c r="K1127" s="13">
        <f t="shared" si="208"/>
        <v>20.664431530382245</v>
      </c>
      <c r="L1127" s="13">
        <f t="shared" si="209"/>
        <v>2.1767475298512426</v>
      </c>
      <c r="M1127" s="13">
        <f t="shared" si="214"/>
        <v>7.6060541497241694</v>
      </c>
      <c r="N1127" s="13">
        <f t="shared" si="210"/>
        <v>4.7157535728289846</v>
      </c>
      <c r="O1127" s="13">
        <f t="shared" si="211"/>
        <v>12.588695206051771</v>
      </c>
      <c r="Q1127">
        <v>14.40047056690592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100.7959298306486</v>
      </c>
      <c r="G1128" s="13">
        <f t="shared" si="205"/>
        <v>10.233403838821356</v>
      </c>
      <c r="H1128" s="13">
        <f t="shared" si="206"/>
        <v>90.562525991827243</v>
      </c>
      <c r="I1128" s="16">
        <f t="shared" si="213"/>
        <v>109.05020999235825</v>
      </c>
      <c r="J1128" s="13">
        <f t="shared" si="207"/>
        <v>86.772420421232638</v>
      </c>
      <c r="K1128" s="13">
        <f t="shared" si="208"/>
        <v>22.277789571125609</v>
      </c>
      <c r="L1128" s="13">
        <f t="shared" si="209"/>
        <v>3.15931197408245</v>
      </c>
      <c r="M1128" s="13">
        <f t="shared" si="214"/>
        <v>6.049612550977634</v>
      </c>
      <c r="N1128" s="13">
        <f t="shared" si="210"/>
        <v>3.7507597816061331</v>
      </c>
      <c r="O1128" s="13">
        <f t="shared" si="211"/>
        <v>13.98416362042749</v>
      </c>
      <c r="Q1128">
        <v>14.55298112893523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73.961212184816972</v>
      </c>
      <c r="G1129" s="13">
        <f t="shared" si="205"/>
        <v>5.7421656372183447</v>
      </c>
      <c r="H1129" s="13">
        <f t="shared" si="206"/>
        <v>68.219046547598623</v>
      </c>
      <c r="I1129" s="16">
        <f t="shared" si="213"/>
        <v>87.337524144641776</v>
      </c>
      <c r="J1129" s="13">
        <f t="shared" si="207"/>
        <v>75.576633007938653</v>
      </c>
      <c r="K1129" s="13">
        <f t="shared" si="208"/>
        <v>11.760891136703123</v>
      </c>
      <c r="L1129" s="13">
        <f t="shared" si="209"/>
        <v>0</v>
      </c>
      <c r="M1129" s="13">
        <f t="shared" si="214"/>
        <v>2.2988527693715008</v>
      </c>
      <c r="N1129" s="13">
        <f t="shared" si="210"/>
        <v>1.4252887170103306</v>
      </c>
      <c r="O1129" s="13">
        <f t="shared" si="211"/>
        <v>7.1674543542286751</v>
      </c>
      <c r="Q1129">
        <v>15.289133573483941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86.701301532306005</v>
      </c>
      <c r="G1130" s="13">
        <f t="shared" si="205"/>
        <v>7.8744323792970112</v>
      </c>
      <c r="H1130" s="13">
        <f t="shared" si="206"/>
        <v>78.826869153009</v>
      </c>
      <c r="I1130" s="16">
        <f t="shared" si="213"/>
        <v>90.587760289712122</v>
      </c>
      <c r="J1130" s="13">
        <f t="shared" si="207"/>
        <v>83.110320608115472</v>
      </c>
      <c r="K1130" s="13">
        <f t="shared" si="208"/>
        <v>7.4774396815966497</v>
      </c>
      <c r="L1130" s="13">
        <f t="shared" si="209"/>
        <v>0</v>
      </c>
      <c r="M1130" s="13">
        <f t="shared" si="214"/>
        <v>0.8735640523611703</v>
      </c>
      <c r="N1130" s="13">
        <f t="shared" si="210"/>
        <v>0.54160971246392553</v>
      </c>
      <c r="O1130" s="13">
        <f t="shared" si="211"/>
        <v>8.4160420917609375</v>
      </c>
      <c r="Q1130">
        <v>19.913731852562741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0.34298995852110897</v>
      </c>
      <c r="G1131" s="13">
        <f t="shared" si="205"/>
        <v>0</v>
      </c>
      <c r="H1131" s="13">
        <f t="shared" si="206"/>
        <v>0.34298995852110897</v>
      </c>
      <c r="I1131" s="16">
        <f t="shared" si="213"/>
        <v>7.8204296401177587</v>
      </c>
      <c r="J1131" s="13">
        <f t="shared" si="207"/>
        <v>7.8182680101043687</v>
      </c>
      <c r="K1131" s="13">
        <f t="shared" si="208"/>
        <v>2.1616300133899813E-3</v>
      </c>
      <c r="L1131" s="13">
        <f t="shared" si="209"/>
        <v>0</v>
      </c>
      <c r="M1131" s="13">
        <f t="shared" si="214"/>
        <v>0.33195433989724477</v>
      </c>
      <c r="N1131" s="13">
        <f t="shared" si="210"/>
        <v>0.20581169073629174</v>
      </c>
      <c r="O1131" s="13">
        <f t="shared" si="211"/>
        <v>0.20581169073629174</v>
      </c>
      <c r="Q1131">
        <v>26.542838708357682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10.474193550000001</v>
      </c>
      <c r="G1132" s="13">
        <f t="shared" si="205"/>
        <v>0</v>
      </c>
      <c r="H1132" s="13">
        <f t="shared" si="206"/>
        <v>10.474193550000001</v>
      </c>
      <c r="I1132" s="16">
        <f t="shared" si="213"/>
        <v>10.476355180013391</v>
      </c>
      <c r="J1132" s="13">
        <f t="shared" si="207"/>
        <v>10.472190455824329</v>
      </c>
      <c r="K1132" s="13">
        <f t="shared" si="208"/>
        <v>4.1647241890618858E-3</v>
      </c>
      <c r="L1132" s="13">
        <f t="shared" si="209"/>
        <v>0</v>
      </c>
      <c r="M1132" s="13">
        <f t="shared" si="214"/>
        <v>0.12614264916095302</v>
      </c>
      <c r="N1132" s="13">
        <f t="shared" si="210"/>
        <v>7.8208442479790877E-2</v>
      </c>
      <c r="O1132" s="13">
        <f t="shared" si="211"/>
        <v>7.8208442479790877E-2</v>
      </c>
      <c r="Q1132">
        <v>28.160387870967739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3.5493486215723271</v>
      </c>
      <c r="G1133" s="13">
        <f t="shared" si="205"/>
        <v>0</v>
      </c>
      <c r="H1133" s="13">
        <f t="shared" si="206"/>
        <v>3.5493486215723271</v>
      </c>
      <c r="I1133" s="16">
        <f t="shared" si="213"/>
        <v>3.553513345761389</v>
      </c>
      <c r="J1133" s="13">
        <f t="shared" si="207"/>
        <v>3.5533168038568443</v>
      </c>
      <c r="K1133" s="13">
        <f t="shared" si="208"/>
        <v>1.9654190454465592E-4</v>
      </c>
      <c r="L1133" s="13">
        <f t="shared" si="209"/>
        <v>0</v>
      </c>
      <c r="M1133" s="13">
        <f t="shared" si="214"/>
        <v>4.7934206681162148E-2</v>
      </c>
      <c r="N1133" s="13">
        <f t="shared" si="210"/>
        <v>2.9719208142320531E-2</v>
      </c>
      <c r="O1133" s="13">
        <f t="shared" si="211"/>
        <v>2.9719208142320531E-2</v>
      </c>
      <c r="Q1133">
        <v>26.77307921036477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20.21503231471387</v>
      </c>
      <c r="G1134" s="13">
        <f t="shared" si="205"/>
        <v>0</v>
      </c>
      <c r="H1134" s="13">
        <f t="shared" si="206"/>
        <v>20.21503231471387</v>
      </c>
      <c r="I1134" s="16">
        <f t="shared" si="213"/>
        <v>20.215228856618413</v>
      </c>
      <c r="J1134" s="13">
        <f t="shared" si="207"/>
        <v>20.16455545522394</v>
      </c>
      <c r="K1134" s="13">
        <f t="shared" si="208"/>
        <v>5.0673401394472961E-2</v>
      </c>
      <c r="L1134" s="13">
        <f t="shared" si="209"/>
        <v>0</v>
      </c>
      <c r="M1134" s="13">
        <f t="shared" si="214"/>
        <v>1.8214998538841617E-2</v>
      </c>
      <c r="N1134" s="13">
        <f t="shared" si="210"/>
        <v>1.1293299094081803E-2</v>
      </c>
      <c r="O1134" s="13">
        <f t="shared" si="211"/>
        <v>1.1293299094081803E-2</v>
      </c>
      <c r="Q1134">
        <v>24.31757375752316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51.565452212475272</v>
      </c>
      <c r="G1135" s="13">
        <f t="shared" si="205"/>
        <v>1.9938611434188003</v>
      </c>
      <c r="H1135" s="13">
        <f t="shared" si="206"/>
        <v>49.571591069056474</v>
      </c>
      <c r="I1135" s="16">
        <f t="shared" si="213"/>
        <v>49.622264470450943</v>
      </c>
      <c r="J1135" s="13">
        <f t="shared" si="207"/>
        <v>47.959704283346966</v>
      </c>
      <c r="K1135" s="13">
        <f t="shared" si="208"/>
        <v>1.6625601871039777</v>
      </c>
      <c r="L1135" s="13">
        <f t="shared" si="209"/>
        <v>0</v>
      </c>
      <c r="M1135" s="13">
        <f t="shared" si="214"/>
        <v>6.921699444759814E-3</v>
      </c>
      <c r="N1135" s="13">
        <f t="shared" si="210"/>
        <v>4.2914536557510843E-3</v>
      </c>
      <c r="O1135" s="13">
        <f t="shared" si="211"/>
        <v>1.9981525970745513</v>
      </c>
      <c r="Q1135">
        <v>18.337306276165801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70.871417368695717</v>
      </c>
      <c r="G1136" s="13">
        <f t="shared" si="205"/>
        <v>5.2250368678223191</v>
      </c>
      <c r="H1136" s="13">
        <f t="shared" si="206"/>
        <v>65.646380500873391</v>
      </c>
      <c r="I1136" s="16">
        <f t="shared" si="213"/>
        <v>67.308940687977369</v>
      </c>
      <c r="J1136" s="13">
        <f t="shared" si="207"/>
        <v>59.602875794121168</v>
      </c>
      <c r="K1136" s="13">
        <f t="shared" si="208"/>
        <v>7.7060648938562011</v>
      </c>
      <c r="L1136" s="13">
        <f t="shared" si="209"/>
        <v>0</v>
      </c>
      <c r="M1136" s="13">
        <f t="shared" si="214"/>
        <v>2.6302457890087297E-3</v>
      </c>
      <c r="N1136" s="13">
        <f t="shared" si="210"/>
        <v>1.6307523891854125E-3</v>
      </c>
      <c r="O1136" s="13">
        <f t="shared" si="211"/>
        <v>5.2266676202115043</v>
      </c>
      <c r="Q1136">
        <v>12.951287671120941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86.508023676673787</v>
      </c>
      <c r="G1137" s="13">
        <f t="shared" si="205"/>
        <v>7.8420841019573331</v>
      </c>
      <c r="H1137" s="13">
        <f t="shared" si="206"/>
        <v>78.665939574716447</v>
      </c>
      <c r="I1137" s="16">
        <f t="shared" si="213"/>
        <v>86.372004468572641</v>
      </c>
      <c r="J1137" s="13">
        <f t="shared" si="207"/>
        <v>69.446228930849728</v>
      </c>
      <c r="K1137" s="13">
        <f t="shared" si="208"/>
        <v>16.925775537722913</v>
      </c>
      <c r="L1137" s="13">
        <f t="shared" si="209"/>
        <v>0</v>
      </c>
      <c r="M1137" s="13">
        <f t="shared" si="214"/>
        <v>9.994933998233172E-4</v>
      </c>
      <c r="N1137" s="13">
        <f t="shared" si="210"/>
        <v>6.1968590789045663E-4</v>
      </c>
      <c r="O1137" s="13">
        <f t="shared" si="211"/>
        <v>7.8427037878652239</v>
      </c>
      <c r="Q1137">
        <v>11.573086351612901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23.222766809835839</v>
      </c>
      <c r="G1138" s="13">
        <f t="shared" si="205"/>
        <v>0</v>
      </c>
      <c r="H1138" s="13">
        <f t="shared" si="206"/>
        <v>23.222766809835839</v>
      </c>
      <c r="I1138" s="16">
        <f t="shared" si="213"/>
        <v>40.148542347558752</v>
      </c>
      <c r="J1138" s="13">
        <f t="shared" si="207"/>
        <v>38.31358080440728</v>
      </c>
      <c r="K1138" s="13">
        <f t="shared" si="208"/>
        <v>1.8349615431514721</v>
      </c>
      <c r="L1138" s="13">
        <f t="shared" si="209"/>
        <v>0</v>
      </c>
      <c r="M1138" s="13">
        <f t="shared" si="214"/>
        <v>3.7980749193286057E-4</v>
      </c>
      <c r="N1138" s="13">
        <f t="shared" si="210"/>
        <v>2.3548064499837355E-4</v>
      </c>
      <c r="O1138" s="13">
        <f t="shared" si="211"/>
        <v>2.3548064499837355E-4</v>
      </c>
      <c r="Q1138">
        <v>12.941416415598059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78.474002827507121</v>
      </c>
      <c r="G1139" s="13">
        <f t="shared" si="205"/>
        <v>6.4974565256035604</v>
      </c>
      <c r="H1139" s="13">
        <f t="shared" si="206"/>
        <v>71.976546301903568</v>
      </c>
      <c r="I1139" s="16">
        <f t="shared" si="213"/>
        <v>73.811507845055047</v>
      </c>
      <c r="J1139" s="13">
        <f t="shared" si="207"/>
        <v>63.4012828936498</v>
      </c>
      <c r="K1139" s="13">
        <f t="shared" si="208"/>
        <v>10.410224951405247</v>
      </c>
      <c r="L1139" s="13">
        <f t="shared" si="209"/>
        <v>0</v>
      </c>
      <c r="M1139" s="13">
        <f t="shared" si="214"/>
        <v>1.4432684693448702E-4</v>
      </c>
      <c r="N1139" s="13">
        <f t="shared" si="210"/>
        <v>8.9482645099381948E-5</v>
      </c>
      <c r="O1139" s="13">
        <f t="shared" si="211"/>
        <v>6.4975460082486594</v>
      </c>
      <c r="Q1139">
        <v>12.43306047777801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85.441841529316264</v>
      </c>
      <c r="G1140" s="13">
        <f t="shared" si="205"/>
        <v>7.6636407118207845</v>
      </c>
      <c r="H1140" s="13">
        <f t="shared" si="206"/>
        <v>77.778200817495474</v>
      </c>
      <c r="I1140" s="16">
        <f t="shared" si="213"/>
        <v>88.188425768900714</v>
      </c>
      <c r="J1140" s="13">
        <f t="shared" si="207"/>
        <v>76.504413623267851</v>
      </c>
      <c r="K1140" s="13">
        <f t="shared" si="208"/>
        <v>11.684012145632863</v>
      </c>
      <c r="L1140" s="13">
        <f t="shared" si="209"/>
        <v>0</v>
      </c>
      <c r="M1140" s="13">
        <f t="shared" si="214"/>
        <v>5.4844201835105072E-5</v>
      </c>
      <c r="N1140" s="13">
        <f t="shared" si="210"/>
        <v>3.4003405137765146E-5</v>
      </c>
      <c r="O1140" s="13">
        <f t="shared" si="211"/>
        <v>7.6636747152259224</v>
      </c>
      <c r="Q1140">
        <v>15.57191347248258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7.874193548</v>
      </c>
      <c r="G1141" s="13">
        <f t="shared" si="205"/>
        <v>0</v>
      </c>
      <c r="H1141" s="13">
        <f t="shared" si="206"/>
        <v>7.874193548</v>
      </c>
      <c r="I1141" s="16">
        <f t="shared" si="213"/>
        <v>19.558205693632864</v>
      </c>
      <c r="J1141" s="13">
        <f t="shared" si="207"/>
        <v>19.501470223107777</v>
      </c>
      <c r="K1141" s="13">
        <f t="shared" si="208"/>
        <v>5.6735470525087095E-2</v>
      </c>
      <c r="L1141" s="13">
        <f t="shared" si="209"/>
        <v>0</v>
      </c>
      <c r="M1141" s="13">
        <f t="shared" si="214"/>
        <v>2.0840796697339926E-5</v>
      </c>
      <c r="N1141" s="13">
        <f t="shared" si="210"/>
        <v>1.2921293952350754E-5</v>
      </c>
      <c r="O1141" s="13">
        <f t="shared" si="211"/>
        <v>1.2921293952350754E-5</v>
      </c>
      <c r="Q1141">
        <v>22.801661608043212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86.099330154249188</v>
      </c>
      <c r="G1142" s="13">
        <f t="shared" si="205"/>
        <v>7.7736824148262524</v>
      </c>
      <c r="H1142" s="13">
        <f t="shared" si="206"/>
        <v>78.325647739422934</v>
      </c>
      <c r="I1142" s="16">
        <f t="shared" si="213"/>
        <v>78.382383209948017</v>
      </c>
      <c r="J1142" s="13">
        <f t="shared" si="207"/>
        <v>74.984462009306213</v>
      </c>
      <c r="K1142" s="13">
        <f t="shared" si="208"/>
        <v>3.3979212006418038</v>
      </c>
      <c r="L1142" s="13">
        <f t="shared" si="209"/>
        <v>0</v>
      </c>
      <c r="M1142" s="13">
        <f t="shared" si="214"/>
        <v>7.9195027449891718E-6</v>
      </c>
      <c r="N1142" s="13">
        <f t="shared" si="210"/>
        <v>4.9100917018932861E-6</v>
      </c>
      <c r="O1142" s="13">
        <f t="shared" si="211"/>
        <v>7.7736873249179546</v>
      </c>
      <c r="Q1142">
        <v>22.870764785100501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32.052814561984277</v>
      </c>
      <c r="G1143" s="13">
        <f t="shared" si="205"/>
        <v>0</v>
      </c>
      <c r="H1143" s="13">
        <f t="shared" si="206"/>
        <v>32.052814561984277</v>
      </c>
      <c r="I1143" s="16">
        <f t="shared" si="213"/>
        <v>35.450735762626081</v>
      </c>
      <c r="J1143" s="13">
        <f t="shared" si="207"/>
        <v>35.200022593609084</v>
      </c>
      <c r="K1143" s="13">
        <f t="shared" si="208"/>
        <v>0.25071316901699703</v>
      </c>
      <c r="L1143" s="13">
        <f t="shared" si="209"/>
        <v>0</v>
      </c>
      <c r="M1143" s="13">
        <f t="shared" si="214"/>
        <v>3.0094110430958857E-6</v>
      </c>
      <c r="N1143" s="13">
        <f t="shared" si="210"/>
        <v>1.865834846719449E-6</v>
      </c>
      <c r="O1143" s="13">
        <f t="shared" si="211"/>
        <v>1.865834846719449E-6</v>
      </c>
      <c r="Q1143">
        <v>24.8860796222428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3.17814785894236</v>
      </c>
      <c r="G1144" s="13">
        <f t="shared" si="205"/>
        <v>0</v>
      </c>
      <c r="H1144" s="13">
        <f t="shared" si="206"/>
        <v>3.17814785894236</v>
      </c>
      <c r="I1144" s="16">
        <f t="shared" si="213"/>
        <v>3.428861027959357</v>
      </c>
      <c r="J1144" s="13">
        <f t="shared" si="207"/>
        <v>3.4286448907778868</v>
      </c>
      <c r="K1144" s="13">
        <f t="shared" si="208"/>
        <v>2.1613718147017735E-4</v>
      </c>
      <c r="L1144" s="13">
        <f t="shared" si="209"/>
        <v>0</v>
      </c>
      <c r="M1144" s="13">
        <f t="shared" si="214"/>
        <v>1.1435761963764367E-6</v>
      </c>
      <c r="N1144" s="13">
        <f t="shared" si="210"/>
        <v>7.0901724175339078E-7</v>
      </c>
      <c r="O1144" s="13">
        <f t="shared" si="211"/>
        <v>7.0901724175339078E-7</v>
      </c>
      <c r="Q1144">
        <v>25.30994457136088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3.4737191922755999</v>
      </c>
      <c r="G1145" s="13">
        <f t="shared" si="205"/>
        <v>0</v>
      </c>
      <c r="H1145" s="13">
        <f t="shared" si="206"/>
        <v>3.4737191922755999</v>
      </c>
      <c r="I1145" s="16">
        <f t="shared" si="213"/>
        <v>3.4739353294570701</v>
      </c>
      <c r="J1145" s="13">
        <f t="shared" si="207"/>
        <v>3.4737471629197669</v>
      </c>
      <c r="K1145" s="13">
        <f t="shared" si="208"/>
        <v>1.8816653730313604E-4</v>
      </c>
      <c r="L1145" s="13">
        <f t="shared" si="209"/>
        <v>0</v>
      </c>
      <c r="M1145" s="13">
        <f t="shared" si="214"/>
        <v>4.345589546230459E-7</v>
      </c>
      <c r="N1145" s="13">
        <f t="shared" si="210"/>
        <v>2.6942655186628847E-7</v>
      </c>
      <c r="O1145" s="13">
        <f t="shared" si="211"/>
        <v>2.6942655186628847E-7</v>
      </c>
      <c r="Q1145">
        <v>26.595657870967749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12.066129032499999</v>
      </c>
      <c r="G1146" s="13">
        <f t="shared" si="205"/>
        <v>0</v>
      </c>
      <c r="H1146" s="13">
        <f t="shared" si="206"/>
        <v>12.066129032499999</v>
      </c>
      <c r="I1146" s="16">
        <f t="shared" si="213"/>
        <v>12.066317199037302</v>
      </c>
      <c r="J1146" s="13">
        <f t="shared" si="207"/>
        <v>12.05483019705834</v>
      </c>
      <c r="K1146" s="13">
        <f t="shared" si="208"/>
        <v>1.1487001978961686E-2</v>
      </c>
      <c r="L1146" s="13">
        <f t="shared" si="209"/>
        <v>0</v>
      </c>
      <c r="M1146" s="13">
        <f t="shared" si="214"/>
        <v>1.6513240275675742E-7</v>
      </c>
      <c r="N1146" s="13">
        <f t="shared" si="210"/>
        <v>1.023820897091896E-7</v>
      </c>
      <c r="O1146" s="13">
        <f t="shared" si="211"/>
        <v>1.023820897091896E-7</v>
      </c>
      <c r="Q1146">
        <v>23.877876301580489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12.56452199220827</v>
      </c>
      <c r="G1147" s="13">
        <f t="shared" si="205"/>
        <v>0</v>
      </c>
      <c r="H1147" s="13">
        <f t="shared" si="206"/>
        <v>12.56452199220827</v>
      </c>
      <c r="I1147" s="16">
        <f t="shared" si="213"/>
        <v>12.576008994187232</v>
      </c>
      <c r="J1147" s="13">
        <f t="shared" si="207"/>
        <v>12.554230573606398</v>
      </c>
      <c r="K1147" s="13">
        <f t="shared" si="208"/>
        <v>2.1778420580833568E-2</v>
      </c>
      <c r="L1147" s="13">
        <f t="shared" si="209"/>
        <v>0</v>
      </c>
      <c r="M1147" s="13">
        <f t="shared" si="214"/>
        <v>6.2750313047567822E-8</v>
      </c>
      <c r="N1147" s="13">
        <f t="shared" si="210"/>
        <v>3.8905194089492047E-8</v>
      </c>
      <c r="O1147" s="13">
        <f t="shared" si="211"/>
        <v>3.8905194089492047E-8</v>
      </c>
      <c r="Q1147">
        <v>20.215109869086131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76.371854956505345</v>
      </c>
      <c r="G1148" s="13">
        <f t="shared" si="205"/>
        <v>6.1456269685249838</v>
      </c>
      <c r="H1148" s="13">
        <f t="shared" si="206"/>
        <v>70.226227987980366</v>
      </c>
      <c r="I1148" s="16">
        <f t="shared" si="213"/>
        <v>70.248006408561196</v>
      </c>
      <c r="J1148" s="13">
        <f t="shared" si="207"/>
        <v>63.948735074133417</v>
      </c>
      <c r="K1148" s="13">
        <f t="shared" si="208"/>
        <v>6.2992713344277789</v>
      </c>
      <c r="L1148" s="13">
        <f t="shared" si="209"/>
        <v>0</v>
      </c>
      <c r="M1148" s="13">
        <f t="shared" si="214"/>
        <v>2.3845118958075774E-8</v>
      </c>
      <c r="N1148" s="13">
        <f t="shared" si="210"/>
        <v>1.478397375400698E-8</v>
      </c>
      <c r="O1148" s="13">
        <f t="shared" si="211"/>
        <v>6.1456269833089578</v>
      </c>
      <c r="Q1148">
        <v>15.63729814023835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48.258498877518043</v>
      </c>
      <c r="G1149" s="13">
        <f t="shared" si="205"/>
        <v>1.4403872688321055</v>
      </c>
      <c r="H1149" s="13">
        <f t="shared" si="206"/>
        <v>46.818111608685939</v>
      </c>
      <c r="I1149" s="16">
        <f t="shared" si="213"/>
        <v>53.117382943113718</v>
      </c>
      <c r="J1149" s="13">
        <f t="shared" si="207"/>
        <v>48.709273735769578</v>
      </c>
      <c r="K1149" s="13">
        <f t="shared" si="208"/>
        <v>4.4081092073441397</v>
      </c>
      <c r="L1149" s="13">
        <f t="shared" si="209"/>
        <v>0</v>
      </c>
      <c r="M1149" s="13">
        <f t="shared" si="214"/>
        <v>9.0611452040687947E-9</v>
      </c>
      <c r="N1149" s="13">
        <f t="shared" si="210"/>
        <v>5.6179100265226527E-9</v>
      </c>
      <c r="O1149" s="13">
        <f t="shared" si="211"/>
        <v>1.4403872744500157</v>
      </c>
      <c r="Q1149">
        <v>12.23007792747876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127.5031177179692</v>
      </c>
      <c r="G1150" s="13">
        <f t="shared" si="205"/>
        <v>14.703297805287429</v>
      </c>
      <c r="H1150" s="13">
        <f t="shared" si="206"/>
        <v>112.79981991268177</v>
      </c>
      <c r="I1150" s="16">
        <f t="shared" si="213"/>
        <v>117.20792912002591</v>
      </c>
      <c r="J1150" s="13">
        <f t="shared" si="207"/>
        <v>83.733640610073024</v>
      </c>
      <c r="K1150" s="13">
        <f t="shared" si="208"/>
        <v>33.474288509952885</v>
      </c>
      <c r="L1150" s="13">
        <f t="shared" si="209"/>
        <v>9.9781838421615419</v>
      </c>
      <c r="M1150" s="13">
        <f t="shared" si="214"/>
        <v>9.9781838456047769</v>
      </c>
      <c r="N1150" s="13">
        <f t="shared" si="210"/>
        <v>6.1864739842749614</v>
      </c>
      <c r="O1150" s="13">
        <f t="shared" si="211"/>
        <v>20.889771789562388</v>
      </c>
      <c r="Q1150">
        <v>11.9309923516129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7.1290321520467037</v>
      </c>
      <c r="G1151" s="13">
        <f t="shared" si="205"/>
        <v>0</v>
      </c>
      <c r="H1151" s="13">
        <f t="shared" si="206"/>
        <v>7.1290321520467037</v>
      </c>
      <c r="I1151" s="16">
        <f t="shared" si="213"/>
        <v>30.625136819838048</v>
      </c>
      <c r="J1151" s="13">
        <f t="shared" si="207"/>
        <v>29.875964896799516</v>
      </c>
      <c r="K1151" s="13">
        <f t="shared" si="208"/>
        <v>0.74917192303853142</v>
      </c>
      <c r="L1151" s="13">
        <f t="shared" si="209"/>
        <v>0</v>
      </c>
      <c r="M1151" s="13">
        <f t="shared" si="214"/>
        <v>3.7917098613298155</v>
      </c>
      <c r="N1151" s="13">
        <f t="shared" si="210"/>
        <v>2.3508601140244854</v>
      </c>
      <c r="O1151" s="13">
        <f t="shared" si="211"/>
        <v>2.3508601140244854</v>
      </c>
      <c r="Q1151">
        <v>13.790552516632051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5.025860945678593</v>
      </c>
      <c r="G1152" s="13">
        <f t="shared" si="205"/>
        <v>0</v>
      </c>
      <c r="H1152" s="13">
        <f t="shared" si="206"/>
        <v>5.025860945678593</v>
      </c>
      <c r="I1152" s="16">
        <f t="shared" si="213"/>
        <v>5.7750328687171244</v>
      </c>
      <c r="J1152" s="13">
        <f t="shared" si="207"/>
        <v>5.7714002461894491</v>
      </c>
      <c r="K1152" s="13">
        <f t="shared" si="208"/>
        <v>3.6326225276752666E-3</v>
      </c>
      <c r="L1152" s="13">
        <f t="shared" si="209"/>
        <v>0</v>
      </c>
      <c r="M1152" s="13">
        <f t="shared" si="214"/>
        <v>1.4408497473053301</v>
      </c>
      <c r="N1152" s="13">
        <f t="shared" si="210"/>
        <v>0.89332684332930468</v>
      </c>
      <c r="O1152" s="13">
        <f t="shared" si="211"/>
        <v>0.89332684332930468</v>
      </c>
      <c r="Q1152">
        <v>16.378359533187581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23.99314227087774</v>
      </c>
      <c r="G1153" s="13">
        <f t="shared" si="205"/>
        <v>0</v>
      </c>
      <c r="H1153" s="13">
        <f t="shared" si="206"/>
        <v>23.99314227087774</v>
      </c>
      <c r="I1153" s="16">
        <f t="shared" si="213"/>
        <v>23.996774893405416</v>
      </c>
      <c r="J1153" s="13">
        <f t="shared" si="207"/>
        <v>23.863788324351233</v>
      </c>
      <c r="K1153" s="13">
        <f t="shared" si="208"/>
        <v>0.13298656905418227</v>
      </c>
      <c r="L1153" s="13">
        <f t="shared" si="209"/>
        <v>0</v>
      </c>
      <c r="M1153" s="13">
        <f t="shared" si="214"/>
        <v>0.54752290397602543</v>
      </c>
      <c r="N1153" s="13">
        <f t="shared" si="210"/>
        <v>0.33946420046513576</v>
      </c>
      <c r="O1153" s="13">
        <f t="shared" si="211"/>
        <v>0.33946420046513576</v>
      </c>
      <c r="Q1153">
        <v>21.086025060804548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35.077236671161181</v>
      </c>
      <c r="G1154" s="13">
        <f t="shared" si="205"/>
        <v>0</v>
      </c>
      <c r="H1154" s="13">
        <f t="shared" si="206"/>
        <v>35.077236671161181</v>
      </c>
      <c r="I1154" s="16">
        <f t="shared" si="213"/>
        <v>35.210223240215363</v>
      </c>
      <c r="J1154" s="13">
        <f t="shared" si="207"/>
        <v>34.647601169762773</v>
      </c>
      <c r="K1154" s="13">
        <f t="shared" si="208"/>
        <v>0.56262207045259061</v>
      </c>
      <c r="L1154" s="13">
        <f t="shared" si="209"/>
        <v>0</v>
      </c>
      <c r="M1154" s="13">
        <f t="shared" si="214"/>
        <v>0.20805870351088968</v>
      </c>
      <c r="N1154" s="13">
        <f t="shared" si="210"/>
        <v>0.1289963961767516</v>
      </c>
      <c r="O1154" s="13">
        <f t="shared" si="211"/>
        <v>0.1289963961767516</v>
      </c>
      <c r="Q1154">
        <v>18.9115509563355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0.76081727856389769</v>
      </c>
      <c r="G1155" s="13">
        <f t="shared" si="205"/>
        <v>0</v>
      </c>
      <c r="H1155" s="13">
        <f t="shared" si="206"/>
        <v>0.76081727856389769</v>
      </c>
      <c r="I1155" s="16">
        <f t="shared" si="213"/>
        <v>1.3234393490164882</v>
      </c>
      <c r="J1155" s="13">
        <f t="shared" si="207"/>
        <v>1.3234279597599865</v>
      </c>
      <c r="K1155" s="13">
        <f t="shared" si="208"/>
        <v>1.1389256501681544E-5</v>
      </c>
      <c r="L1155" s="13">
        <f t="shared" si="209"/>
        <v>0</v>
      </c>
      <c r="M1155" s="13">
        <f t="shared" si="214"/>
        <v>7.9062307334138077E-2</v>
      </c>
      <c r="N1155" s="13">
        <f t="shared" si="210"/>
        <v>4.9018630547165605E-2</v>
      </c>
      <c r="O1155" s="13">
        <f t="shared" si="211"/>
        <v>4.9018630547165605E-2</v>
      </c>
      <c r="Q1155">
        <v>25.940088586011939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3.6439890607078071</v>
      </c>
      <c r="G1156" s="13">
        <f t="shared" si="205"/>
        <v>0</v>
      </c>
      <c r="H1156" s="13">
        <f t="shared" si="206"/>
        <v>3.6439890607078071</v>
      </c>
      <c r="I1156" s="16">
        <f t="shared" si="213"/>
        <v>3.6440004499643086</v>
      </c>
      <c r="J1156" s="13">
        <f t="shared" si="207"/>
        <v>3.6438114679821676</v>
      </c>
      <c r="K1156" s="13">
        <f t="shared" si="208"/>
        <v>1.8898198214101214E-4</v>
      </c>
      <c r="L1156" s="13">
        <f t="shared" si="209"/>
        <v>0</v>
      </c>
      <c r="M1156" s="13">
        <f t="shared" si="214"/>
        <v>3.0043676786972472E-2</v>
      </c>
      <c r="N1156" s="13">
        <f t="shared" si="210"/>
        <v>1.8627079607922932E-2</v>
      </c>
      <c r="O1156" s="13">
        <f t="shared" si="211"/>
        <v>1.8627079607922932E-2</v>
      </c>
      <c r="Q1156">
        <v>27.610487870967741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26.187389656309321</v>
      </c>
      <c r="G1157" s="13">
        <f t="shared" si="205"/>
        <v>0</v>
      </c>
      <c r="H1157" s="13">
        <f t="shared" si="206"/>
        <v>26.187389656309321</v>
      </c>
      <c r="I1157" s="16">
        <f t="shared" si="213"/>
        <v>26.187578638291463</v>
      </c>
      <c r="J1157" s="13">
        <f t="shared" si="207"/>
        <v>26.111453941429904</v>
      </c>
      <c r="K1157" s="13">
        <f t="shared" si="208"/>
        <v>7.612469686155876E-2</v>
      </c>
      <c r="L1157" s="13">
        <f t="shared" si="209"/>
        <v>0</v>
      </c>
      <c r="M1157" s="13">
        <f t="shared" si="214"/>
        <v>1.141659717904954E-2</v>
      </c>
      <c r="N1157" s="13">
        <f t="shared" si="210"/>
        <v>7.0782902510107149E-3</v>
      </c>
      <c r="O1157" s="13">
        <f t="shared" si="211"/>
        <v>7.0782902510107149E-3</v>
      </c>
      <c r="Q1157">
        <v>26.980727535192809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2.1674755303481539</v>
      </c>
      <c r="G1158" s="13">
        <f t="shared" ref="G1158:G1221" si="216">IF((F1158-$J$2)&gt;0,$I$2*(F1158-$J$2),0)</f>
        <v>0</v>
      </c>
      <c r="H1158" s="13">
        <f t="shared" ref="H1158:H1221" si="217">F1158-G1158</f>
        <v>2.1674755303481539</v>
      </c>
      <c r="I1158" s="16">
        <f t="shared" si="213"/>
        <v>2.2436002272097126</v>
      </c>
      <c r="J1158" s="13">
        <f t="shared" ref="J1158:J1221" si="218">I1158/SQRT(1+(I1158/($K$2*(300+(25*Q1158)+0.05*(Q1158)^3)))^2)</f>
        <v>2.2435448508460998</v>
      </c>
      <c r="K1158" s="13">
        <f t="shared" ref="K1158:K1221" si="219">I1158-J1158</f>
        <v>5.5376363612857915E-5</v>
      </c>
      <c r="L1158" s="13">
        <f t="shared" ref="L1158:L1221" si="220">IF(K1158&gt;$N$2,(K1158-$N$2)/$L$2,0)</f>
        <v>0</v>
      </c>
      <c r="M1158" s="13">
        <f t="shared" si="214"/>
        <v>4.3383069280388247E-3</v>
      </c>
      <c r="N1158" s="13">
        <f t="shared" ref="N1158:N1221" si="221">$M$2*M1158</f>
        <v>2.6897502953840712E-3</v>
      </c>
      <c r="O1158" s="13">
        <f t="shared" ref="O1158:O1221" si="222">N1158+G1158</f>
        <v>2.6897502953840712E-3</v>
      </c>
      <c r="Q1158">
        <v>25.954820658474599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19.03135303978959</v>
      </c>
      <c r="G1159" s="13">
        <f t="shared" si="216"/>
        <v>0</v>
      </c>
      <c r="H1159" s="13">
        <f t="shared" si="217"/>
        <v>19.03135303978959</v>
      </c>
      <c r="I1159" s="16">
        <f t="shared" ref="I1159:I1222" si="224">H1159+K1158-L1158</f>
        <v>19.031408416153202</v>
      </c>
      <c r="J1159" s="13">
        <f t="shared" si="218"/>
        <v>18.955160678356442</v>
      </c>
      <c r="K1159" s="13">
        <f t="shared" si="219"/>
        <v>7.6247737796759196E-2</v>
      </c>
      <c r="L1159" s="13">
        <f t="shared" si="220"/>
        <v>0</v>
      </c>
      <c r="M1159" s="13">
        <f t="shared" ref="M1159:M1222" si="225">L1159+M1158-N1158</f>
        <v>1.6485566326547535E-3</v>
      </c>
      <c r="N1159" s="13">
        <f t="shared" si="221"/>
        <v>1.0221051122459471E-3</v>
      </c>
      <c r="O1159" s="13">
        <f t="shared" si="222"/>
        <v>1.0221051122459471E-3</v>
      </c>
      <c r="Q1159">
        <v>20.119157601906451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34.964496242063092</v>
      </c>
      <c r="G1160" s="13">
        <f t="shared" si="216"/>
        <v>0</v>
      </c>
      <c r="H1160" s="13">
        <f t="shared" si="217"/>
        <v>34.964496242063092</v>
      </c>
      <c r="I1160" s="16">
        <f t="shared" si="224"/>
        <v>35.040743979859855</v>
      </c>
      <c r="J1160" s="13">
        <f t="shared" si="218"/>
        <v>34.164509234577999</v>
      </c>
      <c r="K1160" s="13">
        <f t="shared" si="219"/>
        <v>0.87623474528185596</v>
      </c>
      <c r="L1160" s="13">
        <f t="shared" si="220"/>
        <v>0</v>
      </c>
      <c r="M1160" s="13">
        <f t="shared" si="225"/>
        <v>6.2645152040880642E-4</v>
      </c>
      <c r="N1160" s="13">
        <f t="shared" si="221"/>
        <v>3.8839994265346E-4</v>
      </c>
      <c r="O1160" s="13">
        <f t="shared" si="222"/>
        <v>3.8839994265346E-4</v>
      </c>
      <c r="Q1160">
        <v>15.5654567688144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139.22519033392621</v>
      </c>
      <c r="G1161" s="13">
        <f t="shared" si="216"/>
        <v>16.665182444044881</v>
      </c>
      <c r="H1161" s="13">
        <f t="shared" si="217"/>
        <v>122.56000788988132</v>
      </c>
      <c r="I1161" s="16">
        <f t="shared" si="224"/>
        <v>123.43624263516318</v>
      </c>
      <c r="J1161" s="13">
        <f t="shared" si="218"/>
        <v>85.293216794130146</v>
      </c>
      <c r="K1161" s="13">
        <f t="shared" si="219"/>
        <v>38.143025841033037</v>
      </c>
      <c r="L1161" s="13">
        <f t="shared" si="220"/>
        <v>12.821529947072401</v>
      </c>
      <c r="M1161" s="13">
        <f t="shared" si="225"/>
        <v>12.821767998650156</v>
      </c>
      <c r="N1161" s="13">
        <f t="shared" si="221"/>
        <v>7.9494961591630968</v>
      </c>
      <c r="O1161" s="13">
        <f t="shared" si="222"/>
        <v>24.614678603207977</v>
      </c>
      <c r="Q1161">
        <v>11.723474351612911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108.8099452184524</v>
      </c>
      <c r="G1162" s="13">
        <f t="shared" si="216"/>
        <v>11.574683167077293</v>
      </c>
      <c r="H1162" s="13">
        <f t="shared" si="217"/>
        <v>97.235262051375102</v>
      </c>
      <c r="I1162" s="16">
        <f t="shared" si="224"/>
        <v>122.55675794533573</v>
      </c>
      <c r="J1162" s="13">
        <f t="shared" si="218"/>
        <v>83.591721145958729</v>
      </c>
      <c r="K1162" s="13">
        <f t="shared" si="219"/>
        <v>38.965036799377003</v>
      </c>
      <c r="L1162" s="13">
        <f t="shared" si="220"/>
        <v>13.322149598780374</v>
      </c>
      <c r="M1162" s="13">
        <f t="shared" si="225"/>
        <v>18.194421438267433</v>
      </c>
      <c r="N1162" s="13">
        <f t="shared" si="221"/>
        <v>11.280541291725809</v>
      </c>
      <c r="O1162" s="13">
        <f t="shared" si="222"/>
        <v>22.8552244588031</v>
      </c>
      <c r="Q1162">
        <v>11.253698594470141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53.808374051218401</v>
      </c>
      <c r="G1163" s="13">
        <f t="shared" si="216"/>
        <v>2.3692515752587857</v>
      </c>
      <c r="H1163" s="13">
        <f t="shared" si="217"/>
        <v>51.439122475959614</v>
      </c>
      <c r="I1163" s="16">
        <f t="shared" si="224"/>
        <v>77.08200967655624</v>
      </c>
      <c r="J1163" s="13">
        <f t="shared" si="218"/>
        <v>67.965689504475918</v>
      </c>
      <c r="K1163" s="13">
        <f t="shared" si="219"/>
        <v>9.1163201720803215</v>
      </c>
      <c r="L1163" s="13">
        <f t="shared" si="220"/>
        <v>0</v>
      </c>
      <c r="M1163" s="13">
        <f t="shared" si="225"/>
        <v>6.913880146541624</v>
      </c>
      <c r="N1163" s="13">
        <f t="shared" si="221"/>
        <v>4.286605690855807</v>
      </c>
      <c r="O1163" s="13">
        <f t="shared" si="222"/>
        <v>6.6558572661145927</v>
      </c>
      <c r="Q1163">
        <v>14.63380116820824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115.2009271863935</v>
      </c>
      <c r="G1164" s="13">
        <f t="shared" si="216"/>
        <v>12.644320744003007</v>
      </c>
      <c r="H1164" s="13">
        <f t="shared" si="217"/>
        <v>102.55660644239049</v>
      </c>
      <c r="I1164" s="16">
        <f t="shared" si="224"/>
        <v>111.67292661447081</v>
      </c>
      <c r="J1164" s="13">
        <f t="shared" si="218"/>
        <v>90.589517534548179</v>
      </c>
      <c r="K1164" s="13">
        <f t="shared" si="219"/>
        <v>21.083409079922632</v>
      </c>
      <c r="L1164" s="13">
        <f t="shared" si="220"/>
        <v>2.4319124918207646</v>
      </c>
      <c r="M1164" s="13">
        <f t="shared" si="225"/>
        <v>5.0591869475065812</v>
      </c>
      <c r="N1164" s="13">
        <f t="shared" si="221"/>
        <v>3.1366959074540803</v>
      </c>
      <c r="O1164" s="13">
        <f t="shared" si="222"/>
        <v>15.781016651457087</v>
      </c>
      <c r="Q1164">
        <v>15.675098127168621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39.290384877609931</v>
      </c>
      <c r="G1165" s="13">
        <f t="shared" si="216"/>
        <v>0</v>
      </c>
      <c r="H1165" s="13">
        <f t="shared" si="217"/>
        <v>39.290384877609931</v>
      </c>
      <c r="I1165" s="16">
        <f t="shared" si="224"/>
        <v>57.941881465711795</v>
      </c>
      <c r="J1165" s="13">
        <f t="shared" si="218"/>
        <v>55.322866630103</v>
      </c>
      <c r="K1165" s="13">
        <f t="shared" si="219"/>
        <v>2.6190148356087946</v>
      </c>
      <c r="L1165" s="13">
        <f t="shared" si="220"/>
        <v>0</v>
      </c>
      <c r="M1165" s="13">
        <f t="shared" si="225"/>
        <v>1.9224910400525008</v>
      </c>
      <c r="N1165" s="13">
        <f t="shared" si="221"/>
        <v>1.1919444448325505</v>
      </c>
      <c r="O1165" s="13">
        <f t="shared" si="222"/>
        <v>1.1919444448325505</v>
      </c>
      <c r="Q1165">
        <v>18.28199415057545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51.570147175588687</v>
      </c>
      <c r="G1166" s="13">
        <f t="shared" si="216"/>
        <v>1.9946469239128746</v>
      </c>
      <c r="H1166" s="13">
        <f t="shared" si="217"/>
        <v>49.575500251675813</v>
      </c>
      <c r="I1166" s="16">
        <f t="shared" si="224"/>
        <v>52.194515087284607</v>
      </c>
      <c r="J1166" s="13">
        <f t="shared" si="218"/>
        <v>50.537580526830077</v>
      </c>
      <c r="K1166" s="13">
        <f t="shared" si="219"/>
        <v>1.6569345604545305</v>
      </c>
      <c r="L1166" s="13">
        <f t="shared" si="220"/>
        <v>0</v>
      </c>
      <c r="M1166" s="13">
        <f t="shared" si="225"/>
        <v>0.73054659521995036</v>
      </c>
      <c r="N1166" s="13">
        <f t="shared" si="221"/>
        <v>0.4529388890363692</v>
      </c>
      <c r="O1166" s="13">
        <f t="shared" si="222"/>
        <v>2.4475858129492436</v>
      </c>
      <c r="Q1166">
        <v>19.451576716904469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11.274481866074421</v>
      </c>
      <c r="G1167" s="13">
        <f t="shared" si="216"/>
        <v>0</v>
      </c>
      <c r="H1167" s="13">
        <f t="shared" si="217"/>
        <v>11.274481866074421</v>
      </c>
      <c r="I1167" s="16">
        <f t="shared" si="224"/>
        <v>12.931416426528951</v>
      </c>
      <c r="J1167" s="13">
        <f t="shared" si="218"/>
        <v>12.921981769380396</v>
      </c>
      <c r="K1167" s="13">
        <f t="shared" si="219"/>
        <v>9.434657148554848E-3</v>
      </c>
      <c r="L1167" s="13">
        <f t="shared" si="220"/>
        <v>0</v>
      </c>
      <c r="M1167" s="13">
        <f t="shared" si="225"/>
        <v>0.27760770618358116</v>
      </c>
      <c r="N1167" s="13">
        <f t="shared" si="221"/>
        <v>0.17211677783382032</v>
      </c>
      <c r="O1167" s="13">
        <f t="shared" si="222"/>
        <v>0.17211677783382032</v>
      </c>
      <c r="Q1167">
        <v>26.794095207132649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3.4742517459381439</v>
      </c>
      <c r="G1168" s="13">
        <f t="shared" si="216"/>
        <v>0</v>
      </c>
      <c r="H1168" s="13">
        <f t="shared" si="217"/>
        <v>3.4742517459381439</v>
      </c>
      <c r="I1168" s="16">
        <f t="shared" si="224"/>
        <v>3.4836864030866987</v>
      </c>
      <c r="J1168" s="13">
        <f t="shared" si="218"/>
        <v>3.4834974963801355</v>
      </c>
      <c r="K1168" s="13">
        <f t="shared" si="219"/>
        <v>1.8890670656324104E-4</v>
      </c>
      <c r="L1168" s="13">
        <f t="shared" si="220"/>
        <v>0</v>
      </c>
      <c r="M1168" s="13">
        <f t="shared" si="225"/>
        <v>0.10549092834976084</v>
      </c>
      <c r="N1168" s="13">
        <f t="shared" si="221"/>
        <v>6.540437557685172E-2</v>
      </c>
      <c r="O1168" s="13">
        <f t="shared" si="222"/>
        <v>6.540437557685172E-2</v>
      </c>
      <c r="Q1168">
        <v>26.628241663209231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11.9</v>
      </c>
      <c r="G1169" s="13">
        <f t="shared" si="216"/>
        <v>0</v>
      </c>
      <c r="H1169" s="13">
        <f t="shared" si="217"/>
        <v>11.9</v>
      </c>
      <c r="I1169" s="16">
        <f t="shared" si="224"/>
        <v>11.900188906706564</v>
      </c>
      <c r="J1169" s="13">
        <f t="shared" si="218"/>
        <v>11.893539809625599</v>
      </c>
      <c r="K1169" s="13">
        <f t="shared" si="219"/>
        <v>6.6490970809649497E-3</v>
      </c>
      <c r="L1169" s="13">
        <f t="shared" si="220"/>
        <v>0</v>
      </c>
      <c r="M1169" s="13">
        <f t="shared" si="225"/>
        <v>4.0086552772909123E-2</v>
      </c>
      <c r="N1169" s="13">
        <f t="shared" si="221"/>
        <v>2.4853662719203657E-2</v>
      </c>
      <c r="O1169" s="13">
        <f t="shared" si="222"/>
        <v>2.4853662719203657E-2</v>
      </c>
      <c r="Q1169">
        <v>27.530415870967751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29.590796539026329</v>
      </c>
      <c r="G1170" s="13">
        <f t="shared" si="216"/>
        <v>0</v>
      </c>
      <c r="H1170" s="13">
        <f t="shared" si="217"/>
        <v>29.590796539026329</v>
      </c>
      <c r="I1170" s="16">
        <f t="shared" si="224"/>
        <v>29.597445636107295</v>
      </c>
      <c r="J1170" s="13">
        <f t="shared" si="218"/>
        <v>29.45014117726204</v>
      </c>
      <c r="K1170" s="13">
        <f t="shared" si="219"/>
        <v>0.14730445884525523</v>
      </c>
      <c r="L1170" s="13">
        <f t="shared" si="220"/>
        <v>0</v>
      </c>
      <c r="M1170" s="13">
        <f t="shared" si="225"/>
        <v>1.5232890053705466E-2</v>
      </c>
      <c r="N1170" s="13">
        <f t="shared" si="221"/>
        <v>9.4443918332973893E-3</v>
      </c>
      <c r="O1170" s="13">
        <f t="shared" si="222"/>
        <v>9.4443918332973893E-3</v>
      </c>
      <c r="Q1170">
        <v>24.84017787513185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29.048634219489401</v>
      </c>
      <c r="G1171" s="13">
        <f t="shared" si="216"/>
        <v>0</v>
      </c>
      <c r="H1171" s="13">
        <f t="shared" si="217"/>
        <v>29.048634219489401</v>
      </c>
      <c r="I1171" s="16">
        <f t="shared" si="224"/>
        <v>29.195938678334656</v>
      </c>
      <c r="J1171" s="13">
        <f t="shared" si="218"/>
        <v>28.793831827386441</v>
      </c>
      <c r="K1171" s="13">
        <f t="shared" si="219"/>
        <v>0.40210685094821486</v>
      </c>
      <c r="L1171" s="13">
        <f t="shared" si="220"/>
        <v>0</v>
      </c>
      <c r="M1171" s="13">
        <f t="shared" si="225"/>
        <v>5.7884982204080768E-3</v>
      </c>
      <c r="N1171" s="13">
        <f t="shared" si="221"/>
        <v>3.5888688966530078E-3</v>
      </c>
      <c r="O1171" s="13">
        <f t="shared" si="222"/>
        <v>3.5888688966530078E-3</v>
      </c>
      <c r="Q1171">
        <v>17.336239018538159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86.730414052758988</v>
      </c>
      <c r="G1172" s="13">
        <f t="shared" si="216"/>
        <v>7.8793048458431123</v>
      </c>
      <c r="H1172" s="13">
        <f t="shared" si="217"/>
        <v>78.851109206915879</v>
      </c>
      <c r="I1172" s="16">
        <f t="shared" si="224"/>
        <v>79.253216057864094</v>
      </c>
      <c r="J1172" s="13">
        <f t="shared" si="218"/>
        <v>68.999291859072144</v>
      </c>
      <c r="K1172" s="13">
        <f t="shared" si="219"/>
        <v>10.25392419879195</v>
      </c>
      <c r="L1172" s="13">
        <f t="shared" si="220"/>
        <v>0</v>
      </c>
      <c r="M1172" s="13">
        <f t="shared" si="225"/>
        <v>2.199629323755069E-3</v>
      </c>
      <c r="N1172" s="13">
        <f t="shared" si="221"/>
        <v>1.3637701807281428E-3</v>
      </c>
      <c r="O1172" s="13">
        <f t="shared" si="222"/>
        <v>7.8806686160238408</v>
      </c>
      <c r="Q1172">
        <v>14.246564079046269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64.214218067264142</v>
      </c>
      <c r="G1173" s="13">
        <f t="shared" si="216"/>
        <v>4.1108433736746832</v>
      </c>
      <c r="H1173" s="13">
        <f t="shared" si="217"/>
        <v>60.103374693589458</v>
      </c>
      <c r="I1173" s="16">
        <f t="shared" si="224"/>
        <v>70.357298892381408</v>
      </c>
      <c r="J1173" s="13">
        <f t="shared" si="218"/>
        <v>61.794531235768353</v>
      </c>
      <c r="K1173" s="13">
        <f t="shared" si="219"/>
        <v>8.5627676566130546</v>
      </c>
      <c r="L1173" s="13">
        <f t="shared" si="220"/>
        <v>0</v>
      </c>
      <c r="M1173" s="13">
        <f t="shared" si="225"/>
        <v>8.3585914302692623E-4</v>
      </c>
      <c r="N1173" s="13">
        <f t="shared" si="221"/>
        <v>5.1823266867669429E-4</v>
      </c>
      <c r="O1173" s="13">
        <f t="shared" si="222"/>
        <v>4.11136160634336</v>
      </c>
      <c r="Q1173">
        <v>13.060263163290839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85.875373500253502</v>
      </c>
      <c r="G1174" s="13">
        <f t="shared" si="216"/>
        <v>7.7361995281715892</v>
      </c>
      <c r="H1174" s="13">
        <f t="shared" si="217"/>
        <v>78.13917397208192</v>
      </c>
      <c r="I1174" s="16">
        <f t="shared" si="224"/>
        <v>86.701941628694982</v>
      </c>
      <c r="J1174" s="13">
        <f t="shared" si="218"/>
        <v>71.496571092019551</v>
      </c>
      <c r="K1174" s="13">
        <f t="shared" si="219"/>
        <v>15.205370536675431</v>
      </c>
      <c r="L1174" s="13">
        <f t="shared" si="220"/>
        <v>0</v>
      </c>
      <c r="M1174" s="13">
        <f t="shared" si="225"/>
        <v>3.1762647435023194E-4</v>
      </c>
      <c r="N1174" s="13">
        <f t="shared" si="221"/>
        <v>1.969284140971438E-4</v>
      </c>
      <c r="O1174" s="13">
        <f t="shared" si="222"/>
        <v>7.7363964565856866</v>
      </c>
      <c r="Q1174">
        <v>12.73394435161291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85.433214638685101</v>
      </c>
      <c r="G1175" s="13">
        <f t="shared" si="216"/>
        <v>7.6621968575840791</v>
      </c>
      <c r="H1175" s="13">
        <f t="shared" si="217"/>
        <v>77.771017781101023</v>
      </c>
      <c r="I1175" s="16">
        <f t="shared" si="224"/>
        <v>92.976388317776454</v>
      </c>
      <c r="J1175" s="13">
        <f t="shared" si="218"/>
        <v>75.198751780379695</v>
      </c>
      <c r="K1175" s="13">
        <f t="shared" si="219"/>
        <v>17.777636537396759</v>
      </c>
      <c r="L1175" s="13">
        <f t="shared" si="220"/>
        <v>0.41863677807707356</v>
      </c>
      <c r="M1175" s="13">
        <f t="shared" si="225"/>
        <v>0.41875747613732667</v>
      </c>
      <c r="N1175" s="13">
        <f t="shared" si="221"/>
        <v>0.25962963520514254</v>
      </c>
      <c r="O1175" s="13">
        <f t="shared" si="222"/>
        <v>7.9218264927892212</v>
      </c>
      <c r="Q1175">
        <v>12.903966288786121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5.0227462520036941</v>
      </c>
      <c r="G1176" s="13">
        <f t="shared" si="216"/>
        <v>0</v>
      </c>
      <c r="H1176" s="13">
        <f t="shared" si="217"/>
        <v>5.0227462520036941</v>
      </c>
      <c r="I1176" s="16">
        <f t="shared" si="224"/>
        <v>22.381746011323379</v>
      </c>
      <c r="J1176" s="13">
        <f t="shared" si="218"/>
        <v>22.14367355842597</v>
      </c>
      <c r="K1176" s="13">
        <f t="shared" si="219"/>
        <v>0.23807245289740919</v>
      </c>
      <c r="L1176" s="13">
        <f t="shared" si="220"/>
        <v>0</v>
      </c>
      <c r="M1176" s="13">
        <f t="shared" si="225"/>
        <v>0.15912784093218413</v>
      </c>
      <c r="N1176" s="13">
        <f t="shared" si="221"/>
        <v>9.8659261377954152E-2</v>
      </c>
      <c r="O1176" s="13">
        <f t="shared" si="222"/>
        <v>9.8659261377954152E-2</v>
      </c>
      <c r="Q1176">
        <v>15.42426457311857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54.839087713446517</v>
      </c>
      <c r="G1177" s="13">
        <f t="shared" si="216"/>
        <v>2.5417587220009139</v>
      </c>
      <c r="H1177" s="13">
        <f t="shared" si="217"/>
        <v>52.297328991445603</v>
      </c>
      <c r="I1177" s="16">
        <f t="shared" si="224"/>
        <v>52.535401444343009</v>
      </c>
      <c r="J1177" s="13">
        <f t="shared" si="218"/>
        <v>50.706965035610231</v>
      </c>
      <c r="K1177" s="13">
        <f t="shared" si="219"/>
        <v>1.8284364087327774</v>
      </c>
      <c r="L1177" s="13">
        <f t="shared" si="220"/>
        <v>0</v>
      </c>
      <c r="M1177" s="13">
        <f t="shared" si="225"/>
        <v>6.0468579554229976E-2</v>
      </c>
      <c r="N1177" s="13">
        <f t="shared" si="221"/>
        <v>3.7490519323622587E-2</v>
      </c>
      <c r="O1177" s="13">
        <f t="shared" si="222"/>
        <v>2.5792492413245367</v>
      </c>
      <c r="Q1177">
        <v>18.860311160875479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73.809296622028015</v>
      </c>
      <c r="G1178" s="13">
        <f t="shared" si="216"/>
        <v>5.7167400304345977</v>
      </c>
      <c r="H1178" s="13">
        <f t="shared" si="217"/>
        <v>68.092556591593421</v>
      </c>
      <c r="I1178" s="16">
        <f t="shared" si="224"/>
        <v>69.920993000326206</v>
      </c>
      <c r="J1178" s="13">
        <f t="shared" si="218"/>
        <v>67.603309335417762</v>
      </c>
      <c r="K1178" s="13">
        <f t="shared" si="219"/>
        <v>2.3176836649084436</v>
      </c>
      <c r="L1178" s="13">
        <f t="shared" si="220"/>
        <v>0</v>
      </c>
      <c r="M1178" s="13">
        <f t="shared" si="225"/>
        <v>2.2978060230607389E-2</v>
      </c>
      <c r="N1178" s="13">
        <f t="shared" si="221"/>
        <v>1.424639734297658E-2</v>
      </c>
      <c r="O1178" s="13">
        <f t="shared" si="222"/>
        <v>5.7309864277775739</v>
      </c>
      <c r="Q1178">
        <v>23.26829246901271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16.815900082603939</v>
      </c>
      <c r="G1179" s="13">
        <f t="shared" si="216"/>
        <v>0</v>
      </c>
      <c r="H1179" s="13">
        <f t="shared" si="217"/>
        <v>16.815900082603939</v>
      </c>
      <c r="I1179" s="16">
        <f t="shared" si="224"/>
        <v>19.133583747512382</v>
      </c>
      <c r="J1179" s="13">
        <f t="shared" si="218"/>
        <v>19.096227968842157</v>
      </c>
      <c r="K1179" s="13">
        <f t="shared" si="219"/>
        <v>3.7355778670224993E-2</v>
      </c>
      <c r="L1179" s="13">
        <f t="shared" si="220"/>
        <v>0</v>
      </c>
      <c r="M1179" s="13">
        <f t="shared" si="225"/>
        <v>8.7316628876308085E-3</v>
      </c>
      <c r="N1179" s="13">
        <f t="shared" si="221"/>
        <v>5.413630990331101E-3</v>
      </c>
      <c r="O1179" s="13">
        <f t="shared" si="222"/>
        <v>5.413630990331101E-3</v>
      </c>
      <c r="Q1179">
        <v>25.32782738340822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14.91356605734344</v>
      </c>
      <c r="G1180" s="13">
        <f t="shared" si="216"/>
        <v>0</v>
      </c>
      <c r="H1180" s="13">
        <f t="shared" si="217"/>
        <v>14.91356605734344</v>
      </c>
      <c r="I1180" s="16">
        <f t="shared" si="224"/>
        <v>14.950921836013665</v>
      </c>
      <c r="J1180" s="13">
        <f t="shared" si="218"/>
        <v>14.934920807217551</v>
      </c>
      <c r="K1180" s="13">
        <f t="shared" si="219"/>
        <v>1.6001028796113204E-2</v>
      </c>
      <c r="L1180" s="13">
        <f t="shared" si="220"/>
        <v>0</v>
      </c>
      <c r="M1180" s="13">
        <f t="shared" si="225"/>
        <v>3.3180318972997076E-3</v>
      </c>
      <c r="N1180" s="13">
        <f t="shared" si="221"/>
        <v>2.0571797763258189E-3</v>
      </c>
      <c r="O1180" s="13">
        <f t="shared" si="222"/>
        <v>2.0571797763258189E-3</v>
      </c>
      <c r="Q1180">
        <v>26.11581359666372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15.98158869012067</v>
      </c>
      <c r="G1181" s="13">
        <f t="shared" si="216"/>
        <v>0</v>
      </c>
      <c r="H1181" s="13">
        <f t="shared" si="217"/>
        <v>15.98158869012067</v>
      </c>
      <c r="I1181" s="16">
        <f t="shared" si="224"/>
        <v>15.997589718916783</v>
      </c>
      <c r="J1181" s="13">
        <f t="shared" si="218"/>
        <v>15.980006237745357</v>
      </c>
      <c r="K1181" s="13">
        <f t="shared" si="219"/>
        <v>1.7583481171426385E-2</v>
      </c>
      <c r="L1181" s="13">
        <f t="shared" si="220"/>
        <v>0</v>
      </c>
      <c r="M1181" s="13">
        <f t="shared" si="225"/>
        <v>1.2608521209738887E-3</v>
      </c>
      <c r="N1181" s="13">
        <f t="shared" si="221"/>
        <v>7.8172831500381099E-4</v>
      </c>
      <c r="O1181" s="13">
        <f t="shared" si="222"/>
        <v>7.8172831500381099E-4</v>
      </c>
      <c r="Q1181">
        <v>26.904857870967739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25.94185122763643</v>
      </c>
      <c r="G1182" s="13">
        <f t="shared" si="216"/>
        <v>0</v>
      </c>
      <c r="H1182" s="13">
        <f t="shared" si="217"/>
        <v>25.94185122763643</v>
      </c>
      <c r="I1182" s="16">
        <f t="shared" si="224"/>
        <v>25.959434708807855</v>
      </c>
      <c r="J1182" s="13">
        <f t="shared" si="218"/>
        <v>25.867259314954222</v>
      </c>
      <c r="K1182" s="13">
        <f t="shared" si="219"/>
        <v>9.2175393853633381E-2</v>
      </c>
      <c r="L1182" s="13">
        <f t="shared" si="220"/>
        <v>0</v>
      </c>
      <c r="M1182" s="13">
        <f t="shared" si="225"/>
        <v>4.7912380597007771E-4</v>
      </c>
      <c r="N1182" s="13">
        <f t="shared" si="221"/>
        <v>2.9705675970144815E-4</v>
      </c>
      <c r="O1182" s="13">
        <f t="shared" si="222"/>
        <v>2.9705675970144815E-4</v>
      </c>
      <c r="Q1182">
        <v>25.397387567375599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85.195774640790333</v>
      </c>
      <c r="G1183" s="13">
        <f t="shared" si="216"/>
        <v>7.6224573081240097</v>
      </c>
      <c r="H1183" s="13">
        <f t="shared" si="217"/>
        <v>77.573317332666321</v>
      </c>
      <c r="I1183" s="16">
        <f t="shared" si="224"/>
        <v>77.665492726519958</v>
      </c>
      <c r="J1183" s="13">
        <f t="shared" si="218"/>
        <v>72.3136326153694</v>
      </c>
      <c r="K1183" s="13">
        <f t="shared" si="219"/>
        <v>5.3518601111505575</v>
      </c>
      <c r="L1183" s="13">
        <f t="shared" si="220"/>
        <v>0</v>
      </c>
      <c r="M1183" s="13">
        <f t="shared" si="225"/>
        <v>1.8206704626862956E-4</v>
      </c>
      <c r="N1183" s="13">
        <f t="shared" si="221"/>
        <v>1.1288156868655033E-4</v>
      </c>
      <c r="O1183" s="13">
        <f t="shared" si="222"/>
        <v>7.6225701896926958</v>
      </c>
      <c r="Q1183">
        <v>19.173491855690742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39.191646006872347</v>
      </c>
      <c r="G1184" s="13">
        <f t="shared" si="216"/>
        <v>0</v>
      </c>
      <c r="H1184" s="13">
        <f t="shared" si="217"/>
        <v>39.191646006872347</v>
      </c>
      <c r="I1184" s="16">
        <f t="shared" si="224"/>
        <v>44.543506118022904</v>
      </c>
      <c r="J1184" s="13">
        <f t="shared" si="218"/>
        <v>42.469083263371729</v>
      </c>
      <c r="K1184" s="13">
        <f t="shared" si="219"/>
        <v>2.0744228546511749</v>
      </c>
      <c r="L1184" s="13">
        <f t="shared" si="220"/>
        <v>0</v>
      </c>
      <c r="M1184" s="13">
        <f t="shared" si="225"/>
        <v>6.9185477582079226E-5</v>
      </c>
      <c r="N1184" s="13">
        <f t="shared" si="221"/>
        <v>4.2894996100889123E-5</v>
      </c>
      <c r="O1184" s="13">
        <f t="shared" si="222"/>
        <v>4.2894996100889123E-5</v>
      </c>
      <c r="Q1184">
        <v>14.30315510824394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53.091743365831348</v>
      </c>
      <c r="G1185" s="13">
        <f t="shared" si="216"/>
        <v>2.2493114606233244</v>
      </c>
      <c r="H1185" s="13">
        <f t="shared" si="217"/>
        <v>50.842431905208024</v>
      </c>
      <c r="I1185" s="16">
        <f t="shared" si="224"/>
        <v>52.916854759859199</v>
      </c>
      <c r="J1185" s="13">
        <f t="shared" si="218"/>
        <v>48.671889335340019</v>
      </c>
      <c r="K1185" s="13">
        <f t="shared" si="219"/>
        <v>4.2449654245191795</v>
      </c>
      <c r="L1185" s="13">
        <f t="shared" si="220"/>
        <v>0</v>
      </c>
      <c r="M1185" s="13">
        <f t="shared" si="225"/>
        <v>2.6290481481190103E-5</v>
      </c>
      <c r="N1185" s="13">
        <f t="shared" si="221"/>
        <v>1.6300098518337863E-5</v>
      </c>
      <c r="O1185" s="13">
        <f t="shared" si="222"/>
        <v>2.2493277607218429</v>
      </c>
      <c r="Q1185">
        <v>12.45729763415045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86.730210451986835</v>
      </c>
      <c r="G1186" s="13">
        <f t="shared" si="216"/>
        <v>7.8792707698532762</v>
      </c>
      <c r="H1186" s="13">
        <f t="shared" si="217"/>
        <v>78.850939682133557</v>
      </c>
      <c r="I1186" s="16">
        <f t="shared" si="224"/>
        <v>83.095905106652737</v>
      </c>
      <c r="J1186" s="13">
        <f t="shared" si="218"/>
        <v>68.655578437683076</v>
      </c>
      <c r="K1186" s="13">
        <f t="shared" si="219"/>
        <v>14.440326668969661</v>
      </c>
      <c r="L1186" s="13">
        <f t="shared" si="220"/>
        <v>0</v>
      </c>
      <c r="M1186" s="13">
        <f t="shared" si="225"/>
        <v>9.9903829628522404E-6</v>
      </c>
      <c r="N1186" s="13">
        <f t="shared" si="221"/>
        <v>6.1940374369683892E-6</v>
      </c>
      <c r="O1186" s="13">
        <f t="shared" si="222"/>
        <v>7.879276963890713</v>
      </c>
      <c r="Q1186">
        <v>12.1999213516129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14.909663961119771</v>
      </c>
      <c r="G1187" s="13">
        <f t="shared" si="216"/>
        <v>0</v>
      </c>
      <c r="H1187" s="13">
        <f t="shared" si="217"/>
        <v>14.909663961119771</v>
      </c>
      <c r="I1187" s="16">
        <f t="shared" si="224"/>
        <v>29.34999063008943</v>
      </c>
      <c r="J1187" s="13">
        <f t="shared" si="218"/>
        <v>28.694259812845765</v>
      </c>
      <c r="K1187" s="13">
        <f t="shared" si="219"/>
        <v>0.65573081724366489</v>
      </c>
      <c r="L1187" s="13">
        <f t="shared" si="220"/>
        <v>0</v>
      </c>
      <c r="M1187" s="13">
        <f t="shared" si="225"/>
        <v>3.7963455258838512E-6</v>
      </c>
      <c r="N1187" s="13">
        <f t="shared" si="221"/>
        <v>2.3537342260479877E-6</v>
      </c>
      <c r="O1187" s="13">
        <f t="shared" si="222"/>
        <v>2.3537342260479877E-6</v>
      </c>
      <c r="Q1187">
        <v>13.8550532101043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42.417695102533543</v>
      </c>
      <c r="G1188" s="13">
        <f t="shared" si="216"/>
        <v>0.46283120178132059</v>
      </c>
      <c r="H1188" s="13">
        <f t="shared" si="217"/>
        <v>41.954863900752223</v>
      </c>
      <c r="I1188" s="16">
        <f t="shared" si="224"/>
        <v>42.610594717995887</v>
      </c>
      <c r="J1188" s="13">
        <f t="shared" si="218"/>
        <v>40.887117373082283</v>
      </c>
      <c r="K1188" s="13">
        <f t="shared" si="219"/>
        <v>1.7234773449136043</v>
      </c>
      <c r="L1188" s="13">
        <f t="shared" si="220"/>
        <v>0</v>
      </c>
      <c r="M1188" s="13">
        <f t="shared" si="225"/>
        <v>1.4426112998358635E-6</v>
      </c>
      <c r="N1188" s="13">
        <f t="shared" si="221"/>
        <v>8.9441900589823532E-7</v>
      </c>
      <c r="O1188" s="13">
        <f t="shared" si="222"/>
        <v>0.4628320962003265</v>
      </c>
      <c r="Q1188">
        <v>14.749349910355461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6.4741935479999997</v>
      </c>
      <c r="G1189" s="13">
        <f t="shared" si="216"/>
        <v>0</v>
      </c>
      <c r="H1189" s="13">
        <f t="shared" si="217"/>
        <v>6.4741935479999997</v>
      </c>
      <c r="I1189" s="16">
        <f t="shared" si="224"/>
        <v>8.1976708929136031</v>
      </c>
      <c r="J1189" s="13">
        <f t="shared" si="218"/>
        <v>8.1926531615816742</v>
      </c>
      <c r="K1189" s="13">
        <f t="shared" si="219"/>
        <v>5.017731331928843E-3</v>
      </c>
      <c r="L1189" s="13">
        <f t="shared" si="220"/>
        <v>0</v>
      </c>
      <c r="M1189" s="13">
        <f t="shared" si="225"/>
        <v>5.481922939376282E-7</v>
      </c>
      <c r="N1189" s="13">
        <f t="shared" si="221"/>
        <v>3.3987922224132946E-7</v>
      </c>
      <c r="O1189" s="13">
        <f t="shared" si="222"/>
        <v>3.3987922224132946E-7</v>
      </c>
      <c r="Q1189">
        <v>21.527761543116831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7.874193548</v>
      </c>
      <c r="G1190" s="13">
        <f t="shared" si="216"/>
        <v>0</v>
      </c>
      <c r="H1190" s="13">
        <f t="shared" si="217"/>
        <v>7.874193548</v>
      </c>
      <c r="I1190" s="16">
        <f t="shared" si="224"/>
        <v>7.8792112793319289</v>
      </c>
      <c r="J1190" s="13">
        <f t="shared" si="218"/>
        <v>7.8761800003001268</v>
      </c>
      <c r="K1190" s="13">
        <f t="shared" si="219"/>
        <v>3.0312790318021143E-3</v>
      </c>
      <c r="L1190" s="13">
        <f t="shared" si="220"/>
        <v>0</v>
      </c>
      <c r="M1190" s="13">
        <f t="shared" si="225"/>
        <v>2.0831307169629874E-7</v>
      </c>
      <c r="N1190" s="13">
        <f t="shared" si="221"/>
        <v>1.2915410445170523E-7</v>
      </c>
      <c r="O1190" s="13">
        <f t="shared" si="222"/>
        <v>1.2915410445170523E-7</v>
      </c>
      <c r="Q1190">
        <v>24.267353843398819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19.269483720485859</v>
      </c>
      <c r="G1191" s="13">
        <f t="shared" si="216"/>
        <v>0</v>
      </c>
      <c r="H1191" s="13">
        <f t="shared" si="217"/>
        <v>19.269483720485859</v>
      </c>
      <c r="I1191" s="16">
        <f t="shared" si="224"/>
        <v>19.272514999517661</v>
      </c>
      <c r="J1191" s="13">
        <f t="shared" si="218"/>
        <v>19.237888063937625</v>
      </c>
      <c r="K1191" s="13">
        <f t="shared" si="219"/>
        <v>3.4626935580035934E-2</v>
      </c>
      <c r="L1191" s="13">
        <f t="shared" si="220"/>
        <v>0</v>
      </c>
      <c r="M1191" s="13">
        <f t="shared" si="225"/>
        <v>7.9158967244593509E-8</v>
      </c>
      <c r="N1191" s="13">
        <f t="shared" si="221"/>
        <v>4.9078559691647976E-8</v>
      </c>
      <c r="O1191" s="13">
        <f t="shared" si="222"/>
        <v>4.9078559691647976E-8</v>
      </c>
      <c r="Q1191">
        <v>26.03366519984651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8.6022770386496887</v>
      </c>
      <c r="G1192" s="13">
        <f t="shared" si="216"/>
        <v>0</v>
      </c>
      <c r="H1192" s="13">
        <f t="shared" si="217"/>
        <v>8.6022770386496887</v>
      </c>
      <c r="I1192" s="16">
        <f t="shared" si="224"/>
        <v>8.6369039742297247</v>
      </c>
      <c r="J1192" s="13">
        <f t="shared" si="218"/>
        <v>8.6346326401247619</v>
      </c>
      <c r="K1192" s="13">
        <f t="shared" si="219"/>
        <v>2.2713341049627189E-3</v>
      </c>
      <c r="L1192" s="13">
        <f t="shared" si="220"/>
        <v>0</v>
      </c>
      <c r="M1192" s="13">
        <f t="shared" si="225"/>
        <v>3.0080407552945533E-8</v>
      </c>
      <c r="N1192" s="13">
        <f t="shared" si="221"/>
        <v>1.8649852682826231E-8</v>
      </c>
      <c r="O1192" s="13">
        <f t="shared" si="222"/>
        <v>1.8649852682826231E-8</v>
      </c>
      <c r="Q1192">
        <v>28.36132187096775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19.50511047586587</v>
      </c>
      <c r="G1193" s="13">
        <f t="shared" si="216"/>
        <v>0</v>
      </c>
      <c r="H1193" s="13">
        <f t="shared" si="217"/>
        <v>19.50511047586587</v>
      </c>
      <c r="I1193" s="16">
        <f t="shared" si="224"/>
        <v>19.50738180997083</v>
      </c>
      <c r="J1193" s="13">
        <f t="shared" si="218"/>
        <v>19.476002224916474</v>
      </c>
      <c r="K1193" s="13">
        <f t="shared" si="219"/>
        <v>3.137958505435634E-2</v>
      </c>
      <c r="L1193" s="13">
        <f t="shared" si="220"/>
        <v>0</v>
      </c>
      <c r="M1193" s="13">
        <f t="shared" si="225"/>
        <v>1.1430554870119302E-8</v>
      </c>
      <c r="N1193" s="13">
        <f t="shared" si="221"/>
        <v>7.086944019473967E-9</v>
      </c>
      <c r="O1193" s="13">
        <f t="shared" si="222"/>
        <v>7.086944019473967E-9</v>
      </c>
      <c r="Q1193">
        <v>27.014930429439278</v>
      </c>
    </row>
    <row r="1194" spans="1:17" x14ac:dyDescent="0.2">
      <c r="A1194" s="14">
        <f t="shared" si="223"/>
        <v>58319</v>
      </c>
      <c r="B1194" s="1">
        <v>9</v>
      </c>
      <c r="F1194" s="34">
        <v>2.3217040887695402</v>
      </c>
      <c r="G1194" s="13">
        <f t="shared" si="216"/>
        <v>0</v>
      </c>
      <c r="H1194" s="13">
        <f t="shared" si="217"/>
        <v>2.3217040887695402</v>
      </c>
      <c r="I1194" s="16">
        <f t="shared" si="224"/>
        <v>2.3530836738238965</v>
      </c>
      <c r="J1194" s="13">
        <f t="shared" si="218"/>
        <v>2.3530198535009141</v>
      </c>
      <c r="K1194" s="13">
        <f t="shared" si="219"/>
        <v>6.3820322982355293E-5</v>
      </c>
      <c r="L1194" s="13">
        <f t="shared" si="220"/>
        <v>0</v>
      </c>
      <c r="M1194" s="13">
        <f t="shared" si="225"/>
        <v>4.3436108506453348E-9</v>
      </c>
      <c r="N1194" s="13">
        <f t="shared" si="221"/>
        <v>2.6930387274001076E-9</v>
      </c>
      <c r="O1194" s="13">
        <f t="shared" si="222"/>
        <v>2.6930387274001076E-9</v>
      </c>
      <c r="Q1194">
        <v>25.962139836136121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5.3308543774717139</v>
      </c>
      <c r="G1195" s="13">
        <f t="shared" si="216"/>
        <v>0</v>
      </c>
      <c r="H1195" s="13">
        <f t="shared" si="217"/>
        <v>5.3308543774717139</v>
      </c>
      <c r="I1195" s="16">
        <f t="shared" si="224"/>
        <v>5.3309181977946967</v>
      </c>
      <c r="J1195" s="13">
        <f t="shared" si="218"/>
        <v>5.3293406576030842</v>
      </c>
      <c r="K1195" s="13">
        <f t="shared" si="219"/>
        <v>1.577540191612492E-3</v>
      </c>
      <c r="L1195" s="13">
        <f t="shared" si="220"/>
        <v>0</v>
      </c>
      <c r="M1195" s="13">
        <f t="shared" si="225"/>
        <v>1.6505721232452272E-9</v>
      </c>
      <c r="N1195" s="13">
        <f t="shared" si="221"/>
        <v>1.0233547164120409E-9</v>
      </c>
      <c r="O1195" s="13">
        <f t="shared" si="222"/>
        <v>1.0233547164120409E-9</v>
      </c>
      <c r="Q1195">
        <v>20.585121155891009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98.590242082882497</v>
      </c>
      <c r="G1196" s="13">
        <f t="shared" si="216"/>
        <v>9.8642451540042035</v>
      </c>
      <c r="H1196" s="13">
        <f t="shared" si="217"/>
        <v>88.725996928878288</v>
      </c>
      <c r="I1196" s="16">
        <f t="shared" si="224"/>
        <v>88.727574469069907</v>
      </c>
      <c r="J1196" s="13">
        <f t="shared" si="218"/>
        <v>76.141418676498546</v>
      </c>
      <c r="K1196" s="13">
        <f t="shared" si="219"/>
        <v>12.586155792571361</v>
      </c>
      <c r="L1196" s="13">
        <f t="shared" si="220"/>
        <v>0</v>
      </c>
      <c r="M1196" s="13">
        <f t="shared" si="225"/>
        <v>6.2721740683318625E-10</v>
      </c>
      <c r="N1196" s="13">
        <f t="shared" si="221"/>
        <v>3.8887479223657546E-10</v>
      </c>
      <c r="O1196" s="13">
        <f t="shared" si="222"/>
        <v>9.8642451543930783</v>
      </c>
      <c r="Q1196">
        <v>15.05047532795707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100.69391320141931</v>
      </c>
      <c r="G1197" s="13">
        <f t="shared" si="216"/>
        <v>10.216329651999622</v>
      </c>
      <c r="H1197" s="13">
        <f t="shared" si="217"/>
        <v>90.477583549419677</v>
      </c>
      <c r="I1197" s="16">
        <f t="shared" si="224"/>
        <v>103.06373934199104</v>
      </c>
      <c r="J1197" s="13">
        <f t="shared" si="218"/>
        <v>81.46932226288115</v>
      </c>
      <c r="K1197" s="13">
        <f t="shared" si="219"/>
        <v>21.594417079109888</v>
      </c>
      <c r="L1197" s="13">
        <f t="shared" si="220"/>
        <v>2.7431256745361052</v>
      </c>
      <c r="M1197" s="13">
        <f t="shared" si="225"/>
        <v>2.7431256747744479</v>
      </c>
      <c r="N1197" s="13">
        <f t="shared" si="221"/>
        <v>1.7007379183601576</v>
      </c>
      <c r="O1197" s="13">
        <f t="shared" si="222"/>
        <v>11.91706757035978</v>
      </c>
      <c r="Q1197">
        <v>13.478554941243299</v>
      </c>
    </row>
    <row r="1198" spans="1:17" x14ac:dyDescent="0.2">
      <c r="A1198" s="14">
        <f t="shared" si="223"/>
        <v>58441</v>
      </c>
      <c r="B1198" s="1">
        <v>1</v>
      </c>
      <c r="F1198" s="34">
        <v>27.772807289843971</v>
      </c>
      <c r="G1198" s="13">
        <f t="shared" si="216"/>
        <v>0</v>
      </c>
      <c r="H1198" s="13">
        <f t="shared" si="217"/>
        <v>27.772807289843971</v>
      </c>
      <c r="I1198" s="16">
        <f t="shared" si="224"/>
        <v>46.624098694417754</v>
      </c>
      <c r="J1198" s="13">
        <f t="shared" si="218"/>
        <v>44.171224380945588</v>
      </c>
      <c r="K1198" s="13">
        <f t="shared" si="219"/>
        <v>2.4528743134721651</v>
      </c>
      <c r="L1198" s="13">
        <f t="shared" si="220"/>
        <v>0</v>
      </c>
      <c r="M1198" s="13">
        <f t="shared" si="225"/>
        <v>1.0423877564142903</v>
      </c>
      <c r="N1198" s="13">
        <f t="shared" si="221"/>
        <v>0.64628040897686001</v>
      </c>
      <c r="O1198" s="13">
        <f t="shared" si="222"/>
        <v>0.64628040897686001</v>
      </c>
      <c r="Q1198">
        <v>14.012404351612901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91.449451459141002</v>
      </c>
      <c r="G1199" s="13">
        <f t="shared" si="216"/>
        <v>8.6691145749433822</v>
      </c>
      <c r="H1199" s="13">
        <f t="shared" si="217"/>
        <v>82.780336884197624</v>
      </c>
      <c r="I1199" s="16">
        <f t="shared" si="224"/>
        <v>85.233211197669789</v>
      </c>
      <c r="J1199" s="13">
        <f t="shared" si="218"/>
        <v>73.382930958007435</v>
      </c>
      <c r="K1199" s="13">
        <f t="shared" si="219"/>
        <v>11.850280239662354</v>
      </c>
      <c r="L1199" s="13">
        <f t="shared" si="220"/>
        <v>0</v>
      </c>
      <c r="M1199" s="13">
        <f t="shared" si="225"/>
        <v>0.39610734743743026</v>
      </c>
      <c r="N1199" s="13">
        <f t="shared" si="221"/>
        <v>0.24558655541120675</v>
      </c>
      <c r="O1199" s="13">
        <f t="shared" si="222"/>
        <v>8.9147011303545884</v>
      </c>
      <c r="Q1199">
        <v>14.6533073437088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86.600910367257057</v>
      </c>
      <c r="G1200" s="13">
        <f t="shared" si="216"/>
        <v>7.8576302410549754</v>
      </c>
      <c r="H1200" s="13">
        <f t="shared" si="217"/>
        <v>78.74328012620208</v>
      </c>
      <c r="I1200" s="16">
        <f t="shared" si="224"/>
        <v>90.593560365864434</v>
      </c>
      <c r="J1200" s="13">
        <f t="shared" si="218"/>
        <v>78.123435643056879</v>
      </c>
      <c r="K1200" s="13">
        <f t="shared" si="219"/>
        <v>12.470124722807554</v>
      </c>
      <c r="L1200" s="13">
        <f t="shared" si="220"/>
        <v>0</v>
      </c>
      <c r="M1200" s="13">
        <f t="shared" si="225"/>
        <v>0.15052079202622351</v>
      </c>
      <c r="N1200" s="13">
        <f t="shared" si="221"/>
        <v>9.3322891056258572E-2</v>
      </c>
      <c r="O1200" s="13">
        <f t="shared" si="222"/>
        <v>7.9509531321112341</v>
      </c>
      <c r="Q1200">
        <v>15.618000243821641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1.5686871193032721</v>
      </c>
      <c r="G1201" s="13">
        <f t="shared" si="216"/>
        <v>0</v>
      </c>
      <c r="H1201" s="13">
        <f t="shared" si="217"/>
        <v>1.5686871193032721</v>
      </c>
      <c r="I1201" s="16">
        <f t="shared" si="224"/>
        <v>14.038811842110826</v>
      </c>
      <c r="J1201" s="13">
        <f t="shared" si="218"/>
        <v>14.01414773138287</v>
      </c>
      <c r="K1201" s="13">
        <f t="shared" si="219"/>
        <v>2.4664110727956157E-2</v>
      </c>
      <c r="L1201" s="13">
        <f t="shared" si="220"/>
        <v>0</v>
      </c>
      <c r="M1201" s="13">
        <f t="shared" si="225"/>
        <v>5.7197900969964938E-2</v>
      </c>
      <c r="N1201" s="13">
        <f t="shared" si="221"/>
        <v>3.5462698601378261E-2</v>
      </c>
      <c r="O1201" s="13">
        <f t="shared" si="222"/>
        <v>3.5462698601378261E-2</v>
      </c>
      <c r="Q1201">
        <v>21.66808821049494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12.48064516</v>
      </c>
      <c r="G1202" s="13">
        <f t="shared" si="216"/>
        <v>0</v>
      </c>
      <c r="H1202" s="13">
        <f t="shared" si="217"/>
        <v>12.48064516</v>
      </c>
      <c r="I1202" s="16">
        <f t="shared" si="224"/>
        <v>12.505309270727956</v>
      </c>
      <c r="J1202" s="13">
        <f t="shared" si="218"/>
        <v>12.493533826646647</v>
      </c>
      <c r="K1202" s="13">
        <f t="shared" si="219"/>
        <v>1.1775444081308706E-2</v>
      </c>
      <c r="L1202" s="13">
        <f t="shared" si="220"/>
        <v>0</v>
      </c>
      <c r="M1202" s="13">
        <f t="shared" si="225"/>
        <v>2.1735202368586677E-2</v>
      </c>
      <c r="N1202" s="13">
        <f t="shared" si="221"/>
        <v>1.3475825468523739E-2</v>
      </c>
      <c r="O1202" s="13">
        <f t="shared" si="222"/>
        <v>1.3475825468523739E-2</v>
      </c>
      <c r="Q1202">
        <v>24.467082516201859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80.875201758376292</v>
      </c>
      <c r="G1203" s="13">
        <f t="shared" si="216"/>
        <v>6.8993372724145159</v>
      </c>
      <c r="H1203" s="13">
        <f t="shared" si="217"/>
        <v>73.975864485961779</v>
      </c>
      <c r="I1203" s="16">
        <f t="shared" si="224"/>
        <v>73.987639930043088</v>
      </c>
      <c r="J1203" s="13">
        <f t="shared" si="218"/>
        <v>71.492561155113563</v>
      </c>
      <c r="K1203" s="13">
        <f t="shared" si="219"/>
        <v>2.4950787749295245</v>
      </c>
      <c r="L1203" s="13">
        <f t="shared" si="220"/>
        <v>0</v>
      </c>
      <c r="M1203" s="13">
        <f t="shared" si="225"/>
        <v>8.2593769000629379E-3</v>
      </c>
      <c r="N1203" s="13">
        <f t="shared" si="221"/>
        <v>5.1208136780390217E-3</v>
      </c>
      <c r="O1203" s="13">
        <f t="shared" si="222"/>
        <v>6.9044580860925553</v>
      </c>
      <c r="Q1203">
        <v>23.94501936387428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43.0583067679325</v>
      </c>
      <c r="G1204" s="13">
        <f t="shared" si="216"/>
        <v>0.57004826372343653</v>
      </c>
      <c r="H1204" s="13">
        <f t="shared" si="217"/>
        <v>42.488258504209064</v>
      </c>
      <c r="I1204" s="16">
        <f t="shared" si="224"/>
        <v>44.983337279138588</v>
      </c>
      <c r="J1204" s="13">
        <f t="shared" si="218"/>
        <v>44.601214304618303</v>
      </c>
      <c r="K1204" s="13">
        <f t="shared" si="219"/>
        <v>0.38212297452028565</v>
      </c>
      <c r="L1204" s="13">
        <f t="shared" si="220"/>
        <v>0</v>
      </c>
      <c r="M1204" s="13">
        <f t="shared" si="225"/>
        <v>3.1385632220239162E-3</v>
      </c>
      <c r="N1204" s="13">
        <f t="shared" si="221"/>
        <v>1.9459091976548281E-3</v>
      </c>
      <c r="O1204" s="13">
        <f t="shared" si="222"/>
        <v>0.57199417292109134</v>
      </c>
      <c r="Q1204">
        <v>26.989571870967751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3.7443012173062069</v>
      </c>
      <c r="G1205" s="13">
        <f t="shared" si="216"/>
        <v>0</v>
      </c>
      <c r="H1205" s="13">
        <f t="shared" si="217"/>
        <v>3.7443012173062069</v>
      </c>
      <c r="I1205" s="16">
        <f t="shared" si="224"/>
        <v>4.1264241918264926</v>
      </c>
      <c r="J1205" s="13">
        <f t="shared" si="218"/>
        <v>4.1260756791934332</v>
      </c>
      <c r="K1205" s="13">
        <f t="shared" si="219"/>
        <v>3.4851263305935021E-4</v>
      </c>
      <c r="L1205" s="13">
        <f t="shared" si="220"/>
        <v>0</v>
      </c>
      <c r="M1205" s="13">
        <f t="shared" si="225"/>
        <v>1.1926540243690882E-3</v>
      </c>
      <c r="N1205" s="13">
        <f t="shared" si="221"/>
        <v>7.3944549510883461E-4</v>
      </c>
      <c r="O1205" s="13">
        <f t="shared" si="222"/>
        <v>7.3944549510883461E-4</v>
      </c>
      <c r="Q1205">
        <v>25.870791063788179</v>
      </c>
    </row>
    <row r="1206" spans="1:17" x14ac:dyDescent="0.2">
      <c r="A1206" s="14">
        <f t="shared" si="223"/>
        <v>58685</v>
      </c>
      <c r="B1206" s="1">
        <v>9</v>
      </c>
      <c r="F1206" s="34">
        <v>2.5350727158693891</v>
      </c>
      <c r="G1206" s="13">
        <f t="shared" si="216"/>
        <v>0</v>
      </c>
      <c r="H1206" s="13">
        <f t="shared" si="217"/>
        <v>2.5350727158693891</v>
      </c>
      <c r="I1206" s="16">
        <f t="shared" si="224"/>
        <v>2.5354212285024484</v>
      </c>
      <c r="J1206" s="13">
        <f t="shared" si="218"/>
        <v>2.5353117704310764</v>
      </c>
      <c r="K1206" s="13">
        <f t="shared" si="219"/>
        <v>1.0945807137208163E-4</v>
      </c>
      <c r="L1206" s="13">
        <f t="shared" si="220"/>
        <v>0</v>
      </c>
      <c r="M1206" s="13">
        <f t="shared" si="225"/>
        <v>4.5320852926025354E-4</v>
      </c>
      <c r="N1206" s="13">
        <f t="shared" si="221"/>
        <v>2.8098928814135717E-4</v>
      </c>
      <c r="O1206" s="13">
        <f t="shared" si="222"/>
        <v>2.8098928814135717E-4</v>
      </c>
      <c r="Q1206">
        <v>23.696816294671599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152.4212342825783</v>
      </c>
      <c r="G1207" s="13">
        <f t="shared" si="216"/>
        <v>18.873760804153868</v>
      </c>
      <c r="H1207" s="13">
        <f t="shared" si="217"/>
        <v>133.54747347842442</v>
      </c>
      <c r="I1207" s="16">
        <f t="shared" si="224"/>
        <v>133.54758293649579</v>
      </c>
      <c r="J1207" s="13">
        <f t="shared" si="218"/>
        <v>108.93350464708166</v>
      </c>
      <c r="K1207" s="13">
        <f t="shared" si="219"/>
        <v>24.614078289414124</v>
      </c>
      <c r="L1207" s="13">
        <f t="shared" si="220"/>
        <v>4.5821543736474615</v>
      </c>
      <c r="M1207" s="13">
        <f t="shared" si="225"/>
        <v>4.5823265928885801</v>
      </c>
      <c r="N1207" s="13">
        <f t="shared" si="221"/>
        <v>2.8410424875909195</v>
      </c>
      <c r="O1207" s="13">
        <f t="shared" si="222"/>
        <v>21.714803291744786</v>
      </c>
      <c r="Q1207">
        <v>18.447578566302148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75.367477271886514</v>
      </c>
      <c r="G1208" s="13">
        <f t="shared" si="216"/>
        <v>5.977527587509198</v>
      </c>
      <c r="H1208" s="13">
        <f t="shared" si="217"/>
        <v>69.389949684377314</v>
      </c>
      <c r="I1208" s="16">
        <f t="shared" si="224"/>
        <v>89.421873600143982</v>
      </c>
      <c r="J1208" s="13">
        <f t="shared" si="218"/>
        <v>76.916214168741362</v>
      </c>
      <c r="K1208" s="13">
        <f t="shared" si="219"/>
        <v>12.50565943140262</v>
      </c>
      <c r="L1208" s="13">
        <f t="shared" si="220"/>
        <v>0</v>
      </c>
      <c r="M1208" s="13">
        <f t="shared" si="225"/>
        <v>1.7412841052976606</v>
      </c>
      <c r="N1208" s="13">
        <f t="shared" si="221"/>
        <v>1.0795961452845495</v>
      </c>
      <c r="O1208" s="13">
        <f t="shared" si="222"/>
        <v>7.0571237327937473</v>
      </c>
      <c r="Q1208">
        <v>15.28991332967497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40.536745499434687</v>
      </c>
      <c r="G1209" s="13">
        <f t="shared" si="216"/>
        <v>0.14802286937317846</v>
      </c>
      <c r="H1209" s="13">
        <f t="shared" si="217"/>
        <v>40.388722630061508</v>
      </c>
      <c r="I1209" s="16">
        <f t="shared" si="224"/>
        <v>52.894382061464128</v>
      </c>
      <c r="J1209" s="13">
        <f t="shared" si="218"/>
        <v>48.908962110613594</v>
      </c>
      <c r="K1209" s="13">
        <f t="shared" si="219"/>
        <v>3.9854199508505346</v>
      </c>
      <c r="L1209" s="13">
        <f t="shared" si="220"/>
        <v>0</v>
      </c>
      <c r="M1209" s="13">
        <f t="shared" si="225"/>
        <v>0.66168796001311114</v>
      </c>
      <c r="N1209" s="13">
        <f t="shared" si="221"/>
        <v>0.41024653520812893</v>
      </c>
      <c r="O1209" s="13">
        <f t="shared" si="222"/>
        <v>0.55826940458130736</v>
      </c>
      <c r="Q1209">
        <v>12.968342657751011</v>
      </c>
    </row>
    <row r="1210" spans="1:17" x14ac:dyDescent="0.2">
      <c r="A1210" s="14">
        <f t="shared" si="223"/>
        <v>58807</v>
      </c>
      <c r="B1210" s="1">
        <v>1</v>
      </c>
      <c r="F1210" s="34">
        <v>73.270193600982424</v>
      </c>
      <c r="G1210" s="13">
        <f t="shared" si="216"/>
        <v>5.6265121355606729</v>
      </c>
      <c r="H1210" s="13">
        <f t="shared" si="217"/>
        <v>67.64368146542175</v>
      </c>
      <c r="I1210" s="16">
        <f t="shared" si="224"/>
        <v>71.629101416272277</v>
      </c>
      <c r="J1210" s="13">
        <f t="shared" si="218"/>
        <v>63.089476003352182</v>
      </c>
      <c r="K1210" s="13">
        <f t="shared" si="219"/>
        <v>8.5396254129200955</v>
      </c>
      <c r="L1210" s="13">
        <f t="shared" si="220"/>
        <v>0</v>
      </c>
      <c r="M1210" s="13">
        <f t="shared" si="225"/>
        <v>0.25144142480498222</v>
      </c>
      <c r="N1210" s="13">
        <f t="shared" si="221"/>
        <v>0.15589368337908896</v>
      </c>
      <c r="O1210" s="13">
        <f t="shared" si="222"/>
        <v>5.782405818939762</v>
      </c>
      <c r="Q1210">
        <v>13.502684351612899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11.10738085080424</v>
      </c>
      <c r="G1211" s="13">
        <f t="shared" si="216"/>
        <v>0</v>
      </c>
      <c r="H1211" s="13">
        <f t="shared" si="217"/>
        <v>11.10738085080424</v>
      </c>
      <c r="I1211" s="16">
        <f t="shared" si="224"/>
        <v>19.647006263724336</v>
      </c>
      <c r="J1211" s="13">
        <f t="shared" si="218"/>
        <v>19.471556542549902</v>
      </c>
      <c r="K1211" s="13">
        <f t="shared" si="219"/>
        <v>0.17544972117443436</v>
      </c>
      <c r="L1211" s="13">
        <f t="shared" si="220"/>
        <v>0</v>
      </c>
      <c r="M1211" s="13">
        <f t="shared" si="225"/>
        <v>9.5547741425893257E-2</v>
      </c>
      <c r="N1211" s="13">
        <f t="shared" si="221"/>
        <v>5.9239599684053817E-2</v>
      </c>
      <c r="O1211" s="13">
        <f t="shared" si="222"/>
        <v>5.9239599684053817E-2</v>
      </c>
      <c r="Q1211">
        <v>14.827684147807989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52.056142868972671</v>
      </c>
      <c r="G1212" s="13">
        <f t="shared" si="216"/>
        <v>2.0759864204840168</v>
      </c>
      <c r="H1212" s="13">
        <f t="shared" si="217"/>
        <v>49.980156448488657</v>
      </c>
      <c r="I1212" s="16">
        <f t="shared" si="224"/>
        <v>50.155606169663088</v>
      </c>
      <c r="J1212" s="13">
        <f t="shared" si="218"/>
        <v>47.429642292061928</v>
      </c>
      <c r="K1212" s="13">
        <f t="shared" si="219"/>
        <v>2.7259638776011599</v>
      </c>
      <c r="L1212" s="13">
        <f t="shared" si="220"/>
        <v>0</v>
      </c>
      <c r="M1212" s="13">
        <f t="shared" si="225"/>
        <v>3.6308141741839439E-2</v>
      </c>
      <c r="N1212" s="13">
        <f t="shared" si="221"/>
        <v>2.2511047879940453E-2</v>
      </c>
      <c r="O1212" s="13">
        <f t="shared" si="222"/>
        <v>2.0984974683639575</v>
      </c>
      <c r="Q1212">
        <v>14.81072884284097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85.520732838424991</v>
      </c>
      <c r="G1213" s="13">
        <f t="shared" si="216"/>
        <v>7.6768444900725239</v>
      </c>
      <c r="H1213" s="13">
        <f t="shared" si="217"/>
        <v>77.843888348352465</v>
      </c>
      <c r="I1213" s="16">
        <f t="shared" si="224"/>
        <v>80.569852225953625</v>
      </c>
      <c r="J1213" s="13">
        <f t="shared" si="218"/>
        <v>70.313470837988916</v>
      </c>
      <c r="K1213" s="13">
        <f t="shared" si="219"/>
        <v>10.256381387964709</v>
      </c>
      <c r="L1213" s="13">
        <f t="shared" si="220"/>
        <v>0</v>
      </c>
      <c r="M1213" s="13">
        <f t="shared" si="225"/>
        <v>1.3797093861898986E-2</v>
      </c>
      <c r="N1213" s="13">
        <f t="shared" si="221"/>
        <v>8.5541981943773708E-3</v>
      </c>
      <c r="O1213" s="13">
        <f t="shared" si="222"/>
        <v>7.6853986882669014</v>
      </c>
      <c r="Q1213">
        <v>14.62769540805802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20.583496365253801</v>
      </c>
      <c r="G1214" s="13">
        <f t="shared" si="216"/>
        <v>0</v>
      </c>
      <c r="H1214" s="13">
        <f t="shared" si="217"/>
        <v>20.583496365253801</v>
      </c>
      <c r="I1214" s="16">
        <f t="shared" si="224"/>
        <v>30.839877753218509</v>
      </c>
      <c r="J1214" s="13">
        <f t="shared" si="218"/>
        <v>30.656832563376863</v>
      </c>
      <c r="K1214" s="13">
        <f t="shared" si="219"/>
        <v>0.18304518984164631</v>
      </c>
      <c r="L1214" s="13">
        <f t="shared" si="220"/>
        <v>0</v>
      </c>
      <c r="M1214" s="13">
        <f t="shared" si="225"/>
        <v>5.2428956675216153E-3</v>
      </c>
      <c r="N1214" s="13">
        <f t="shared" si="221"/>
        <v>3.2505953138634016E-3</v>
      </c>
      <c r="O1214" s="13">
        <f t="shared" si="222"/>
        <v>3.2505953138634016E-3</v>
      </c>
      <c r="Q1214">
        <v>24.15750685061856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30.991228649977788</v>
      </c>
      <c r="G1215" s="13">
        <f t="shared" si="216"/>
        <v>0</v>
      </c>
      <c r="H1215" s="13">
        <f t="shared" si="217"/>
        <v>30.991228649977788</v>
      </c>
      <c r="I1215" s="16">
        <f t="shared" si="224"/>
        <v>31.174273839819435</v>
      </c>
      <c r="J1215" s="13">
        <f t="shared" si="218"/>
        <v>31.023017977830964</v>
      </c>
      <c r="K1215" s="13">
        <f t="shared" si="219"/>
        <v>0.15125586198847074</v>
      </c>
      <c r="L1215" s="13">
        <f t="shared" si="220"/>
        <v>0</v>
      </c>
      <c r="M1215" s="13">
        <f t="shared" si="225"/>
        <v>1.9923003536582136E-3</v>
      </c>
      <c r="N1215" s="13">
        <f t="shared" si="221"/>
        <v>1.2352262192680925E-3</v>
      </c>
      <c r="O1215" s="13">
        <f t="shared" si="222"/>
        <v>1.2352262192680925E-3</v>
      </c>
      <c r="Q1215">
        <v>25.771959711712839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3.7489458750484359</v>
      </c>
      <c r="G1216" s="13">
        <f t="shared" si="216"/>
        <v>0</v>
      </c>
      <c r="H1216" s="13">
        <f t="shared" si="217"/>
        <v>3.7489458750484359</v>
      </c>
      <c r="I1216" s="16">
        <f t="shared" si="224"/>
        <v>3.9002017370369066</v>
      </c>
      <c r="J1216" s="13">
        <f t="shared" si="218"/>
        <v>3.8999907473227116</v>
      </c>
      <c r="K1216" s="13">
        <f t="shared" si="219"/>
        <v>2.1098971419508672E-4</v>
      </c>
      <c r="L1216" s="13">
        <f t="shared" si="220"/>
        <v>0</v>
      </c>
      <c r="M1216" s="13">
        <f t="shared" si="225"/>
        <v>7.5707413439012115E-4</v>
      </c>
      <c r="N1216" s="13">
        <f t="shared" si="221"/>
        <v>4.6938596332187513E-4</v>
      </c>
      <c r="O1216" s="13">
        <f t="shared" si="222"/>
        <v>4.6938596332187513E-4</v>
      </c>
      <c r="Q1216">
        <v>28.299197870967738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6.4741935479999997</v>
      </c>
      <c r="G1217" s="13">
        <f t="shared" si="216"/>
        <v>0</v>
      </c>
      <c r="H1217" s="13">
        <f t="shared" si="217"/>
        <v>6.4741935479999997</v>
      </c>
      <c r="I1217" s="16">
        <f t="shared" si="224"/>
        <v>6.4744045377141948</v>
      </c>
      <c r="J1217" s="13">
        <f t="shared" si="218"/>
        <v>6.4731239042072728</v>
      </c>
      <c r="K1217" s="13">
        <f t="shared" si="219"/>
        <v>1.2806335069219799E-3</v>
      </c>
      <c r="L1217" s="13">
        <f t="shared" si="220"/>
        <v>0</v>
      </c>
      <c r="M1217" s="13">
        <f t="shared" si="225"/>
        <v>2.8768817106824602E-4</v>
      </c>
      <c r="N1217" s="13">
        <f t="shared" si="221"/>
        <v>1.7836666606231254E-4</v>
      </c>
      <c r="O1217" s="13">
        <f t="shared" si="222"/>
        <v>1.7836666606231254E-4</v>
      </c>
      <c r="Q1217">
        <v>26.23068796389472</v>
      </c>
    </row>
    <row r="1218" spans="1:17" x14ac:dyDescent="0.2">
      <c r="A1218" s="14">
        <f t="shared" si="223"/>
        <v>59050</v>
      </c>
      <c r="B1218" s="1">
        <v>9</v>
      </c>
      <c r="F1218" s="34">
        <v>15.981755365689979</v>
      </c>
      <c r="G1218" s="13">
        <f t="shared" si="216"/>
        <v>0</v>
      </c>
      <c r="H1218" s="13">
        <f t="shared" si="217"/>
        <v>15.981755365689979</v>
      </c>
      <c r="I1218" s="16">
        <f t="shared" si="224"/>
        <v>15.9830359991969</v>
      </c>
      <c r="J1218" s="13">
        <f t="shared" si="218"/>
        <v>15.960938548823558</v>
      </c>
      <c r="K1218" s="13">
        <f t="shared" si="219"/>
        <v>2.2097450373342653E-2</v>
      </c>
      <c r="L1218" s="13">
        <f t="shared" si="220"/>
        <v>0</v>
      </c>
      <c r="M1218" s="13">
        <f t="shared" si="225"/>
        <v>1.0932150500593348E-4</v>
      </c>
      <c r="N1218" s="13">
        <f t="shared" si="221"/>
        <v>6.7779333103678758E-5</v>
      </c>
      <c r="O1218" s="13">
        <f t="shared" si="222"/>
        <v>6.7779333103678758E-5</v>
      </c>
      <c r="Q1218">
        <v>25.22800132493321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5.3129622742210154</v>
      </c>
      <c r="G1219" s="13">
        <f t="shared" si="216"/>
        <v>0</v>
      </c>
      <c r="H1219" s="13">
        <f t="shared" si="217"/>
        <v>5.3129622742210154</v>
      </c>
      <c r="I1219" s="16">
        <f t="shared" si="224"/>
        <v>5.3350597245943581</v>
      </c>
      <c r="J1219" s="13">
        <f t="shared" si="218"/>
        <v>5.3334816341007558</v>
      </c>
      <c r="K1219" s="13">
        <f t="shared" si="219"/>
        <v>1.5780904936022466E-3</v>
      </c>
      <c r="L1219" s="13">
        <f t="shared" si="220"/>
        <v>0</v>
      </c>
      <c r="M1219" s="13">
        <f t="shared" si="225"/>
        <v>4.1542171902254722E-5</v>
      </c>
      <c r="N1219" s="13">
        <f t="shared" si="221"/>
        <v>2.5756146579397927E-5</v>
      </c>
      <c r="O1219" s="13">
        <f t="shared" si="222"/>
        <v>2.5756146579397927E-5</v>
      </c>
      <c r="Q1219">
        <v>20.599111439797991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40.514833613270611</v>
      </c>
      <c r="G1220" s="13">
        <f t="shared" si="216"/>
        <v>0.1443555492430349</v>
      </c>
      <c r="H1220" s="13">
        <f t="shared" si="217"/>
        <v>40.370478064027573</v>
      </c>
      <c r="I1220" s="16">
        <f t="shared" si="224"/>
        <v>40.372056154521175</v>
      </c>
      <c r="J1220" s="13">
        <f t="shared" si="218"/>
        <v>39.242203425040664</v>
      </c>
      <c r="K1220" s="13">
        <f t="shared" si="219"/>
        <v>1.1298527294805112</v>
      </c>
      <c r="L1220" s="13">
        <f t="shared" si="220"/>
        <v>0</v>
      </c>
      <c r="M1220" s="13">
        <f t="shared" si="225"/>
        <v>1.5786025322856795E-5</v>
      </c>
      <c r="N1220" s="13">
        <f t="shared" si="221"/>
        <v>9.7873357001712131E-6</v>
      </c>
      <c r="O1220" s="13">
        <f t="shared" si="222"/>
        <v>0.14436533657873507</v>
      </c>
      <c r="Q1220">
        <v>16.74945664235462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16.840651710203069</v>
      </c>
      <c r="G1221" s="13">
        <f t="shared" si="216"/>
        <v>0</v>
      </c>
      <c r="H1221" s="13">
        <f t="shared" si="217"/>
        <v>16.840651710203069</v>
      </c>
      <c r="I1221" s="16">
        <f t="shared" si="224"/>
        <v>17.97050443968358</v>
      </c>
      <c r="J1221" s="13">
        <f t="shared" si="218"/>
        <v>17.794374334862127</v>
      </c>
      <c r="K1221" s="13">
        <f t="shared" si="219"/>
        <v>0.17613010482145341</v>
      </c>
      <c r="L1221" s="13">
        <f t="shared" si="220"/>
        <v>0</v>
      </c>
      <c r="M1221" s="13">
        <f t="shared" si="225"/>
        <v>5.9986896226855822E-6</v>
      </c>
      <c r="N1221" s="13">
        <f t="shared" si="221"/>
        <v>3.7191875660650609E-6</v>
      </c>
      <c r="O1221" s="13">
        <f t="shared" si="222"/>
        <v>3.7191875660650609E-6</v>
      </c>
      <c r="Q1221">
        <v>12.851228553438229</v>
      </c>
    </row>
    <row r="1222" spans="1:17" x14ac:dyDescent="0.2">
      <c r="A1222" s="14">
        <f t="shared" si="223"/>
        <v>59172</v>
      </c>
      <c r="B1222" s="1">
        <v>1</v>
      </c>
      <c r="F1222" s="34">
        <v>54.043479242466141</v>
      </c>
      <c r="G1222" s="13">
        <f t="shared" ref="G1222:G1285" si="228">IF((F1222-$J$2)&gt;0,$I$2*(F1222-$J$2),0)</f>
        <v>2.4086003558296536</v>
      </c>
      <c r="H1222" s="13">
        <f t="shared" ref="H1222:H1285" si="229">F1222-G1222</f>
        <v>51.634878886636486</v>
      </c>
      <c r="I1222" s="16">
        <f t="shared" si="224"/>
        <v>51.811008991457939</v>
      </c>
      <c r="J1222" s="13">
        <f t="shared" ref="J1222:J1285" si="230">I1222/SQRT(1+(I1222/($K$2*(300+(25*Q1222)+0.05*(Q1222)^3)))^2)</f>
        <v>48.17611301894177</v>
      </c>
      <c r="K1222" s="13">
        <f t="shared" ref="K1222:K1285" si="231">I1222-J1222</f>
        <v>3.6348959725161691</v>
      </c>
      <c r="L1222" s="13">
        <f t="shared" ref="L1222:L1285" si="232">IF(K1222&gt;$N$2,(K1222-$N$2)/$L$2,0)</f>
        <v>0</v>
      </c>
      <c r="M1222" s="13">
        <f t="shared" si="225"/>
        <v>2.2795020566205213E-6</v>
      </c>
      <c r="N1222" s="13">
        <f t="shared" ref="N1222:N1285" si="233">$M$2*M1222</f>
        <v>1.4132912751047232E-6</v>
      </c>
      <c r="O1222" s="13">
        <f t="shared" ref="O1222:O1285" si="234">N1222+G1222</f>
        <v>2.4086017691209287</v>
      </c>
      <c r="Q1222">
        <v>13.248877351612901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29.047218067042579</v>
      </c>
      <c r="G1223" s="13">
        <f t="shared" si="228"/>
        <v>0</v>
      </c>
      <c r="H1223" s="13">
        <f t="shared" si="229"/>
        <v>29.047218067042579</v>
      </c>
      <c r="I1223" s="16">
        <f t="shared" ref="I1223:I1286" si="237">H1223+K1222-L1222</f>
        <v>32.682114039558748</v>
      </c>
      <c r="J1223" s="13">
        <f t="shared" si="230"/>
        <v>31.867846116240312</v>
      </c>
      <c r="K1223" s="13">
        <f t="shared" si="231"/>
        <v>0.814267923318436</v>
      </c>
      <c r="L1223" s="13">
        <f t="shared" si="232"/>
        <v>0</v>
      </c>
      <c r="M1223" s="13">
        <f t="shared" ref="M1223:M1286" si="238">L1223+M1222-N1222</f>
        <v>8.6621078151579807E-7</v>
      </c>
      <c r="N1223" s="13">
        <f t="shared" si="233"/>
        <v>5.3705068453979478E-7</v>
      </c>
      <c r="O1223" s="13">
        <f t="shared" si="234"/>
        <v>5.3705068453979478E-7</v>
      </c>
      <c r="Q1223">
        <v>14.592470585018409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11.075116030362739</v>
      </c>
      <c r="G1224" s="13">
        <f t="shared" si="228"/>
        <v>0</v>
      </c>
      <c r="H1224" s="13">
        <f t="shared" si="229"/>
        <v>11.075116030362739</v>
      </c>
      <c r="I1224" s="16">
        <f t="shared" si="237"/>
        <v>11.889383953681175</v>
      </c>
      <c r="J1224" s="13">
        <f t="shared" si="230"/>
        <v>11.862412463479087</v>
      </c>
      <c r="K1224" s="13">
        <f t="shared" si="231"/>
        <v>2.6971490202088333E-2</v>
      </c>
      <c r="L1224" s="13">
        <f t="shared" si="232"/>
        <v>0</v>
      </c>
      <c r="M1224" s="13">
        <f t="shared" si="238"/>
        <v>3.2916009697600329E-7</v>
      </c>
      <c r="N1224" s="13">
        <f t="shared" si="233"/>
        <v>2.0407926012512204E-7</v>
      </c>
      <c r="O1224" s="13">
        <f t="shared" si="234"/>
        <v>2.0407926012512204E-7</v>
      </c>
      <c r="Q1224">
        <v>17.507832071528728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13.11935484</v>
      </c>
      <c r="G1225" s="13">
        <f t="shared" si="228"/>
        <v>0</v>
      </c>
      <c r="H1225" s="13">
        <f t="shared" si="229"/>
        <v>13.11935484</v>
      </c>
      <c r="I1225" s="16">
        <f t="shared" si="237"/>
        <v>13.146326330202088</v>
      </c>
      <c r="J1225" s="13">
        <f t="shared" si="230"/>
        <v>13.123291325872886</v>
      </c>
      <c r="K1225" s="13">
        <f t="shared" si="231"/>
        <v>2.3035004329202025E-2</v>
      </c>
      <c r="L1225" s="13">
        <f t="shared" si="232"/>
        <v>0</v>
      </c>
      <c r="M1225" s="13">
        <f t="shared" si="238"/>
        <v>1.2508083685088125E-7</v>
      </c>
      <c r="N1225" s="13">
        <f t="shared" si="233"/>
        <v>7.7550118847546376E-8</v>
      </c>
      <c r="O1225" s="13">
        <f t="shared" si="234"/>
        <v>7.7550118847546376E-8</v>
      </c>
      <c r="Q1225">
        <v>20.758297440357381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3.7454985793621169</v>
      </c>
      <c r="G1226" s="13">
        <f t="shared" si="228"/>
        <v>0</v>
      </c>
      <c r="H1226" s="13">
        <f t="shared" si="229"/>
        <v>3.7454985793621169</v>
      </c>
      <c r="I1226" s="16">
        <f t="shared" si="237"/>
        <v>3.768533583691319</v>
      </c>
      <c r="J1226" s="13">
        <f t="shared" si="230"/>
        <v>3.7682753951756065</v>
      </c>
      <c r="K1226" s="13">
        <f t="shared" si="231"/>
        <v>2.5818851571246526E-4</v>
      </c>
      <c r="L1226" s="13">
        <f t="shared" si="232"/>
        <v>0</v>
      </c>
      <c r="M1226" s="13">
        <f t="shared" si="238"/>
        <v>4.7530718003334875E-8</v>
      </c>
      <c r="N1226" s="13">
        <f t="shared" si="233"/>
        <v>2.9469045162067623E-8</v>
      </c>
      <c r="O1226" s="13">
        <f t="shared" si="234"/>
        <v>2.9469045162067623E-8</v>
      </c>
      <c r="Q1226">
        <v>26.072094912538109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36.94324253552746</v>
      </c>
      <c r="G1227" s="13">
        <f t="shared" si="228"/>
        <v>0</v>
      </c>
      <c r="H1227" s="13">
        <f t="shared" si="229"/>
        <v>36.94324253552746</v>
      </c>
      <c r="I1227" s="16">
        <f t="shared" si="237"/>
        <v>36.943500724043176</v>
      </c>
      <c r="J1227" s="13">
        <f t="shared" si="230"/>
        <v>36.763613887478272</v>
      </c>
      <c r="K1227" s="13">
        <f t="shared" si="231"/>
        <v>0.17988683656490423</v>
      </c>
      <c r="L1227" s="13">
        <f t="shared" si="232"/>
        <v>0</v>
      </c>
      <c r="M1227" s="13">
        <f t="shared" si="238"/>
        <v>1.8061672841267251E-8</v>
      </c>
      <c r="N1227" s="13">
        <f t="shared" si="233"/>
        <v>1.1198237161585696E-8</v>
      </c>
      <c r="O1227" s="13">
        <f t="shared" si="234"/>
        <v>1.1198237161585696E-8</v>
      </c>
      <c r="Q1227">
        <v>28.222280943660859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23.328802373012191</v>
      </c>
      <c r="G1228" s="13">
        <f t="shared" si="228"/>
        <v>0</v>
      </c>
      <c r="H1228" s="13">
        <f t="shared" si="229"/>
        <v>23.328802373012191</v>
      </c>
      <c r="I1228" s="16">
        <f t="shared" si="237"/>
        <v>23.508689209577096</v>
      </c>
      <c r="J1228" s="13">
        <f t="shared" si="230"/>
        <v>23.464109109919089</v>
      </c>
      <c r="K1228" s="13">
        <f t="shared" si="231"/>
        <v>4.4580099658006134E-2</v>
      </c>
      <c r="L1228" s="13">
        <f t="shared" si="232"/>
        <v>0</v>
      </c>
      <c r="M1228" s="13">
        <f t="shared" si="238"/>
        <v>6.8634356796815555E-9</v>
      </c>
      <c r="N1228" s="13">
        <f t="shared" si="233"/>
        <v>4.2553301214025647E-9</v>
      </c>
      <c r="O1228" s="13">
        <f t="shared" si="234"/>
        <v>4.2553301214025647E-9</v>
      </c>
      <c r="Q1228">
        <v>28.543041870967741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6.4983870920356734</v>
      </c>
      <c r="G1229" s="13">
        <f t="shared" si="228"/>
        <v>0</v>
      </c>
      <c r="H1229" s="13">
        <f t="shared" si="229"/>
        <v>6.4983870920356734</v>
      </c>
      <c r="I1229" s="16">
        <f t="shared" si="237"/>
        <v>6.5429671916936796</v>
      </c>
      <c r="J1229" s="13">
        <f t="shared" si="230"/>
        <v>6.5417927379754222</v>
      </c>
      <c r="K1229" s="13">
        <f t="shared" si="231"/>
        <v>1.1744537182574177E-3</v>
      </c>
      <c r="L1229" s="13">
        <f t="shared" si="232"/>
        <v>0</v>
      </c>
      <c r="M1229" s="13">
        <f t="shared" si="238"/>
        <v>2.6081055582789908E-9</v>
      </c>
      <c r="N1229" s="13">
        <f t="shared" si="233"/>
        <v>1.6170254461329742E-9</v>
      </c>
      <c r="O1229" s="13">
        <f t="shared" si="234"/>
        <v>1.6170254461329742E-9</v>
      </c>
      <c r="Q1229">
        <v>27.090017032891449</v>
      </c>
    </row>
    <row r="1230" spans="1:17" x14ac:dyDescent="0.2">
      <c r="A1230" s="14">
        <f t="shared" si="235"/>
        <v>59415</v>
      </c>
      <c r="B1230" s="1">
        <v>9</v>
      </c>
      <c r="F1230" s="34">
        <v>1.9727271919121341</v>
      </c>
      <c r="G1230" s="13">
        <f t="shared" si="228"/>
        <v>0</v>
      </c>
      <c r="H1230" s="13">
        <f t="shared" si="229"/>
        <v>1.9727271919121341</v>
      </c>
      <c r="I1230" s="16">
        <f t="shared" si="237"/>
        <v>1.9739016456303915</v>
      </c>
      <c r="J1230" s="13">
        <f t="shared" si="230"/>
        <v>1.9738665462444953</v>
      </c>
      <c r="K1230" s="13">
        <f t="shared" si="231"/>
        <v>3.5099385896186774E-5</v>
      </c>
      <c r="L1230" s="13">
        <f t="shared" si="232"/>
        <v>0</v>
      </c>
      <c r="M1230" s="13">
        <f t="shared" si="238"/>
        <v>9.9108011214601663E-10</v>
      </c>
      <c r="N1230" s="13">
        <f t="shared" si="233"/>
        <v>6.1446966953053026E-10</v>
      </c>
      <c r="O1230" s="13">
        <f t="shared" si="234"/>
        <v>6.1446966953053026E-10</v>
      </c>
      <c r="Q1230">
        <v>26.474863726048529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5.0296184509289139</v>
      </c>
      <c r="G1231" s="13">
        <f t="shared" si="228"/>
        <v>0</v>
      </c>
      <c r="H1231" s="13">
        <f t="shared" si="229"/>
        <v>5.0296184509289139</v>
      </c>
      <c r="I1231" s="16">
        <f t="shared" si="237"/>
        <v>5.0296535503148103</v>
      </c>
      <c r="J1231" s="13">
        <f t="shared" si="230"/>
        <v>5.0284059627788285</v>
      </c>
      <c r="K1231" s="13">
        <f t="shared" si="231"/>
        <v>1.2475875359818644E-3</v>
      </c>
      <c r="L1231" s="13">
        <f t="shared" si="232"/>
        <v>0</v>
      </c>
      <c r="M1231" s="13">
        <f t="shared" si="238"/>
        <v>3.7661044261548637E-10</v>
      </c>
      <c r="N1231" s="13">
        <f t="shared" si="233"/>
        <v>2.3349847442160156E-10</v>
      </c>
      <c r="O1231" s="13">
        <f t="shared" si="234"/>
        <v>2.3349847442160156E-10</v>
      </c>
      <c r="Q1231">
        <v>21.010410771091081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49.325304139560117</v>
      </c>
      <c r="G1232" s="13">
        <f t="shared" si="228"/>
        <v>1.6189349476186092</v>
      </c>
      <c r="H1232" s="13">
        <f t="shared" si="229"/>
        <v>47.706369191941505</v>
      </c>
      <c r="I1232" s="16">
        <f t="shared" si="237"/>
        <v>47.70761677947749</v>
      </c>
      <c r="J1232" s="13">
        <f t="shared" si="230"/>
        <v>45.756634965093077</v>
      </c>
      <c r="K1232" s="13">
        <f t="shared" si="231"/>
        <v>1.9509818143844129</v>
      </c>
      <c r="L1232" s="13">
        <f t="shared" si="232"/>
        <v>0</v>
      </c>
      <c r="M1232" s="13">
        <f t="shared" si="238"/>
        <v>1.4311196819388481E-10</v>
      </c>
      <c r="N1232" s="13">
        <f t="shared" si="233"/>
        <v>8.8729420280208584E-11</v>
      </c>
      <c r="O1232" s="13">
        <f t="shared" si="234"/>
        <v>1.6189349477073387</v>
      </c>
      <c r="Q1232">
        <v>16.28293226751936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39.470991655431767</v>
      </c>
      <c r="G1233" s="13">
        <f t="shared" si="228"/>
        <v>0</v>
      </c>
      <c r="H1233" s="13">
        <f t="shared" si="229"/>
        <v>39.470991655431767</v>
      </c>
      <c r="I1233" s="16">
        <f t="shared" si="237"/>
        <v>41.42197346981618</v>
      </c>
      <c r="J1233" s="13">
        <f t="shared" si="230"/>
        <v>39.586633179887315</v>
      </c>
      <c r="K1233" s="13">
        <f t="shared" si="231"/>
        <v>1.8353402899288653</v>
      </c>
      <c r="L1233" s="13">
        <f t="shared" si="232"/>
        <v>0</v>
      </c>
      <c r="M1233" s="13">
        <f t="shared" si="238"/>
        <v>5.4382547913676227E-11</v>
      </c>
      <c r="N1233" s="13">
        <f t="shared" si="233"/>
        <v>3.3717179706479259E-11</v>
      </c>
      <c r="O1233" s="13">
        <f t="shared" si="234"/>
        <v>3.3717179706479259E-11</v>
      </c>
      <c r="Q1233">
        <v>13.637851351612911</v>
      </c>
    </row>
    <row r="1234" spans="1:17" x14ac:dyDescent="0.2">
      <c r="A1234" s="14">
        <f t="shared" si="235"/>
        <v>59537</v>
      </c>
      <c r="B1234" s="1">
        <v>1</v>
      </c>
      <c r="F1234" s="34">
        <v>29.33937138360271</v>
      </c>
      <c r="G1234" s="13">
        <f t="shared" si="228"/>
        <v>0</v>
      </c>
      <c r="H1234" s="13">
        <f t="shared" si="229"/>
        <v>29.33937138360271</v>
      </c>
      <c r="I1234" s="16">
        <f t="shared" si="237"/>
        <v>31.174711673531576</v>
      </c>
      <c r="J1234" s="13">
        <f t="shared" si="230"/>
        <v>30.378124960963987</v>
      </c>
      <c r="K1234" s="13">
        <f t="shared" si="231"/>
        <v>0.79658671256758851</v>
      </c>
      <c r="L1234" s="13">
        <f t="shared" si="232"/>
        <v>0</v>
      </c>
      <c r="M1234" s="13">
        <f t="shared" si="238"/>
        <v>2.0665368207196969E-11</v>
      </c>
      <c r="N1234" s="13">
        <f t="shared" si="233"/>
        <v>1.2812528288462121E-11</v>
      </c>
      <c r="O1234" s="13">
        <f t="shared" si="234"/>
        <v>1.2812528288462121E-11</v>
      </c>
      <c r="Q1234">
        <v>13.720281754876421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3.8709676999999998E-2</v>
      </c>
      <c r="G1235" s="13">
        <f t="shared" si="228"/>
        <v>0</v>
      </c>
      <c r="H1235" s="13">
        <f t="shared" si="229"/>
        <v>3.8709676999999998E-2</v>
      </c>
      <c r="I1235" s="16">
        <f t="shared" si="237"/>
        <v>0.83529638956758845</v>
      </c>
      <c r="J1235" s="13">
        <f t="shared" si="230"/>
        <v>0.83528601613493392</v>
      </c>
      <c r="K1235" s="13">
        <f t="shared" si="231"/>
        <v>1.0373432654531278E-5</v>
      </c>
      <c r="L1235" s="13">
        <f t="shared" si="232"/>
        <v>0</v>
      </c>
      <c r="M1235" s="13">
        <f t="shared" si="238"/>
        <v>7.8528399187348479E-12</v>
      </c>
      <c r="N1235" s="13">
        <f t="shared" si="233"/>
        <v>4.8687607496156053E-12</v>
      </c>
      <c r="O1235" s="13">
        <f t="shared" si="234"/>
        <v>4.8687607496156053E-12</v>
      </c>
      <c r="Q1235">
        <v>16.79700658026977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22.275398191933089</v>
      </c>
      <c r="G1236" s="13">
        <f t="shared" si="228"/>
        <v>0</v>
      </c>
      <c r="H1236" s="13">
        <f t="shared" si="229"/>
        <v>22.275398191933089</v>
      </c>
      <c r="I1236" s="16">
        <f t="shared" si="237"/>
        <v>22.275408565365744</v>
      </c>
      <c r="J1236" s="13">
        <f t="shared" si="230"/>
        <v>22.095425175717175</v>
      </c>
      <c r="K1236" s="13">
        <f t="shared" si="231"/>
        <v>0.17998338964856941</v>
      </c>
      <c r="L1236" s="13">
        <f t="shared" si="232"/>
        <v>0</v>
      </c>
      <c r="M1236" s="13">
        <f t="shared" si="238"/>
        <v>2.9840791691192425E-12</v>
      </c>
      <c r="N1236" s="13">
        <f t="shared" si="233"/>
        <v>1.8501290848539302E-12</v>
      </c>
      <c r="O1236" s="13">
        <f t="shared" si="234"/>
        <v>1.8501290848539302E-12</v>
      </c>
      <c r="Q1236">
        <v>17.342363844792391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33.702195719709927</v>
      </c>
      <c r="G1237" s="13">
        <f t="shared" si="228"/>
        <v>0</v>
      </c>
      <c r="H1237" s="13">
        <f t="shared" si="229"/>
        <v>33.702195719709927</v>
      </c>
      <c r="I1237" s="16">
        <f t="shared" si="237"/>
        <v>33.882179109358496</v>
      </c>
      <c r="J1237" s="13">
        <f t="shared" si="230"/>
        <v>33.513046799869279</v>
      </c>
      <c r="K1237" s="13">
        <f t="shared" si="231"/>
        <v>0.36913230948921694</v>
      </c>
      <c r="L1237" s="13">
        <f t="shared" si="232"/>
        <v>0</v>
      </c>
      <c r="M1237" s="13">
        <f t="shared" si="238"/>
        <v>1.1339500842653123E-12</v>
      </c>
      <c r="N1237" s="13">
        <f t="shared" si="233"/>
        <v>7.0304905224449368E-13</v>
      </c>
      <c r="O1237" s="13">
        <f t="shared" si="234"/>
        <v>7.0304905224449368E-13</v>
      </c>
      <c r="Q1237">
        <v>21.12768724721294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18.86011123553828</v>
      </c>
      <c r="G1238" s="13">
        <f t="shared" si="228"/>
        <v>0</v>
      </c>
      <c r="H1238" s="13">
        <f t="shared" si="229"/>
        <v>18.86011123553828</v>
      </c>
      <c r="I1238" s="16">
        <f t="shared" si="237"/>
        <v>19.229243545027497</v>
      </c>
      <c r="J1238" s="13">
        <f t="shared" si="230"/>
        <v>19.158385809495247</v>
      </c>
      <c r="K1238" s="13">
        <f t="shared" si="231"/>
        <v>7.0857735532250388E-2</v>
      </c>
      <c r="L1238" s="13">
        <f t="shared" si="232"/>
        <v>0</v>
      </c>
      <c r="M1238" s="13">
        <f t="shared" si="238"/>
        <v>4.3090103202081864E-13</v>
      </c>
      <c r="N1238" s="13">
        <f t="shared" si="233"/>
        <v>2.6715863985290754E-13</v>
      </c>
      <c r="O1238" s="13">
        <f t="shared" si="234"/>
        <v>2.6715863985290754E-13</v>
      </c>
      <c r="Q1238">
        <v>20.859321014243388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0.14284299127124139</v>
      </c>
      <c r="G1239" s="13">
        <f t="shared" si="228"/>
        <v>0</v>
      </c>
      <c r="H1239" s="13">
        <f t="shared" si="229"/>
        <v>0.14284299127124139</v>
      </c>
      <c r="I1239" s="16">
        <f t="shared" si="237"/>
        <v>0.21370072680349178</v>
      </c>
      <c r="J1239" s="13">
        <f t="shared" si="230"/>
        <v>0.2137006875774739</v>
      </c>
      <c r="K1239" s="13">
        <f t="shared" si="231"/>
        <v>3.9226017878313257E-8</v>
      </c>
      <c r="L1239" s="13">
        <f t="shared" si="232"/>
        <v>0</v>
      </c>
      <c r="M1239" s="13">
        <f t="shared" si="238"/>
        <v>1.6374239216791109E-13</v>
      </c>
      <c r="N1239" s="13">
        <f t="shared" si="233"/>
        <v>1.0152028314410488E-13</v>
      </c>
      <c r="O1239" s="13">
        <f t="shared" si="234"/>
        <v>1.0152028314410488E-13</v>
      </c>
      <c r="Q1239">
        <v>27.400781497069701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11.904032629513789</v>
      </c>
      <c r="G1240" s="13">
        <f t="shared" si="228"/>
        <v>0</v>
      </c>
      <c r="H1240" s="13">
        <f t="shared" si="229"/>
        <v>11.904032629513789</v>
      </c>
      <c r="I1240" s="16">
        <f t="shared" si="237"/>
        <v>11.904032668739807</v>
      </c>
      <c r="J1240" s="13">
        <f t="shared" si="230"/>
        <v>11.897516998099361</v>
      </c>
      <c r="K1240" s="13">
        <f t="shared" si="231"/>
        <v>6.5156706404465581E-3</v>
      </c>
      <c r="L1240" s="13">
        <f t="shared" si="232"/>
        <v>0</v>
      </c>
      <c r="M1240" s="13">
        <f t="shared" si="238"/>
        <v>6.2222109023806211E-14</v>
      </c>
      <c r="N1240" s="13">
        <f t="shared" si="233"/>
        <v>3.857770759475985E-14</v>
      </c>
      <c r="O1240" s="13">
        <f t="shared" si="234"/>
        <v>3.857770759475985E-14</v>
      </c>
      <c r="Q1240">
        <v>27.686211040965581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10.474193550000001</v>
      </c>
      <c r="G1241" s="13">
        <f t="shared" si="228"/>
        <v>0</v>
      </c>
      <c r="H1241" s="13">
        <f t="shared" si="229"/>
        <v>10.474193550000001</v>
      </c>
      <c r="I1241" s="16">
        <f t="shared" si="237"/>
        <v>10.480709220640447</v>
      </c>
      <c r="J1241" s="13">
        <f t="shared" si="230"/>
        <v>10.47678495559183</v>
      </c>
      <c r="K1241" s="13">
        <f t="shared" si="231"/>
        <v>3.9242650486173147E-3</v>
      </c>
      <c r="L1241" s="13">
        <f t="shared" si="232"/>
        <v>0</v>
      </c>
      <c r="M1241" s="13">
        <f t="shared" si="238"/>
        <v>2.3644401429046361E-14</v>
      </c>
      <c r="N1241" s="13">
        <f t="shared" si="233"/>
        <v>1.4659528886008744E-14</v>
      </c>
      <c r="O1241" s="13">
        <f t="shared" si="234"/>
        <v>1.4659528886008744E-14</v>
      </c>
      <c r="Q1241">
        <v>28.608799870967751</v>
      </c>
    </row>
    <row r="1242" spans="1:17" x14ac:dyDescent="0.2">
      <c r="A1242" s="14">
        <f t="shared" si="235"/>
        <v>59780</v>
      </c>
      <c r="B1242" s="1">
        <v>9</v>
      </c>
      <c r="F1242" s="34">
        <v>1.787706554356298</v>
      </c>
      <c r="G1242" s="13">
        <f t="shared" si="228"/>
        <v>0</v>
      </c>
      <c r="H1242" s="13">
        <f t="shared" si="229"/>
        <v>1.787706554356298</v>
      </c>
      <c r="I1242" s="16">
        <f t="shared" si="237"/>
        <v>1.7916308194049153</v>
      </c>
      <c r="J1242" s="13">
        <f t="shared" si="230"/>
        <v>1.7915990802817119</v>
      </c>
      <c r="K1242" s="13">
        <f t="shared" si="231"/>
        <v>3.1739123203422537E-5</v>
      </c>
      <c r="L1242" s="13">
        <f t="shared" si="232"/>
        <v>0</v>
      </c>
      <c r="M1242" s="13">
        <f t="shared" si="238"/>
        <v>8.9848725430376161E-15</v>
      </c>
      <c r="N1242" s="13">
        <f t="shared" si="233"/>
        <v>5.5706209766833223E-15</v>
      </c>
      <c r="O1242" s="13">
        <f t="shared" si="234"/>
        <v>5.5706209766833223E-15</v>
      </c>
      <c r="Q1242">
        <v>25.102224521261679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40.51014218248951</v>
      </c>
      <c r="G1243" s="13">
        <f t="shared" si="228"/>
        <v>0.14357035994377171</v>
      </c>
      <c r="H1243" s="13">
        <f t="shared" si="229"/>
        <v>40.366571822545737</v>
      </c>
      <c r="I1243" s="16">
        <f t="shared" si="237"/>
        <v>40.366603561668938</v>
      </c>
      <c r="J1243" s="13">
        <f t="shared" si="230"/>
        <v>39.536211264697727</v>
      </c>
      <c r="K1243" s="13">
        <f t="shared" si="231"/>
        <v>0.83039229697121186</v>
      </c>
      <c r="L1243" s="13">
        <f t="shared" si="232"/>
        <v>0</v>
      </c>
      <c r="M1243" s="13">
        <f t="shared" si="238"/>
        <v>3.4142515663542938E-15</v>
      </c>
      <c r="N1243" s="13">
        <f t="shared" si="233"/>
        <v>2.1168359711396621E-15</v>
      </c>
      <c r="O1243" s="13">
        <f t="shared" si="234"/>
        <v>0.14357035994377382</v>
      </c>
      <c r="Q1243">
        <v>19.008100353303519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3.349505645634856</v>
      </c>
      <c r="G1244" s="13">
        <f t="shared" si="228"/>
        <v>0</v>
      </c>
      <c r="H1244" s="13">
        <f t="shared" si="229"/>
        <v>3.349505645634856</v>
      </c>
      <c r="I1244" s="16">
        <f t="shared" si="237"/>
        <v>4.1798979426060683</v>
      </c>
      <c r="J1244" s="13">
        <f t="shared" si="230"/>
        <v>4.1782455005371508</v>
      </c>
      <c r="K1244" s="13">
        <f t="shared" si="231"/>
        <v>1.652442068917459E-3</v>
      </c>
      <c r="L1244" s="13">
        <f t="shared" si="232"/>
        <v>0</v>
      </c>
      <c r="M1244" s="13">
        <f t="shared" si="238"/>
        <v>1.2974155952146318E-15</v>
      </c>
      <c r="N1244" s="13">
        <f t="shared" si="233"/>
        <v>8.0439766903307173E-16</v>
      </c>
      <c r="O1244" s="13">
        <f t="shared" si="234"/>
        <v>8.0439766903307173E-16</v>
      </c>
      <c r="Q1244">
        <v>15.07949923694777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36.024421720447222</v>
      </c>
      <c r="G1245" s="13">
        <f t="shared" si="228"/>
        <v>0</v>
      </c>
      <c r="H1245" s="13">
        <f t="shared" si="229"/>
        <v>36.024421720447222</v>
      </c>
      <c r="I1245" s="16">
        <f t="shared" si="237"/>
        <v>36.026074162516139</v>
      </c>
      <c r="J1245" s="13">
        <f t="shared" si="230"/>
        <v>35.076901870299253</v>
      </c>
      <c r="K1245" s="13">
        <f t="shared" si="231"/>
        <v>0.94917229221688615</v>
      </c>
      <c r="L1245" s="13">
        <f t="shared" si="232"/>
        <v>0</v>
      </c>
      <c r="M1245" s="13">
        <f t="shared" si="238"/>
        <v>4.9301792618156006E-16</v>
      </c>
      <c r="N1245" s="13">
        <f t="shared" si="233"/>
        <v>3.0567111423256721E-16</v>
      </c>
      <c r="O1245" s="13">
        <f t="shared" si="234"/>
        <v>3.0567111423256721E-16</v>
      </c>
      <c r="Q1245">
        <v>15.573792238270171</v>
      </c>
    </row>
    <row r="1246" spans="1:17" x14ac:dyDescent="0.2">
      <c r="A1246" s="14">
        <f t="shared" si="235"/>
        <v>59902</v>
      </c>
      <c r="B1246" s="1">
        <v>1</v>
      </c>
      <c r="F1246" s="34">
        <v>35.873337714888542</v>
      </c>
      <c r="G1246" s="13">
        <f t="shared" si="228"/>
        <v>0</v>
      </c>
      <c r="H1246" s="13">
        <f t="shared" si="229"/>
        <v>35.873337714888542</v>
      </c>
      <c r="I1246" s="16">
        <f t="shared" si="237"/>
        <v>36.822510007105429</v>
      </c>
      <c r="J1246" s="13">
        <f t="shared" si="230"/>
        <v>35.510918174945395</v>
      </c>
      <c r="K1246" s="13">
        <f t="shared" si="231"/>
        <v>1.3115918321600333</v>
      </c>
      <c r="L1246" s="13">
        <f t="shared" si="232"/>
        <v>0</v>
      </c>
      <c r="M1246" s="13">
        <f t="shared" si="238"/>
        <v>1.8734681194899284E-16</v>
      </c>
      <c r="N1246" s="13">
        <f t="shared" si="233"/>
        <v>1.1615502340837556E-16</v>
      </c>
      <c r="O1246" s="13">
        <f t="shared" si="234"/>
        <v>1.1615502340837556E-16</v>
      </c>
      <c r="Q1246">
        <v>13.612815351612911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0.12013487991146719</v>
      </c>
      <c r="G1247" s="13">
        <f t="shared" si="228"/>
        <v>0</v>
      </c>
      <c r="H1247" s="13">
        <f t="shared" si="229"/>
        <v>0.12013487991146719</v>
      </c>
      <c r="I1247" s="16">
        <f t="shared" si="237"/>
        <v>1.4317267120715005</v>
      </c>
      <c r="J1247" s="13">
        <f t="shared" si="230"/>
        <v>1.4316604886017488</v>
      </c>
      <c r="K1247" s="13">
        <f t="shared" si="231"/>
        <v>6.6223469751713893E-5</v>
      </c>
      <c r="L1247" s="13">
        <f t="shared" si="232"/>
        <v>0</v>
      </c>
      <c r="M1247" s="13">
        <f t="shared" si="238"/>
        <v>7.1191788540617287E-17</v>
      </c>
      <c r="N1247" s="13">
        <f t="shared" si="233"/>
        <v>4.4138908895182719E-17</v>
      </c>
      <c r="O1247" s="13">
        <f t="shared" si="234"/>
        <v>4.4138908895182719E-17</v>
      </c>
      <c r="Q1247">
        <v>15.1030480914043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107.73992076195449</v>
      </c>
      <c r="G1248" s="13">
        <f t="shared" si="228"/>
        <v>11.395596702330405</v>
      </c>
      <c r="H1248" s="13">
        <f t="shared" si="229"/>
        <v>96.344324059624086</v>
      </c>
      <c r="I1248" s="16">
        <f t="shared" si="237"/>
        <v>96.344390283093844</v>
      </c>
      <c r="J1248" s="13">
        <f t="shared" si="230"/>
        <v>81.580242466815264</v>
      </c>
      <c r="K1248" s="13">
        <f t="shared" si="231"/>
        <v>14.76414781627858</v>
      </c>
      <c r="L1248" s="13">
        <f t="shared" si="232"/>
        <v>0</v>
      </c>
      <c r="M1248" s="13">
        <f t="shared" si="238"/>
        <v>2.7052879645434568E-17</v>
      </c>
      <c r="N1248" s="13">
        <f t="shared" si="233"/>
        <v>1.6772785380169432E-17</v>
      </c>
      <c r="O1248" s="13">
        <f t="shared" si="234"/>
        <v>11.395596702330405</v>
      </c>
      <c r="Q1248">
        <v>15.52988634069361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12.00635460368688</v>
      </c>
      <c r="G1249" s="13">
        <f t="shared" si="228"/>
        <v>0</v>
      </c>
      <c r="H1249" s="13">
        <f t="shared" si="229"/>
        <v>12.00635460368688</v>
      </c>
      <c r="I1249" s="16">
        <f t="shared" si="237"/>
        <v>26.77050241996546</v>
      </c>
      <c r="J1249" s="13">
        <f t="shared" si="230"/>
        <v>26.539301877919822</v>
      </c>
      <c r="K1249" s="13">
        <f t="shared" si="231"/>
        <v>0.231200542045638</v>
      </c>
      <c r="L1249" s="13">
        <f t="shared" si="232"/>
        <v>0</v>
      </c>
      <c r="M1249" s="13">
        <f t="shared" si="238"/>
        <v>1.0280094265265136E-17</v>
      </c>
      <c r="N1249" s="13">
        <f t="shared" si="233"/>
        <v>6.3736584444643845E-18</v>
      </c>
      <c r="O1249" s="13">
        <f t="shared" si="234"/>
        <v>6.3736584444643845E-18</v>
      </c>
      <c r="Q1249">
        <v>19.465051543617829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4.490564265321197</v>
      </c>
      <c r="G1250" s="13">
        <f t="shared" si="228"/>
        <v>0</v>
      </c>
      <c r="H1250" s="13">
        <f t="shared" si="229"/>
        <v>4.490564265321197</v>
      </c>
      <c r="I1250" s="16">
        <f t="shared" si="237"/>
        <v>4.721764807366835</v>
      </c>
      <c r="J1250" s="13">
        <f t="shared" si="230"/>
        <v>4.7213570138972161</v>
      </c>
      <c r="K1250" s="13">
        <f t="shared" si="231"/>
        <v>4.0779346961894447E-4</v>
      </c>
      <c r="L1250" s="13">
        <f t="shared" si="232"/>
        <v>0</v>
      </c>
      <c r="M1250" s="13">
        <f t="shared" si="238"/>
        <v>3.9064358208007517E-18</v>
      </c>
      <c r="N1250" s="13">
        <f t="shared" si="233"/>
        <v>2.4219902088964661E-18</v>
      </c>
      <c r="O1250" s="13">
        <f t="shared" si="234"/>
        <v>2.4219902088964661E-18</v>
      </c>
      <c r="Q1250">
        <v>27.670168867070601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25.619631996857262</v>
      </c>
      <c r="G1251" s="13">
        <f t="shared" si="228"/>
        <v>0</v>
      </c>
      <c r="H1251" s="13">
        <f t="shared" si="229"/>
        <v>25.619631996857262</v>
      </c>
      <c r="I1251" s="16">
        <f t="shared" si="237"/>
        <v>25.620039790326882</v>
      </c>
      <c r="J1251" s="13">
        <f t="shared" si="230"/>
        <v>25.55362251173953</v>
      </c>
      <c r="K1251" s="13">
        <f t="shared" si="231"/>
        <v>6.6417278587351802E-2</v>
      </c>
      <c r="L1251" s="13">
        <f t="shared" si="232"/>
        <v>0</v>
      </c>
      <c r="M1251" s="13">
        <f t="shared" si="238"/>
        <v>1.4844456119042856E-18</v>
      </c>
      <c r="N1251" s="13">
        <f t="shared" si="233"/>
        <v>9.203562793806571E-19</v>
      </c>
      <c r="O1251" s="13">
        <f t="shared" si="234"/>
        <v>9.203562793806571E-19</v>
      </c>
      <c r="Q1251">
        <v>27.500606309208401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2.360131033417042</v>
      </c>
      <c r="G1252" s="13">
        <f t="shared" si="228"/>
        <v>0</v>
      </c>
      <c r="H1252" s="13">
        <f t="shared" si="229"/>
        <v>2.360131033417042</v>
      </c>
      <c r="I1252" s="16">
        <f t="shared" si="237"/>
        <v>2.4265483120043938</v>
      </c>
      <c r="J1252" s="13">
        <f t="shared" si="230"/>
        <v>2.4265002495299557</v>
      </c>
      <c r="K1252" s="13">
        <f t="shared" si="231"/>
        <v>4.8062474438115288E-5</v>
      </c>
      <c r="L1252" s="13">
        <f t="shared" si="232"/>
        <v>0</v>
      </c>
      <c r="M1252" s="13">
        <f t="shared" si="238"/>
        <v>5.6408933252362849E-19</v>
      </c>
      <c r="N1252" s="13">
        <f t="shared" si="233"/>
        <v>3.4973538616464966E-19</v>
      </c>
      <c r="O1252" s="13">
        <f t="shared" si="234"/>
        <v>3.4973538616464966E-19</v>
      </c>
      <c r="Q1252">
        <v>28.71066387096775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16.221732885518179</v>
      </c>
      <c r="G1253" s="13">
        <f t="shared" si="228"/>
        <v>0</v>
      </c>
      <c r="H1253" s="13">
        <f t="shared" si="229"/>
        <v>16.221732885518179</v>
      </c>
      <c r="I1253" s="16">
        <f t="shared" si="237"/>
        <v>16.221780947992617</v>
      </c>
      <c r="J1253" s="13">
        <f t="shared" si="230"/>
        <v>16.202791617323829</v>
      </c>
      <c r="K1253" s="13">
        <f t="shared" si="231"/>
        <v>1.8989330668787829E-2</v>
      </c>
      <c r="L1253" s="13">
        <f t="shared" si="232"/>
        <v>0</v>
      </c>
      <c r="M1253" s="13">
        <f t="shared" si="238"/>
        <v>2.1435394635897883E-19</v>
      </c>
      <c r="N1253" s="13">
        <f t="shared" si="233"/>
        <v>1.3289944674256688E-19</v>
      </c>
      <c r="O1253" s="13">
        <f t="shared" si="234"/>
        <v>1.3289944674256688E-19</v>
      </c>
      <c r="Q1253">
        <v>26.648134328984881</v>
      </c>
    </row>
    <row r="1254" spans="1:17" x14ac:dyDescent="0.2">
      <c r="A1254" s="14">
        <f t="shared" si="235"/>
        <v>60146</v>
      </c>
      <c r="B1254" s="1">
        <v>9</v>
      </c>
      <c r="F1254" s="34">
        <v>2.6351314524912191</v>
      </c>
      <c r="G1254" s="13">
        <f t="shared" si="228"/>
        <v>0</v>
      </c>
      <c r="H1254" s="13">
        <f t="shared" si="229"/>
        <v>2.6351314524912191</v>
      </c>
      <c r="I1254" s="16">
        <f t="shared" si="237"/>
        <v>2.6541207831600069</v>
      </c>
      <c r="J1254" s="13">
        <f t="shared" si="230"/>
        <v>2.654044285728979</v>
      </c>
      <c r="K1254" s="13">
        <f t="shared" si="231"/>
        <v>7.6497431027888751E-5</v>
      </c>
      <c r="L1254" s="13">
        <f t="shared" si="232"/>
        <v>0</v>
      </c>
      <c r="M1254" s="13">
        <f t="shared" si="238"/>
        <v>8.1454499616411957E-20</v>
      </c>
      <c r="N1254" s="13">
        <f t="shared" si="233"/>
        <v>5.0501789762175413E-20</v>
      </c>
      <c r="O1254" s="13">
        <f t="shared" si="234"/>
        <v>5.0501789762175413E-20</v>
      </c>
      <c r="Q1254">
        <v>27.27034766032552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53.983674626848106</v>
      </c>
      <c r="G1255" s="13">
        <f t="shared" si="228"/>
        <v>2.3985910545267339</v>
      </c>
      <c r="H1255" s="13">
        <f t="shared" si="229"/>
        <v>51.585083572321373</v>
      </c>
      <c r="I1255" s="16">
        <f t="shared" si="237"/>
        <v>51.585160069752405</v>
      </c>
      <c r="J1255" s="13">
        <f t="shared" si="230"/>
        <v>50.133583095389746</v>
      </c>
      <c r="K1255" s="13">
        <f t="shared" si="231"/>
        <v>1.4515769743626592</v>
      </c>
      <c r="L1255" s="13">
        <f t="shared" si="232"/>
        <v>0</v>
      </c>
      <c r="M1255" s="13">
        <f t="shared" si="238"/>
        <v>3.0952709854236543E-20</v>
      </c>
      <c r="N1255" s="13">
        <f t="shared" si="233"/>
        <v>1.9190680109626658E-20</v>
      </c>
      <c r="O1255" s="13">
        <f t="shared" si="234"/>
        <v>2.3985910545267339</v>
      </c>
      <c r="Q1255">
        <v>20.176474372886819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86.702414075901231</v>
      </c>
      <c r="G1256" s="13">
        <f t="shared" si="228"/>
        <v>7.8746185820497949</v>
      </c>
      <c r="H1256" s="13">
        <f t="shared" si="229"/>
        <v>78.82779549385144</v>
      </c>
      <c r="I1256" s="16">
        <f t="shared" si="237"/>
        <v>80.279372468214092</v>
      </c>
      <c r="J1256" s="13">
        <f t="shared" si="230"/>
        <v>71.215224118604965</v>
      </c>
      <c r="K1256" s="13">
        <f t="shared" si="231"/>
        <v>9.0641483496091269</v>
      </c>
      <c r="L1256" s="13">
        <f t="shared" si="232"/>
        <v>0</v>
      </c>
      <c r="M1256" s="13">
        <f t="shared" si="238"/>
        <v>1.1762029744609885E-20</v>
      </c>
      <c r="N1256" s="13">
        <f t="shared" si="233"/>
        <v>7.2924584416581292E-21</v>
      </c>
      <c r="O1256" s="13">
        <f t="shared" si="234"/>
        <v>7.8746185820497949</v>
      </c>
      <c r="Q1256">
        <v>15.616382933405459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79.902211331415486</v>
      </c>
      <c r="G1257" s="13">
        <f t="shared" si="228"/>
        <v>6.7364910732096135</v>
      </c>
      <c r="H1257" s="13">
        <f t="shared" si="229"/>
        <v>73.16572025820588</v>
      </c>
      <c r="I1257" s="16">
        <f t="shared" si="237"/>
        <v>82.229868607815007</v>
      </c>
      <c r="J1257" s="13">
        <f t="shared" si="230"/>
        <v>68.313787762345669</v>
      </c>
      <c r="K1257" s="13">
        <f t="shared" si="231"/>
        <v>13.916080845469338</v>
      </c>
      <c r="L1257" s="13">
        <f t="shared" si="232"/>
        <v>0</v>
      </c>
      <c r="M1257" s="13">
        <f t="shared" si="238"/>
        <v>4.4695713029517562E-21</v>
      </c>
      <c r="N1257" s="13">
        <f t="shared" si="233"/>
        <v>2.7711342078300888E-21</v>
      </c>
      <c r="O1257" s="13">
        <f t="shared" si="234"/>
        <v>6.7364910732096135</v>
      </c>
      <c r="Q1257">
        <v>12.303048351612899</v>
      </c>
    </row>
    <row r="1258" spans="1:17" x14ac:dyDescent="0.2">
      <c r="A1258" s="14">
        <f t="shared" si="235"/>
        <v>60268</v>
      </c>
      <c r="B1258" s="1">
        <v>1</v>
      </c>
      <c r="F1258" s="34">
        <v>77.324482648591186</v>
      </c>
      <c r="G1258" s="13">
        <f t="shared" si="228"/>
        <v>6.3050651239424838</v>
      </c>
      <c r="H1258" s="13">
        <f t="shared" si="229"/>
        <v>71.019417524648702</v>
      </c>
      <c r="I1258" s="16">
        <f t="shared" si="237"/>
        <v>84.93549837011804</v>
      </c>
      <c r="J1258" s="13">
        <f t="shared" si="230"/>
        <v>70.53157506182022</v>
      </c>
      <c r="K1258" s="13">
        <f t="shared" si="231"/>
        <v>14.40392330829782</v>
      </c>
      <c r="L1258" s="13">
        <f t="shared" si="232"/>
        <v>0</v>
      </c>
      <c r="M1258" s="13">
        <f t="shared" si="238"/>
        <v>1.6984370951216674E-21</v>
      </c>
      <c r="N1258" s="13">
        <f t="shared" si="233"/>
        <v>1.0530309989754339E-21</v>
      </c>
      <c r="O1258" s="13">
        <f t="shared" si="234"/>
        <v>6.3050651239424838</v>
      </c>
      <c r="Q1258">
        <v>12.7574845556975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141.3742272554318</v>
      </c>
      <c r="G1259" s="13">
        <f t="shared" si="228"/>
        <v>17.024859666883877</v>
      </c>
      <c r="H1259" s="13">
        <f t="shared" si="229"/>
        <v>124.34936758854792</v>
      </c>
      <c r="I1259" s="16">
        <f t="shared" si="237"/>
        <v>138.75329089684573</v>
      </c>
      <c r="J1259" s="13">
        <f t="shared" si="230"/>
        <v>91.711250384383106</v>
      </c>
      <c r="K1259" s="13">
        <f t="shared" si="231"/>
        <v>47.04204051246262</v>
      </c>
      <c r="L1259" s="13">
        <f t="shared" si="232"/>
        <v>18.241192033245031</v>
      </c>
      <c r="M1259" s="13">
        <f t="shared" si="238"/>
        <v>18.241192033245031</v>
      </c>
      <c r="N1259" s="13">
        <f t="shared" si="233"/>
        <v>11.30953906061192</v>
      </c>
      <c r="O1259" s="13">
        <f t="shared" si="234"/>
        <v>28.334398727495795</v>
      </c>
      <c r="Q1259">
        <v>12.241224169254419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30.702245735075952</v>
      </c>
      <c r="G1260" s="13">
        <f t="shared" si="228"/>
        <v>0</v>
      </c>
      <c r="H1260" s="13">
        <f t="shared" si="229"/>
        <v>30.702245735075952</v>
      </c>
      <c r="I1260" s="16">
        <f t="shared" si="237"/>
        <v>59.50309421429354</v>
      </c>
      <c r="J1260" s="13">
        <f t="shared" si="230"/>
        <v>56.242208840473715</v>
      </c>
      <c r="K1260" s="13">
        <f t="shared" si="231"/>
        <v>3.2608853738198249</v>
      </c>
      <c r="L1260" s="13">
        <f t="shared" si="232"/>
        <v>0</v>
      </c>
      <c r="M1260" s="13">
        <f t="shared" si="238"/>
        <v>6.9316529726331115</v>
      </c>
      <c r="N1260" s="13">
        <f t="shared" si="233"/>
        <v>4.297624843032529</v>
      </c>
      <c r="O1260" s="13">
        <f t="shared" si="234"/>
        <v>4.297624843032529</v>
      </c>
      <c r="Q1260">
        <v>17.186207176513321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54.925525632816253</v>
      </c>
      <c r="G1261" s="13">
        <f t="shared" si="228"/>
        <v>2.5562255515261629</v>
      </c>
      <c r="H1261" s="13">
        <f t="shared" si="229"/>
        <v>52.369300081290092</v>
      </c>
      <c r="I1261" s="16">
        <f t="shared" si="237"/>
        <v>55.630185455109917</v>
      </c>
      <c r="J1261" s="13">
        <f t="shared" si="230"/>
        <v>53.716733288455096</v>
      </c>
      <c r="K1261" s="13">
        <f t="shared" si="231"/>
        <v>1.913452166654821</v>
      </c>
      <c r="L1261" s="13">
        <f t="shared" si="232"/>
        <v>0</v>
      </c>
      <c r="M1261" s="13">
        <f t="shared" si="238"/>
        <v>2.6340281296005825</v>
      </c>
      <c r="N1261" s="13">
        <f t="shared" si="233"/>
        <v>1.6330974403523613</v>
      </c>
      <c r="O1261" s="13">
        <f t="shared" si="234"/>
        <v>4.189322991878524</v>
      </c>
      <c r="Q1261">
        <v>19.756319707905071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7.8838709710714596</v>
      </c>
      <c r="G1262" s="13">
        <f t="shared" si="228"/>
        <v>0</v>
      </c>
      <c r="H1262" s="13">
        <f t="shared" si="229"/>
        <v>7.8838709710714596</v>
      </c>
      <c r="I1262" s="16">
        <f t="shared" si="237"/>
        <v>9.7973231377262806</v>
      </c>
      <c r="J1262" s="13">
        <f t="shared" si="230"/>
        <v>9.7914026640277676</v>
      </c>
      <c r="K1262" s="13">
        <f t="shared" si="231"/>
        <v>5.9204736985130069E-3</v>
      </c>
      <c r="L1262" s="13">
        <f t="shared" si="232"/>
        <v>0</v>
      </c>
      <c r="M1262" s="13">
        <f t="shared" si="238"/>
        <v>1.0009306892482213</v>
      </c>
      <c r="N1262" s="13">
        <f t="shared" si="233"/>
        <v>0.62057702733389719</v>
      </c>
      <c r="O1262" s="13">
        <f t="shared" si="234"/>
        <v>0.62057702733389719</v>
      </c>
      <c r="Q1262">
        <v>24.15211483310388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11.10726472249595</v>
      </c>
      <c r="G1263" s="13">
        <f t="shared" si="228"/>
        <v>0</v>
      </c>
      <c r="H1263" s="13">
        <f t="shared" si="229"/>
        <v>11.10726472249595</v>
      </c>
      <c r="I1263" s="16">
        <f t="shared" si="237"/>
        <v>11.113185196194463</v>
      </c>
      <c r="J1263" s="13">
        <f t="shared" si="230"/>
        <v>11.104276419556729</v>
      </c>
      <c r="K1263" s="13">
        <f t="shared" si="231"/>
        <v>8.9087766377335953E-3</v>
      </c>
      <c r="L1263" s="13">
        <f t="shared" si="232"/>
        <v>0</v>
      </c>
      <c r="M1263" s="13">
        <f t="shared" si="238"/>
        <v>0.38035366191432407</v>
      </c>
      <c r="N1263" s="13">
        <f t="shared" si="233"/>
        <v>0.23581927038688091</v>
      </c>
      <c r="O1263" s="13">
        <f t="shared" si="234"/>
        <v>0.23581927038688091</v>
      </c>
      <c r="Q1263">
        <v>23.931756457024989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3.2820575634462159</v>
      </c>
      <c r="G1264" s="13">
        <f t="shared" si="228"/>
        <v>0</v>
      </c>
      <c r="H1264" s="13">
        <f t="shared" si="229"/>
        <v>3.2820575634462159</v>
      </c>
      <c r="I1264" s="16">
        <f t="shared" si="237"/>
        <v>3.2909663400839495</v>
      </c>
      <c r="J1264" s="13">
        <f t="shared" si="230"/>
        <v>3.2908357821383167</v>
      </c>
      <c r="K1264" s="13">
        <f t="shared" si="231"/>
        <v>1.305579456327699E-4</v>
      </c>
      <c r="L1264" s="13">
        <f t="shared" si="232"/>
        <v>0</v>
      </c>
      <c r="M1264" s="13">
        <f t="shared" si="238"/>
        <v>0.14453439152744316</v>
      </c>
      <c r="N1264" s="13">
        <f t="shared" si="233"/>
        <v>8.9611322747014763E-2</v>
      </c>
      <c r="O1264" s="13">
        <f t="shared" si="234"/>
        <v>8.9611322747014763E-2</v>
      </c>
      <c r="Q1264">
        <v>28.081650870967749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21.477408602614201</v>
      </c>
      <c r="G1265" s="13">
        <f t="shared" si="228"/>
        <v>0</v>
      </c>
      <c r="H1265" s="13">
        <f t="shared" si="229"/>
        <v>21.477408602614201</v>
      </c>
      <c r="I1265" s="16">
        <f t="shared" si="237"/>
        <v>21.477539160559832</v>
      </c>
      <c r="J1265" s="13">
        <f t="shared" si="230"/>
        <v>21.438044847710795</v>
      </c>
      <c r="K1265" s="13">
        <f t="shared" si="231"/>
        <v>3.9494312849036817E-2</v>
      </c>
      <c r="L1265" s="13">
        <f t="shared" si="232"/>
        <v>0</v>
      </c>
      <c r="M1265" s="13">
        <f t="shared" si="238"/>
        <v>5.4923068780428394E-2</v>
      </c>
      <c r="N1265" s="13">
        <f t="shared" si="233"/>
        <v>3.4052302643865606E-2</v>
      </c>
      <c r="O1265" s="13">
        <f t="shared" si="234"/>
        <v>3.4052302643865606E-2</v>
      </c>
      <c r="Q1265">
        <v>27.440815911767501</v>
      </c>
    </row>
    <row r="1266" spans="1:17" x14ac:dyDescent="0.2">
      <c r="A1266" s="14">
        <f t="shared" si="235"/>
        <v>60511</v>
      </c>
      <c r="B1266" s="1">
        <v>9</v>
      </c>
      <c r="F1266" s="34">
        <v>1.912211798222514</v>
      </c>
      <c r="G1266" s="13">
        <f t="shared" si="228"/>
        <v>0</v>
      </c>
      <c r="H1266" s="13">
        <f t="shared" si="229"/>
        <v>1.912211798222514</v>
      </c>
      <c r="I1266" s="16">
        <f t="shared" si="237"/>
        <v>1.9517061110715508</v>
      </c>
      <c r="J1266" s="13">
        <f t="shared" si="230"/>
        <v>1.9516613815361701</v>
      </c>
      <c r="K1266" s="13">
        <f t="shared" si="231"/>
        <v>4.4729535380705343E-5</v>
      </c>
      <c r="L1266" s="13">
        <f t="shared" si="232"/>
        <v>0</v>
      </c>
      <c r="M1266" s="13">
        <f t="shared" si="238"/>
        <v>2.0870766136562788E-2</v>
      </c>
      <c r="N1266" s="13">
        <f t="shared" si="233"/>
        <v>1.2939875004668928E-2</v>
      </c>
      <c r="O1266" s="13">
        <f t="shared" si="234"/>
        <v>1.2939875004668928E-2</v>
      </c>
      <c r="Q1266">
        <v>24.482609823784571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10.474193550000001</v>
      </c>
      <c r="G1267" s="13">
        <f t="shared" si="228"/>
        <v>0</v>
      </c>
      <c r="H1267" s="13">
        <f t="shared" si="229"/>
        <v>10.474193550000001</v>
      </c>
      <c r="I1267" s="16">
        <f t="shared" si="237"/>
        <v>10.474238279535381</v>
      </c>
      <c r="J1267" s="13">
        <f t="shared" si="230"/>
        <v>10.464393949720897</v>
      </c>
      <c r="K1267" s="13">
        <f t="shared" si="231"/>
        <v>9.8443298144843538E-3</v>
      </c>
      <c r="L1267" s="13">
        <f t="shared" si="232"/>
        <v>0</v>
      </c>
      <c r="M1267" s="13">
        <f t="shared" si="238"/>
        <v>7.9308911318938594E-3</v>
      </c>
      <c r="N1267" s="13">
        <f t="shared" si="233"/>
        <v>4.9171525017741927E-3</v>
      </c>
      <c r="O1267" s="13">
        <f t="shared" si="234"/>
        <v>4.9171525017741927E-3</v>
      </c>
      <c r="Q1267">
        <v>21.958011187938759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12.02258065</v>
      </c>
      <c r="G1268" s="13">
        <f t="shared" si="228"/>
        <v>0</v>
      </c>
      <c r="H1268" s="13">
        <f t="shared" si="229"/>
        <v>12.02258065</v>
      </c>
      <c r="I1268" s="16">
        <f t="shared" si="237"/>
        <v>12.032424979814484</v>
      </c>
      <c r="J1268" s="13">
        <f t="shared" si="230"/>
        <v>12.004479674311044</v>
      </c>
      <c r="K1268" s="13">
        <f t="shared" si="231"/>
        <v>2.794530550344021E-2</v>
      </c>
      <c r="L1268" s="13">
        <f t="shared" si="232"/>
        <v>0</v>
      </c>
      <c r="M1268" s="13">
        <f t="shared" si="238"/>
        <v>3.0137386301196667E-3</v>
      </c>
      <c r="N1268" s="13">
        <f t="shared" si="233"/>
        <v>1.8685179506741933E-3</v>
      </c>
      <c r="O1268" s="13">
        <f t="shared" si="234"/>
        <v>1.8685179506741933E-3</v>
      </c>
      <c r="Q1268">
        <v>17.510153499355042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29.005547181230352</v>
      </c>
      <c r="G1269" s="13">
        <f t="shared" si="228"/>
        <v>0</v>
      </c>
      <c r="H1269" s="13">
        <f t="shared" si="229"/>
        <v>29.005547181230352</v>
      </c>
      <c r="I1269" s="16">
        <f t="shared" si="237"/>
        <v>29.033492486733792</v>
      </c>
      <c r="J1269" s="13">
        <f t="shared" si="230"/>
        <v>28.517290766421226</v>
      </c>
      <c r="K1269" s="13">
        <f t="shared" si="231"/>
        <v>0.51620172031256573</v>
      </c>
      <c r="L1269" s="13">
        <f t="shared" si="232"/>
        <v>0</v>
      </c>
      <c r="M1269" s="13">
        <f t="shared" si="238"/>
        <v>1.1452206794454734E-3</v>
      </c>
      <c r="N1269" s="13">
        <f t="shared" si="233"/>
        <v>7.1003682125619352E-4</v>
      </c>
      <c r="O1269" s="13">
        <f t="shared" si="234"/>
        <v>7.1003682125619352E-4</v>
      </c>
      <c r="Q1269">
        <v>15.39416028119865</v>
      </c>
    </row>
    <row r="1270" spans="1:17" x14ac:dyDescent="0.2">
      <c r="A1270" s="14">
        <f t="shared" si="235"/>
        <v>60633</v>
      </c>
      <c r="B1270" s="1">
        <v>1</v>
      </c>
      <c r="F1270" s="34">
        <v>34.650200151951097</v>
      </c>
      <c r="G1270" s="13">
        <f t="shared" si="228"/>
        <v>0</v>
      </c>
      <c r="H1270" s="13">
        <f t="shared" si="229"/>
        <v>34.650200151951097</v>
      </c>
      <c r="I1270" s="16">
        <f t="shared" si="237"/>
        <v>35.166401872263663</v>
      </c>
      <c r="J1270" s="13">
        <f t="shared" si="230"/>
        <v>33.930013366737974</v>
      </c>
      <c r="K1270" s="13">
        <f t="shared" si="231"/>
        <v>1.2363885055256887</v>
      </c>
      <c r="L1270" s="13">
        <f t="shared" si="232"/>
        <v>0</v>
      </c>
      <c r="M1270" s="13">
        <f t="shared" si="238"/>
        <v>4.3518385818927985E-4</v>
      </c>
      <c r="N1270" s="13">
        <f t="shared" si="233"/>
        <v>2.6981399207735352E-4</v>
      </c>
      <c r="O1270" s="13">
        <f t="shared" si="234"/>
        <v>2.6981399207735352E-4</v>
      </c>
      <c r="Q1270">
        <v>13.043172351612901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91.225257037389682</v>
      </c>
      <c r="G1271" s="13">
        <f t="shared" si="228"/>
        <v>8.6315918938835257</v>
      </c>
      <c r="H1271" s="13">
        <f t="shared" si="229"/>
        <v>82.593665143506158</v>
      </c>
      <c r="I1271" s="16">
        <f t="shared" si="237"/>
        <v>83.830053649031839</v>
      </c>
      <c r="J1271" s="13">
        <f t="shared" si="230"/>
        <v>69.772629558132422</v>
      </c>
      <c r="K1271" s="13">
        <f t="shared" si="231"/>
        <v>14.057424090899417</v>
      </c>
      <c r="L1271" s="13">
        <f t="shared" si="232"/>
        <v>0</v>
      </c>
      <c r="M1271" s="13">
        <f t="shared" si="238"/>
        <v>1.6536986611192633E-4</v>
      </c>
      <c r="N1271" s="13">
        <f t="shared" si="233"/>
        <v>1.0252931698939432E-4</v>
      </c>
      <c r="O1271" s="13">
        <f t="shared" si="234"/>
        <v>8.6316944232005142</v>
      </c>
      <c r="Q1271">
        <v>12.673905961929989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23.983723114551619</v>
      </c>
      <c r="G1272" s="13">
        <f t="shared" si="228"/>
        <v>0</v>
      </c>
      <c r="H1272" s="13">
        <f t="shared" si="229"/>
        <v>23.983723114551619</v>
      </c>
      <c r="I1272" s="16">
        <f t="shared" si="237"/>
        <v>38.04114720545104</v>
      </c>
      <c r="J1272" s="13">
        <f t="shared" si="230"/>
        <v>37.183360421994585</v>
      </c>
      <c r="K1272" s="13">
        <f t="shared" si="231"/>
        <v>0.85778678345645432</v>
      </c>
      <c r="L1272" s="13">
        <f t="shared" si="232"/>
        <v>0</v>
      </c>
      <c r="M1272" s="13">
        <f t="shared" si="238"/>
        <v>6.2840549122532006E-5</v>
      </c>
      <c r="N1272" s="13">
        <f t="shared" si="233"/>
        <v>3.8961140455969841E-5</v>
      </c>
      <c r="O1272" s="13">
        <f t="shared" si="234"/>
        <v>3.8961140455969841E-5</v>
      </c>
      <c r="Q1272">
        <v>17.49808089378342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32.686847392960289</v>
      </c>
      <c r="G1273" s="13">
        <f t="shared" si="228"/>
        <v>0</v>
      </c>
      <c r="H1273" s="13">
        <f t="shared" si="229"/>
        <v>32.686847392960289</v>
      </c>
      <c r="I1273" s="16">
        <f t="shared" si="237"/>
        <v>33.544634176416743</v>
      </c>
      <c r="J1273" s="13">
        <f t="shared" si="230"/>
        <v>33.051201890232804</v>
      </c>
      <c r="K1273" s="13">
        <f t="shared" si="231"/>
        <v>0.49343228618393908</v>
      </c>
      <c r="L1273" s="13">
        <f t="shared" si="232"/>
        <v>0</v>
      </c>
      <c r="M1273" s="13">
        <f t="shared" si="238"/>
        <v>2.3879408666562165E-5</v>
      </c>
      <c r="N1273" s="13">
        <f t="shared" si="233"/>
        <v>1.4805233373268542E-5</v>
      </c>
      <c r="O1273" s="13">
        <f t="shared" si="234"/>
        <v>1.4805233373268542E-5</v>
      </c>
      <c r="Q1273">
        <v>18.825251803719119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30.645099518840151</v>
      </c>
      <c r="G1274" s="13">
        <f t="shared" si="228"/>
        <v>0</v>
      </c>
      <c r="H1274" s="13">
        <f t="shared" si="229"/>
        <v>30.645099518840151</v>
      </c>
      <c r="I1274" s="16">
        <f t="shared" si="237"/>
        <v>31.13853180502409</v>
      </c>
      <c r="J1274" s="13">
        <f t="shared" si="230"/>
        <v>30.92385695077537</v>
      </c>
      <c r="K1274" s="13">
        <f t="shared" si="231"/>
        <v>0.21467485424872024</v>
      </c>
      <c r="L1274" s="13">
        <f t="shared" si="232"/>
        <v>0</v>
      </c>
      <c r="M1274" s="13">
        <f t="shared" si="238"/>
        <v>9.0741752932936235E-6</v>
      </c>
      <c r="N1274" s="13">
        <f t="shared" si="233"/>
        <v>5.6259886818420464E-6</v>
      </c>
      <c r="O1274" s="13">
        <f t="shared" si="234"/>
        <v>5.6259886818420464E-6</v>
      </c>
      <c r="Q1274">
        <v>23.216790983156049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39.464762989072902</v>
      </c>
      <c r="G1275" s="13">
        <f t="shared" si="228"/>
        <v>0</v>
      </c>
      <c r="H1275" s="13">
        <f t="shared" si="229"/>
        <v>39.464762989072902</v>
      </c>
      <c r="I1275" s="16">
        <f t="shared" si="237"/>
        <v>39.679437843321622</v>
      </c>
      <c r="J1275" s="13">
        <f t="shared" si="230"/>
        <v>39.442088244441251</v>
      </c>
      <c r="K1275" s="13">
        <f t="shared" si="231"/>
        <v>0.2373495988803711</v>
      </c>
      <c r="L1275" s="13">
        <f t="shared" si="232"/>
        <v>0</v>
      </c>
      <c r="M1275" s="13">
        <f t="shared" si="238"/>
        <v>3.4481866114515771E-6</v>
      </c>
      <c r="N1275" s="13">
        <f t="shared" si="233"/>
        <v>2.1378756990999778E-6</v>
      </c>
      <c r="O1275" s="13">
        <f t="shared" si="234"/>
        <v>2.1378756990999778E-6</v>
      </c>
      <c r="Q1275">
        <v>27.74754885633585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16.927004600177131</v>
      </c>
      <c r="G1276" s="13">
        <f t="shared" si="228"/>
        <v>0</v>
      </c>
      <c r="H1276" s="13">
        <f t="shared" si="229"/>
        <v>16.927004600177131</v>
      </c>
      <c r="I1276" s="16">
        <f t="shared" si="237"/>
        <v>17.164354199057502</v>
      </c>
      <c r="J1276" s="13">
        <f t="shared" si="230"/>
        <v>17.148360029909686</v>
      </c>
      <c r="K1276" s="13">
        <f t="shared" si="231"/>
        <v>1.5994169147816706E-2</v>
      </c>
      <c r="L1276" s="13">
        <f t="shared" si="232"/>
        <v>0</v>
      </c>
      <c r="M1276" s="13">
        <f t="shared" si="238"/>
        <v>1.3103109123515993E-6</v>
      </c>
      <c r="N1276" s="13">
        <f t="shared" si="233"/>
        <v>8.1239276565799156E-7</v>
      </c>
      <c r="O1276" s="13">
        <f t="shared" si="234"/>
        <v>8.1239276565799156E-7</v>
      </c>
      <c r="Q1276">
        <v>29.157697870967741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6.4983870920356734</v>
      </c>
      <c r="G1277" s="13">
        <f t="shared" si="228"/>
        <v>0</v>
      </c>
      <c r="H1277" s="13">
        <f t="shared" si="229"/>
        <v>6.4983870920356734</v>
      </c>
      <c r="I1277" s="16">
        <f t="shared" si="237"/>
        <v>6.5143812611834901</v>
      </c>
      <c r="J1277" s="13">
        <f t="shared" si="230"/>
        <v>6.5131286139839375</v>
      </c>
      <c r="K1277" s="13">
        <f t="shared" si="231"/>
        <v>1.2526471995526478E-3</v>
      </c>
      <c r="L1277" s="13">
        <f t="shared" si="232"/>
        <v>0</v>
      </c>
      <c r="M1277" s="13">
        <f t="shared" si="238"/>
        <v>4.9791814669360775E-7</v>
      </c>
      <c r="N1277" s="13">
        <f t="shared" si="233"/>
        <v>3.0870925095003681E-7</v>
      </c>
      <c r="O1277" s="13">
        <f t="shared" si="234"/>
        <v>3.0870925095003681E-7</v>
      </c>
      <c r="Q1277">
        <v>26.525027435581951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14.15483871</v>
      </c>
      <c r="G1278" s="13">
        <f t="shared" si="228"/>
        <v>0</v>
      </c>
      <c r="H1278" s="13">
        <f t="shared" si="229"/>
        <v>14.15483871</v>
      </c>
      <c r="I1278" s="16">
        <f t="shared" si="237"/>
        <v>14.156091357199553</v>
      </c>
      <c r="J1278" s="13">
        <f t="shared" si="230"/>
        <v>14.142046863848645</v>
      </c>
      <c r="K1278" s="13">
        <f t="shared" si="231"/>
        <v>1.4044493350908738E-2</v>
      </c>
      <c r="L1278" s="13">
        <f t="shared" si="232"/>
        <v>0</v>
      </c>
      <c r="M1278" s="13">
        <f t="shared" si="238"/>
        <v>1.8920889574357094E-7</v>
      </c>
      <c r="N1278" s="13">
        <f t="shared" si="233"/>
        <v>1.1730951536101399E-7</v>
      </c>
      <c r="O1278" s="13">
        <f t="shared" si="234"/>
        <v>1.1730951536101399E-7</v>
      </c>
      <c r="Q1278">
        <v>25.874606148045451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5.1618433838761169</v>
      </c>
      <c r="G1279" s="13">
        <f t="shared" si="228"/>
        <v>0</v>
      </c>
      <c r="H1279" s="13">
        <f t="shared" si="229"/>
        <v>5.1618433838761169</v>
      </c>
      <c r="I1279" s="16">
        <f t="shared" si="237"/>
        <v>5.1758878772270256</v>
      </c>
      <c r="J1279" s="13">
        <f t="shared" si="230"/>
        <v>5.1747042554956764</v>
      </c>
      <c r="K1279" s="13">
        <f t="shared" si="231"/>
        <v>1.183621731349227E-3</v>
      </c>
      <c r="L1279" s="13">
        <f t="shared" si="232"/>
        <v>0</v>
      </c>
      <c r="M1279" s="13">
        <f t="shared" si="238"/>
        <v>7.1899380382556954E-8</v>
      </c>
      <c r="N1279" s="13">
        <f t="shared" si="233"/>
        <v>4.4577615837185313E-8</v>
      </c>
      <c r="O1279" s="13">
        <f t="shared" si="234"/>
        <v>4.4577615837185313E-8</v>
      </c>
      <c r="Q1279">
        <v>21.991014793267158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53.646111125425257</v>
      </c>
      <c r="G1280" s="13">
        <f t="shared" si="228"/>
        <v>2.3420941644507294</v>
      </c>
      <c r="H1280" s="13">
        <f t="shared" si="229"/>
        <v>51.304016960974529</v>
      </c>
      <c r="I1280" s="16">
        <f t="shared" si="237"/>
        <v>51.305200582705879</v>
      </c>
      <c r="J1280" s="13">
        <f t="shared" si="230"/>
        <v>48.451391419895096</v>
      </c>
      <c r="K1280" s="13">
        <f t="shared" si="231"/>
        <v>2.8538091628107836</v>
      </c>
      <c r="L1280" s="13">
        <f t="shared" si="232"/>
        <v>0</v>
      </c>
      <c r="M1280" s="13">
        <f t="shared" si="238"/>
        <v>2.7321764545371642E-8</v>
      </c>
      <c r="N1280" s="13">
        <f t="shared" si="233"/>
        <v>1.6939494018130418E-8</v>
      </c>
      <c r="O1280" s="13">
        <f t="shared" si="234"/>
        <v>2.3420941813902232</v>
      </c>
      <c r="Q1280">
        <v>14.95526639589279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16.927397026799959</v>
      </c>
      <c r="G1281" s="13">
        <f t="shared" si="228"/>
        <v>0</v>
      </c>
      <c r="H1281" s="13">
        <f t="shared" si="229"/>
        <v>16.927397026799959</v>
      </c>
      <c r="I1281" s="16">
        <f t="shared" si="237"/>
        <v>19.781206189610742</v>
      </c>
      <c r="J1281" s="13">
        <f t="shared" si="230"/>
        <v>19.615071878667155</v>
      </c>
      <c r="K1281" s="13">
        <f t="shared" si="231"/>
        <v>0.16613431094358688</v>
      </c>
      <c r="L1281" s="13">
        <f t="shared" si="232"/>
        <v>0</v>
      </c>
      <c r="M1281" s="13">
        <f t="shared" si="238"/>
        <v>1.0382270527241223E-8</v>
      </c>
      <c r="N1281" s="13">
        <f t="shared" si="233"/>
        <v>6.437007726889558E-9</v>
      </c>
      <c r="O1281" s="13">
        <f t="shared" si="234"/>
        <v>6.437007726889558E-9</v>
      </c>
      <c r="Q1281">
        <v>15.371507102229749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86.708422930665861</v>
      </c>
      <c r="G1282" s="13">
        <f t="shared" si="228"/>
        <v>7.8756242642568139</v>
      </c>
      <c r="H1282" s="13">
        <f t="shared" si="229"/>
        <v>78.832798666409047</v>
      </c>
      <c r="I1282" s="16">
        <f t="shared" si="237"/>
        <v>78.998932977352638</v>
      </c>
      <c r="J1282" s="13">
        <f t="shared" si="230"/>
        <v>67.540313013541905</v>
      </c>
      <c r="K1282" s="13">
        <f t="shared" si="231"/>
        <v>11.458619963810733</v>
      </c>
      <c r="L1282" s="13">
        <f t="shared" si="232"/>
        <v>0</v>
      </c>
      <c r="M1282" s="13">
        <f t="shared" si="238"/>
        <v>3.9452628003516652E-9</v>
      </c>
      <c r="N1282" s="13">
        <f t="shared" si="233"/>
        <v>2.4460629362180326E-9</v>
      </c>
      <c r="O1282" s="13">
        <f t="shared" si="234"/>
        <v>7.8756242667028769</v>
      </c>
      <c r="Q1282">
        <v>13.16855293118396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62.399981830845903</v>
      </c>
      <c r="G1283" s="13">
        <f t="shared" si="228"/>
        <v>3.807200637452349</v>
      </c>
      <c r="H1283" s="13">
        <f t="shared" si="229"/>
        <v>58.592781193393556</v>
      </c>
      <c r="I1283" s="16">
        <f t="shared" si="237"/>
        <v>70.051401157204282</v>
      </c>
      <c r="J1283" s="13">
        <f t="shared" si="230"/>
        <v>60.281382087122751</v>
      </c>
      <c r="K1283" s="13">
        <f t="shared" si="231"/>
        <v>9.7700190700815313</v>
      </c>
      <c r="L1283" s="13">
        <f t="shared" si="232"/>
        <v>0</v>
      </c>
      <c r="M1283" s="13">
        <f t="shared" si="238"/>
        <v>1.4991998641336326E-9</v>
      </c>
      <c r="N1283" s="13">
        <f t="shared" si="233"/>
        <v>9.2950391576285224E-10</v>
      </c>
      <c r="O1283" s="13">
        <f t="shared" si="234"/>
        <v>3.8072006383818531</v>
      </c>
      <c r="Q1283">
        <v>11.766574351612901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53.094297666187813</v>
      </c>
      <c r="G1284" s="13">
        <f t="shared" si="228"/>
        <v>2.2497389654508666</v>
      </c>
      <c r="H1284" s="13">
        <f t="shared" si="229"/>
        <v>50.844558700736947</v>
      </c>
      <c r="I1284" s="16">
        <f t="shared" si="237"/>
        <v>60.614577770818478</v>
      </c>
      <c r="J1284" s="13">
        <f t="shared" si="230"/>
        <v>56.530166007874307</v>
      </c>
      <c r="K1284" s="13">
        <f t="shared" si="231"/>
        <v>4.0844117629441712</v>
      </c>
      <c r="L1284" s="13">
        <f t="shared" si="232"/>
        <v>0</v>
      </c>
      <c r="M1284" s="13">
        <f t="shared" si="238"/>
        <v>5.6969594837078037E-10</v>
      </c>
      <c r="N1284" s="13">
        <f t="shared" si="233"/>
        <v>3.5321148798988383E-10</v>
      </c>
      <c r="O1284" s="13">
        <f t="shared" si="234"/>
        <v>2.2497389658040783</v>
      </c>
      <c r="Q1284">
        <v>15.83415400555376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17.665973963723189</v>
      </c>
      <c r="G1285" s="13">
        <f t="shared" si="228"/>
        <v>0</v>
      </c>
      <c r="H1285" s="13">
        <f t="shared" si="229"/>
        <v>17.665973963723189</v>
      </c>
      <c r="I1285" s="16">
        <f t="shared" si="237"/>
        <v>21.750385726667361</v>
      </c>
      <c r="J1285" s="13">
        <f t="shared" si="230"/>
        <v>21.581934677811585</v>
      </c>
      <c r="K1285" s="13">
        <f t="shared" si="231"/>
        <v>0.16845104885577555</v>
      </c>
      <c r="L1285" s="13">
        <f t="shared" si="232"/>
        <v>0</v>
      </c>
      <c r="M1285" s="13">
        <f t="shared" si="238"/>
        <v>2.1648446038089654E-10</v>
      </c>
      <c r="N1285" s="13">
        <f t="shared" si="233"/>
        <v>1.3422036543615585E-10</v>
      </c>
      <c r="O1285" s="13">
        <f t="shared" si="234"/>
        <v>1.3422036543615585E-10</v>
      </c>
      <c r="Q1285">
        <v>17.308121685897699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61.671441679832533</v>
      </c>
      <c r="G1286" s="13">
        <f t="shared" ref="G1286:G1349" si="244">IF((F1286-$J$2)&gt;0,$I$2*(F1286-$J$2),0)</f>
        <v>3.6852672748279378</v>
      </c>
      <c r="H1286" s="13">
        <f t="shared" ref="H1286:H1349" si="245">F1286-G1286</f>
        <v>57.986174405004597</v>
      </c>
      <c r="I1286" s="16">
        <f t="shared" si="237"/>
        <v>58.154625453860376</v>
      </c>
      <c r="J1286" s="13">
        <f t="shared" ref="J1286:J1349" si="246">I1286/SQRT(1+(I1286/($K$2*(300+(25*Q1286)+0.05*(Q1286)^3)))^2)</f>
        <v>56.305972101774351</v>
      </c>
      <c r="K1286" s="13">
        <f t="shared" ref="K1286:K1349" si="247">I1286-J1286</f>
        <v>1.8486533520860249</v>
      </c>
      <c r="L1286" s="13">
        <f t="shared" ref="L1286:L1349" si="248">IF(K1286&gt;$N$2,(K1286-$N$2)/$L$2,0)</f>
        <v>0</v>
      </c>
      <c r="M1286" s="13">
        <f t="shared" si="238"/>
        <v>8.2264094944740691E-11</v>
      </c>
      <c r="N1286" s="13">
        <f t="shared" ref="N1286:N1349" si="249">$M$2*M1286</f>
        <v>5.1003738865739227E-11</v>
      </c>
      <c r="O1286" s="13">
        <f t="shared" ref="O1286:O1349" si="250">N1286+G1286</f>
        <v>3.6852672748789415</v>
      </c>
      <c r="Q1286">
        <v>20.968345905268951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19.505174780679379</v>
      </c>
      <c r="G1287" s="13">
        <f t="shared" si="244"/>
        <v>0</v>
      </c>
      <c r="H1287" s="13">
        <f t="shared" si="245"/>
        <v>19.505174780679379</v>
      </c>
      <c r="I1287" s="16">
        <f t="shared" ref="I1287:I1350" si="252">H1287+K1286-L1286</f>
        <v>21.353828132765404</v>
      </c>
      <c r="J1287" s="13">
        <f t="shared" si="246"/>
        <v>21.315009712323242</v>
      </c>
      <c r="K1287" s="13">
        <f t="shared" si="247"/>
        <v>3.8818420442161994E-2</v>
      </c>
      <c r="L1287" s="13">
        <f t="shared" si="248"/>
        <v>0</v>
      </c>
      <c r="M1287" s="13">
        <f t="shared" ref="M1287:M1350" si="253">L1287+M1286-N1286</f>
        <v>3.1260356079001464E-11</v>
      </c>
      <c r="N1287" s="13">
        <f t="shared" si="249"/>
        <v>1.9381420768980906E-11</v>
      </c>
      <c r="O1287" s="13">
        <f t="shared" si="250"/>
        <v>1.9381420768980906E-11</v>
      </c>
      <c r="Q1287">
        <v>27.440547660956849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12.0370967775</v>
      </c>
      <c r="G1288" s="13">
        <f t="shared" si="244"/>
        <v>0</v>
      </c>
      <c r="H1288" s="13">
        <f t="shared" si="245"/>
        <v>12.0370967775</v>
      </c>
      <c r="I1288" s="16">
        <f t="shared" si="252"/>
        <v>12.075915197942162</v>
      </c>
      <c r="J1288" s="13">
        <f t="shared" si="246"/>
        <v>12.069745409313786</v>
      </c>
      <c r="K1288" s="13">
        <f t="shared" si="247"/>
        <v>6.1697886283766934E-3</v>
      </c>
      <c r="L1288" s="13">
        <f t="shared" si="248"/>
        <v>0</v>
      </c>
      <c r="M1288" s="13">
        <f t="shared" si="253"/>
        <v>1.1878935310020558E-11</v>
      </c>
      <c r="N1288" s="13">
        <f t="shared" si="249"/>
        <v>7.3649398922127451E-12</v>
      </c>
      <c r="O1288" s="13">
        <f t="shared" si="250"/>
        <v>7.3649398922127451E-12</v>
      </c>
      <c r="Q1288">
        <v>28.404404870967738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16.926790547297148</v>
      </c>
      <c r="G1289" s="13">
        <f t="shared" si="244"/>
        <v>0</v>
      </c>
      <c r="H1289" s="13">
        <f t="shared" si="245"/>
        <v>16.926790547297148</v>
      </c>
      <c r="I1289" s="16">
        <f t="shared" si="252"/>
        <v>16.932960335925525</v>
      </c>
      <c r="J1289" s="13">
        <f t="shared" si="246"/>
        <v>16.913711740042675</v>
      </c>
      <c r="K1289" s="13">
        <f t="shared" si="247"/>
        <v>1.9248595882849884E-2</v>
      </c>
      <c r="L1289" s="13">
        <f t="shared" si="248"/>
        <v>0</v>
      </c>
      <c r="M1289" s="13">
        <f t="shared" si="253"/>
        <v>4.5139954178078125E-12</v>
      </c>
      <c r="N1289" s="13">
        <f t="shared" si="249"/>
        <v>2.7986771590408437E-12</v>
      </c>
      <c r="O1289" s="13">
        <f t="shared" si="250"/>
        <v>2.7986771590408437E-12</v>
      </c>
      <c r="Q1289">
        <v>27.488663678374849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8.6485662921097894</v>
      </c>
      <c r="G1290" s="13">
        <f t="shared" si="244"/>
        <v>0</v>
      </c>
      <c r="H1290" s="13">
        <f t="shared" si="245"/>
        <v>8.6485662921097894</v>
      </c>
      <c r="I1290" s="16">
        <f t="shared" si="252"/>
        <v>8.6678148879926393</v>
      </c>
      <c r="J1290" s="13">
        <f t="shared" si="246"/>
        <v>8.6651190721018683</v>
      </c>
      <c r="K1290" s="13">
        <f t="shared" si="247"/>
        <v>2.6958158907710583E-3</v>
      </c>
      <c r="L1290" s="13">
        <f t="shared" si="248"/>
        <v>0</v>
      </c>
      <c r="M1290" s="13">
        <f t="shared" si="253"/>
        <v>1.7153182587669688E-12</v>
      </c>
      <c r="N1290" s="13">
        <f t="shared" si="249"/>
        <v>1.0634973204355206E-12</v>
      </c>
      <c r="O1290" s="13">
        <f t="shared" si="250"/>
        <v>1.0634973204355206E-12</v>
      </c>
      <c r="Q1290">
        <v>27.181864974159989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114.3598314006863</v>
      </c>
      <c r="G1291" s="13">
        <f t="shared" si="244"/>
        <v>12.50354931596593</v>
      </c>
      <c r="H1291" s="13">
        <f t="shared" si="245"/>
        <v>101.85628208472038</v>
      </c>
      <c r="I1291" s="16">
        <f t="shared" si="252"/>
        <v>101.85897790061115</v>
      </c>
      <c r="J1291" s="13">
        <f t="shared" si="246"/>
        <v>93.408689836686534</v>
      </c>
      <c r="K1291" s="13">
        <f t="shared" si="247"/>
        <v>8.4502880639246172</v>
      </c>
      <c r="L1291" s="13">
        <f t="shared" si="248"/>
        <v>0</v>
      </c>
      <c r="M1291" s="13">
        <f t="shared" si="253"/>
        <v>6.5182093833144827E-13</v>
      </c>
      <c r="N1291" s="13">
        <f t="shared" si="249"/>
        <v>4.0412898176549794E-13</v>
      </c>
      <c r="O1291" s="13">
        <f t="shared" si="250"/>
        <v>12.503549315966335</v>
      </c>
      <c r="Q1291">
        <v>21.52997947296053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32.026986744998752</v>
      </c>
      <c r="G1292" s="13">
        <f t="shared" si="244"/>
        <v>0</v>
      </c>
      <c r="H1292" s="13">
        <f t="shared" si="245"/>
        <v>32.026986744998752</v>
      </c>
      <c r="I1292" s="16">
        <f t="shared" si="252"/>
        <v>40.477274808923369</v>
      </c>
      <c r="J1292" s="13">
        <f t="shared" si="246"/>
        <v>39.340933617284826</v>
      </c>
      <c r="K1292" s="13">
        <f t="shared" si="247"/>
        <v>1.1363411916385431</v>
      </c>
      <c r="L1292" s="13">
        <f t="shared" si="248"/>
        <v>0</v>
      </c>
      <c r="M1292" s="13">
        <f t="shared" si="253"/>
        <v>2.4769195656595032E-13</v>
      </c>
      <c r="N1292" s="13">
        <f t="shared" si="249"/>
        <v>1.535690130708892E-13</v>
      </c>
      <c r="O1292" s="13">
        <f t="shared" si="250"/>
        <v>1.535690130708892E-13</v>
      </c>
      <c r="Q1292">
        <v>16.763292159771421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73.181878477123007</v>
      </c>
      <c r="G1293" s="13">
        <f t="shared" si="244"/>
        <v>5.6117311245102988</v>
      </c>
      <c r="H1293" s="13">
        <f t="shared" si="245"/>
        <v>67.570147352612707</v>
      </c>
      <c r="I1293" s="16">
        <f t="shared" si="252"/>
        <v>68.706488544251243</v>
      </c>
      <c r="J1293" s="13">
        <f t="shared" si="246"/>
        <v>61.436266323366262</v>
      </c>
      <c r="K1293" s="13">
        <f t="shared" si="247"/>
        <v>7.2702222208849818</v>
      </c>
      <c r="L1293" s="13">
        <f t="shared" si="248"/>
        <v>0</v>
      </c>
      <c r="M1293" s="13">
        <f t="shared" si="253"/>
        <v>9.4122943495061122E-14</v>
      </c>
      <c r="N1293" s="13">
        <f t="shared" si="249"/>
        <v>5.83562249669379E-14</v>
      </c>
      <c r="O1293" s="13">
        <f t="shared" si="250"/>
        <v>5.6117311245103574</v>
      </c>
      <c r="Q1293">
        <v>13.93102635161291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70.883489399971225</v>
      </c>
      <c r="G1294" s="13">
        <f t="shared" si="244"/>
        <v>5.2270573238878937</v>
      </c>
      <c r="H1294" s="13">
        <f t="shared" si="245"/>
        <v>65.656432076083334</v>
      </c>
      <c r="I1294" s="16">
        <f t="shared" si="252"/>
        <v>72.926654296968309</v>
      </c>
      <c r="J1294" s="13">
        <f t="shared" si="246"/>
        <v>64.561563098068959</v>
      </c>
      <c r="K1294" s="13">
        <f t="shared" si="247"/>
        <v>8.3650911988993499</v>
      </c>
      <c r="L1294" s="13">
        <f t="shared" si="248"/>
        <v>0</v>
      </c>
      <c r="M1294" s="13">
        <f t="shared" si="253"/>
        <v>3.5766718528123222E-14</v>
      </c>
      <c r="N1294" s="13">
        <f t="shared" si="249"/>
        <v>2.2175365487436397E-14</v>
      </c>
      <c r="O1294" s="13">
        <f t="shared" si="250"/>
        <v>5.2270573238879159</v>
      </c>
      <c r="Q1294">
        <v>14.09938785073612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27.161288708737828</v>
      </c>
      <c r="G1295" s="13">
        <f t="shared" si="244"/>
        <v>0</v>
      </c>
      <c r="H1295" s="13">
        <f t="shared" si="245"/>
        <v>27.161288708737828</v>
      </c>
      <c r="I1295" s="16">
        <f t="shared" si="252"/>
        <v>35.526379907637178</v>
      </c>
      <c r="J1295" s="13">
        <f t="shared" si="246"/>
        <v>34.744329909946124</v>
      </c>
      <c r="K1295" s="13">
        <f t="shared" si="247"/>
        <v>0.78204999769105399</v>
      </c>
      <c r="L1295" s="13">
        <f t="shared" si="248"/>
        <v>0</v>
      </c>
      <c r="M1295" s="13">
        <f t="shared" si="253"/>
        <v>1.3591353040686825E-14</v>
      </c>
      <c r="N1295" s="13">
        <f t="shared" si="249"/>
        <v>8.4266388852258306E-15</v>
      </c>
      <c r="O1295" s="13">
        <f t="shared" si="250"/>
        <v>8.4266388852258306E-15</v>
      </c>
      <c r="Q1295">
        <v>16.703706255805841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70.961370918277851</v>
      </c>
      <c r="G1296" s="13">
        <f t="shared" si="244"/>
        <v>5.2400920967829938</v>
      </c>
      <c r="H1296" s="13">
        <f t="shared" si="245"/>
        <v>65.721278821494863</v>
      </c>
      <c r="I1296" s="16">
        <f t="shared" si="252"/>
        <v>66.503328819185924</v>
      </c>
      <c r="J1296" s="13">
        <f t="shared" si="246"/>
        <v>61.438303863297229</v>
      </c>
      <c r="K1296" s="13">
        <f t="shared" si="247"/>
        <v>5.0650249558886955</v>
      </c>
      <c r="L1296" s="13">
        <f t="shared" si="248"/>
        <v>0</v>
      </c>
      <c r="M1296" s="13">
        <f t="shared" si="253"/>
        <v>5.164714155460994E-15</v>
      </c>
      <c r="N1296" s="13">
        <f t="shared" si="249"/>
        <v>3.2021227763858164E-15</v>
      </c>
      <c r="O1296" s="13">
        <f t="shared" si="250"/>
        <v>5.2400920967829974</v>
      </c>
      <c r="Q1296">
        <v>16.180977546348871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28.343370148876449</v>
      </c>
      <c r="G1297" s="13">
        <f t="shared" si="244"/>
        <v>0</v>
      </c>
      <c r="H1297" s="13">
        <f t="shared" si="245"/>
        <v>28.343370148876449</v>
      </c>
      <c r="I1297" s="16">
        <f t="shared" si="252"/>
        <v>33.408395104765148</v>
      </c>
      <c r="J1297" s="13">
        <f t="shared" si="246"/>
        <v>32.878920588748571</v>
      </c>
      <c r="K1297" s="13">
        <f t="shared" si="247"/>
        <v>0.52947451601657747</v>
      </c>
      <c r="L1297" s="13">
        <f t="shared" si="248"/>
        <v>0</v>
      </c>
      <c r="M1297" s="13">
        <f t="shared" si="253"/>
        <v>1.9625913790751777E-15</v>
      </c>
      <c r="N1297" s="13">
        <f t="shared" si="249"/>
        <v>1.2168066550266102E-15</v>
      </c>
      <c r="O1297" s="13">
        <f t="shared" si="250"/>
        <v>1.2168066550266102E-15</v>
      </c>
      <c r="Q1297">
        <v>18.22840765940596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28.43237574931057</v>
      </c>
      <c r="G1298" s="13">
        <f t="shared" si="244"/>
        <v>0</v>
      </c>
      <c r="H1298" s="13">
        <f t="shared" si="245"/>
        <v>28.43237574931057</v>
      </c>
      <c r="I1298" s="16">
        <f t="shared" si="252"/>
        <v>28.961850265327147</v>
      </c>
      <c r="J1298" s="13">
        <f t="shared" si="246"/>
        <v>28.825957626467353</v>
      </c>
      <c r="K1298" s="13">
        <f t="shared" si="247"/>
        <v>0.13589263885979364</v>
      </c>
      <c r="L1298" s="13">
        <f t="shared" si="248"/>
        <v>0</v>
      </c>
      <c r="M1298" s="13">
        <f t="shared" si="253"/>
        <v>7.4578472404856748E-16</v>
      </c>
      <c r="N1298" s="13">
        <f t="shared" si="249"/>
        <v>4.6238652891011188E-16</v>
      </c>
      <c r="O1298" s="13">
        <f t="shared" si="250"/>
        <v>4.6238652891011188E-16</v>
      </c>
      <c r="Q1298">
        <v>24.954621054465289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19.093548389999999</v>
      </c>
      <c r="G1299" s="13">
        <f t="shared" si="244"/>
        <v>0</v>
      </c>
      <c r="H1299" s="13">
        <f t="shared" si="245"/>
        <v>19.093548389999999</v>
      </c>
      <c r="I1299" s="16">
        <f t="shared" si="252"/>
        <v>19.229441028859792</v>
      </c>
      <c r="J1299" s="13">
        <f t="shared" si="246"/>
        <v>19.200439182690943</v>
      </c>
      <c r="K1299" s="13">
        <f t="shared" si="247"/>
        <v>2.900184616884971E-2</v>
      </c>
      <c r="L1299" s="13">
        <f t="shared" si="248"/>
        <v>0</v>
      </c>
      <c r="M1299" s="13">
        <f t="shared" si="253"/>
        <v>2.833981951384556E-16</v>
      </c>
      <c r="N1299" s="13">
        <f t="shared" si="249"/>
        <v>1.7570688098584248E-16</v>
      </c>
      <c r="O1299" s="13">
        <f t="shared" si="250"/>
        <v>1.7570688098584248E-16</v>
      </c>
      <c r="Q1299">
        <v>27.27698677239195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19.26881737582978</v>
      </c>
      <c r="G1300" s="13">
        <f t="shared" si="244"/>
        <v>0</v>
      </c>
      <c r="H1300" s="13">
        <f t="shared" si="245"/>
        <v>19.26881737582978</v>
      </c>
      <c r="I1300" s="16">
        <f t="shared" si="252"/>
        <v>19.29781922199863</v>
      </c>
      <c r="J1300" s="13">
        <f t="shared" si="246"/>
        <v>19.271843081592184</v>
      </c>
      <c r="K1300" s="13">
        <f t="shared" si="247"/>
        <v>2.597614040644558E-2</v>
      </c>
      <c r="L1300" s="13">
        <f t="shared" si="248"/>
        <v>0</v>
      </c>
      <c r="M1300" s="13">
        <f t="shared" si="253"/>
        <v>1.0769131415261313E-16</v>
      </c>
      <c r="N1300" s="13">
        <f t="shared" si="249"/>
        <v>6.6768614774620136E-17</v>
      </c>
      <c r="O1300" s="13">
        <f t="shared" si="250"/>
        <v>6.6768614774620136E-17</v>
      </c>
      <c r="Q1300">
        <v>28.16525787096775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11.984847546807771</v>
      </c>
      <c r="G1301" s="13">
        <f t="shared" si="244"/>
        <v>0</v>
      </c>
      <c r="H1301" s="13">
        <f t="shared" si="245"/>
        <v>11.984847546807771</v>
      </c>
      <c r="I1301" s="16">
        <f t="shared" si="252"/>
        <v>12.010823687214216</v>
      </c>
      <c r="J1301" s="13">
        <f t="shared" si="246"/>
        <v>12.003484047207655</v>
      </c>
      <c r="K1301" s="13">
        <f t="shared" si="247"/>
        <v>7.3396400065615097E-3</v>
      </c>
      <c r="L1301" s="13">
        <f t="shared" si="248"/>
        <v>0</v>
      </c>
      <c r="M1301" s="13">
        <f t="shared" si="253"/>
        <v>4.092269937799299E-17</v>
      </c>
      <c r="N1301" s="13">
        <f t="shared" si="249"/>
        <v>2.5372073614355653E-17</v>
      </c>
      <c r="O1301" s="13">
        <f t="shared" si="250"/>
        <v>2.5372073614355653E-17</v>
      </c>
      <c r="Q1301">
        <v>27.010640895306491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2.3354464580513059</v>
      </c>
      <c r="G1302" s="13">
        <f t="shared" si="244"/>
        <v>0</v>
      </c>
      <c r="H1302" s="13">
        <f t="shared" si="245"/>
        <v>2.3354464580513059</v>
      </c>
      <c r="I1302" s="16">
        <f t="shared" si="252"/>
        <v>2.3427860980578674</v>
      </c>
      <c r="J1302" s="13">
        <f t="shared" si="246"/>
        <v>2.3427247354609411</v>
      </c>
      <c r="K1302" s="13">
        <f t="shared" si="247"/>
        <v>6.1362596926350932E-5</v>
      </c>
      <c r="L1302" s="13">
        <f t="shared" si="248"/>
        <v>0</v>
      </c>
      <c r="M1302" s="13">
        <f t="shared" si="253"/>
        <v>1.5550625763637336E-17</v>
      </c>
      <c r="N1302" s="13">
        <f t="shared" si="249"/>
        <v>9.6413879734551478E-18</v>
      </c>
      <c r="O1302" s="13">
        <f t="shared" si="250"/>
        <v>9.6413879734551478E-18</v>
      </c>
      <c r="Q1302">
        <v>26.151141426674648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5.2020207850821771</v>
      </c>
      <c r="G1303" s="13">
        <f t="shared" si="244"/>
        <v>0</v>
      </c>
      <c r="H1303" s="13">
        <f t="shared" si="245"/>
        <v>5.2020207850821771</v>
      </c>
      <c r="I1303" s="16">
        <f t="shared" si="252"/>
        <v>5.2020821476791035</v>
      </c>
      <c r="J1303" s="13">
        <f t="shared" si="246"/>
        <v>5.2008023920828359</v>
      </c>
      <c r="K1303" s="13">
        <f t="shared" si="247"/>
        <v>1.2797555962675844E-3</v>
      </c>
      <c r="L1303" s="13">
        <f t="shared" si="248"/>
        <v>0</v>
      </c>
      <c r="M1303" s="13">
        <f t="shared" si="253"/>
        <v>5.9092377901821885E-18</v>
      </c>
      <c r="N1303" s="13">
        <f t="shared" si="249"/>
        <v>3.6637274299129569E-18</v>
      </c>
      <c r="O1303" s="13">
        <f t="shared" si="250"/>
        <v>3.6637274299129569E-18</v>
      </c>
      <c r="Q1303">
        <v>21.545337230282499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19.656716784650769</v>
      </c>
      <c r="G1304" s="13">
        <f t="shared" si="244"/>
        <v>0</v>
      </c>
      <c r="H1304" s="13">
        <f t="shared" si="245"/>
        <v>19.656716784650769</v>
      </c>
      <c r="I1304" s="16">
        <f t="shared" si="252"/>
        <v>19.657996540247037</v>
      </c>
      <c r="J1304" s="13">
        <f t="shared" si="246"/>
        <v>19.519647480872649</v>
      </c>
      <c r="K1304" s="13">
        <f t="shared" si="247"/>
        <v>0.13834905937438791</v>
      </c>
      <c r="L1304" s="13">
        <f t="shared" si="248"/>
        <v>0</v>
      </c>
      <c r="M1304" s="13">
        <f t="shared" si="253"/>
        <v>2.2455103602692316E-18</v>
      </c>
      <c r="N1304" s="13">
        <f t="shared" si="249"/>
        <v>1.3922164233669236E-18</v>
      </c>
      <c r="O1304" s="13">
        <f t="shared" si="250"/>
        <v>1.3922164233669236E-18</v>
      </c>
      <c r="Q1304">
        <v>16.558723213164019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53.064999375502602</v>
      </c>
      <c r="G1305" s="13">
        <f t="shared" si="244"/>
        <v>2.2448354071535972</v>
      </c>
      <c r="H1305" s="13">
        <f t="shared" si="245"/>
        <v>50.820163968349007</v>
      </c>
      <c r="I1305" s="16">
        <f t="shared" si="252"/>
        <v>50.958513027723399</v>
      </c>
      <c r="J1305" s="13">
        <f t="shared" si="246"/>
        <v>48.108153093540373</v>
      </c>
      <c r="K1305" s="13">
        <f t="shared" si="247"/>
        <v>2.8503599341830252</v>
      </c>
      <c r="L1305" s="13">
        <f t="shared" si="248"/>
        <v>0</v>
      </c>
      <c r="M1305" s="13">
        <f t="shared" si="253"/>
        <v>8.5329393690230795E-19</v>
      </c>
      <c r="N1305" s="13">
        <f t="shared" si="249"/>
        <v>5.2904224087943097E-19</v>
      </c>
      <c r="O1305" s="13">
        <f t="shared" si="250"/>
        <v>2.2448354071535972</v>
      </c>
      <c r="Q1305">
        <v>14.81419267066479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74.115608750433609</v>
      </c>
      <c r="G1306" s="13">
        <f t="shared" si="244"/>
        <v>5.7680064812639484</v>
      </c>
      <c r="H1306" s="13">
        <f t="shared" si="245"/>
        <v>68.347602269169656</v>
      </c>
      <c r="I1306" s="16">
        <f t="shared" si="252"/>
        <v>71.197962203352688</v>
      </c>
      <c r="J1306" s="13">
        <f t="shared" si="246"/>
        <v>62.680270735980812</v>
      </c>
      <c r="K1306" s="13">
        <f t="shared" si="247"/>
        <v>8.5176914673718755</v>
      </c>
      <c r="L1306" s="13">
        <f t="shared" si="248"/>
        <v>0</v>
      </c>
      <c r="M1306" s="13">
        <f t="shared" si="253"/>
        <v>3.2425169602287698E-19</v>
      </c>
      <c r="N1306" s="13">
        <f t="shared" si="249"/>
        <v>2.0103605153418373E-19</v>
      </c>
      <c r="O1306" s="13">
        <f t="shared" si="250"/>
        <v>5.7680064812639484</v>
      </c>
      <c r="Q1306">
        <v>13.3844907854252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124.2421432105275</v>
      </c>
      <c r="G1307" s="13">
        <f t="shared" si="244"/>
        <v>14.157519255441173</v>
      </c>
      <c r="H1307" s="13">
        <f t="shared" si="245"/>
        <v>110.08462395508633</v>
      </c>
      <c r="I1307" s="16">
        <f t="shared" si="252"/>
        <v>118.6023154224582</v>
      </c>
      <c r="J1307" s="13">
        <f t="shared" si="246"/>
        <v>87.544692402490881</v>
      </c>
      <c r="K1307" s="13">
        <f t="shared" si="247"/>
        <v>31.057623019967323</v>
      </c>
      <c r="L1307" s="13">
        <f t="shared" si="248"/>
        <v>8.5063905240668642</v>
      </c>
      <c r="M1307" s="13">
        <f t="shared" si="253"/>
        <v>8.5063905240668642</v>
      </c>
      <c r="N1307" s="13">
        <f t="shared" si="249"/>
        <v>5.2739621249214554</v>
      </c>
      <c r="O1307" s="13">
        <f t="shared" si="250"/>
        <v>19.431481380362627</v>
      </c>
      <c r="Q1307">
        <v>13.118517351612899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69.803853820060326</v>
      </c>
      <c r="G1308" s="13">
        <f t="shared" si="244"/>
        <v>5.0463622771092345</v>
      </c>
      <c r="H1308" s="13">
        <f t="shared" si="245"/>
        <v>64.757491542951087</v>
      </c>
      <c r="I1308" s="16">
        <f t="shared" si="252"/>
        <v>87.308724038851551</v>
      </c>
      <c r="J1308" s="13">
        <f t="shared" si="246"/>
        <v>76.782604555485619</v>
      </c>
      <c r="K1308" s="13">
        <f t="shared" si="247"/>
        <v>10.526119483365932</v>
      </c>
      <c r="L1308" s="13">
        <f t="shared" si="248"/>
        <v>0</v>
      </c>
      <c r="M1308" s="13">
        <f t="shared" si="253"/>
        <v>3.2324283991454088</v>
      </c>
      <c r="N1308" s="13">
        <f t="shared" si="249"/>
        <v>2.0041056074701533</v>
      </c>
      <c r="O1308" s="13">
        <f t="shared" si="250"/>
        <v>7.0504678845793878</v>
      </c>
      <c r="Q1308">
        <v>16.251795836724721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91.177676615633658</v>
      </c>
      <c r="G1309" s="13">
        <f t="shared" si="244"/>
        <v>8.6236285155965096</v>
      </c>
      <c r="H1309" s="13">
        <f t="shared" si="245"/>
        <v>82.55404810003715</v>
      </c>
      <c r="I1309" s="16">
        <f t="shared" si="252"/>
        <v>93.080167583403082</v>
      </c>
      <c r="J1309" s="13">
        <f t="shared" si="246"/>
        <v>81.078547308731558</v>
      </c>
      <c r="K1309" s="13">
        <f t="shared" si="247"/>
        <v>12.001620274671524</v>
      </c>
      <c r="L1309" s="13">
        <f t="shared" si="248"/>
        <v>0</v>
      </c>
      <c r="M1309" s="13">
        <f t="shared" si="253"/>
        <v>1.2283227916752555</v>
      </c>
      <c r="N1309" s="13">
        <f t="shared" si="249"/>
        <v>0.76156013083865837</v>
      </c>
      <c r="O1309" s="13">
        <f t="shared" si="250"/>
        <v>9.3851886464351679</v>
      </c>
      <c r="Q1309">
        <v>16.580563275097191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27.94356042376641</v>
      </c>
      <c r="G1310" s="13">
        <f t="shared" si="244"/>
        <v>0</v>
      </c>
      <c r="H1310" s="13">
        <f t="shared" si="245"/>
        <v>27.94356042376641</v>
      </c>
      <c r="I1310" s="16">
        <f t="shared" si="252"/>
        <v>39.945180698437937</v>
      </c>
      <c r="J1310" s="13">
        <f t="shared" si="246"/>
        <v>39.404560884281345</v>
      </c>
      <c r="K1310" s="13">
        <f t="shared" si="247"/>
        <v>0.54061981415659233</v>
      </c>
      <c r="L1310" s="13">
        <f t="shared" si="248"/>
        <v>0</v>
      </c>
      <c r="M1310" s="13">
        <f t="shared" si="253"/>
        <v>0.46676266083659712</v>
      </c>
      <c r="N1310" s="13">
        <f t="shared" si="249"/>
        <v>0.28939284971869023</v>
      </c>
      <c r="O1310" s="13">
        <f t="shared" si="250"/>
        <v>0.28939284971869023</v>
      </c>
      <c r="Q1310">
        <v>21.89354296740121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17.405831344892949</v>
      </c>
      <c r="G1311" s="13">
        <f t="shared" si="244"/>
        <v>0</v>
      </c>
      <c r="H1311" s="13">
        <f t="shared" si="245"/>
        <v>17.405831344892949</v>
      </c>
      <c r="I1311" s="16">
        <f t="shared" si="252"/>
        <v>17.946451159049541</v>
      </c>
      <c r="J1311" s="13">
        <f t="shared" si="246"/>
        <v>17.914286781335473</v>
      </c>
      <c r="K1311" s="13">
        <f t="shared" si="247"/>
        <v>3.2164377714067882E-2</v>
      </c>
      <c r="L1311" s="13">
        <f t="shared" si="248"/>
        <v>0</v>
      </c>
      <c r="M1311" s="13">
        <f t="shared" si="253"/>
        <v>0.17736981111790689</v>
      </c>
      <c r="N1311" s="13">
        <f t="shared" si="249"/>
        <v>0.10996928289310227</v>
      </c>
      <c r="O1311" s="13">
        <f t="shared" si="250"/>
        <v>0.10996928289310227</v>
      </c>
      <c r="Q1311">
        <v>25.023661779945499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2.872302572016169</v>
      </c>
      <c r="G1312" s="13">
        <f t="shared" si="244"/>
        <v>0</v>
      </c>
      <c r="H1312" s="13">
        <f t="shared" si="245"/>
        <v>2.872302572016169</v>
      </c>
      <c r="I1312" s="16">
        <f t="shared" si="252"/>
        <v>2.9044669497302369</v>
      </c>
      <c r="J1312" s="13">
        <f t="shared" si="246"/>
        <v>2.9043974457501278</v>
      </c>
      <c r="K1312" s="13">
        <f t="shared" si="247"/>
        <v>6.9503980109075769E-5</v>
      </c>
      <c r="L1312" s="13">
        <f t="shared" si="248"/>
        <v>0</v>
      </c>
      <c r="M1312" s="13">
        <f t="shared" si="253"/>
        <v>6.7400528224804621E-2</v>
      </c>
      <c r="N1312" s="13">
        <f t="shared" si="249"/>
        <v>4.1788327499378865E-2</v>
      </c>
      <c r="O1312" s="13">
        <f t="shared" si="250"/>
        <v>4.1788327499378865E-2</v>
      </c>
      <c r="Q1312">
        <v>29.980579870967748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20.592047382213149</v>
      </c>
      <c r="G1313" s="13">
        <f t="shared" si="244"/>
        <v>0</v>
      </c>
      <c r="H1313" s="13">
        <f t="shared" si="245"/>
        <v>20.592047382213149</v>
      </c>
      <c r="I1313" s="16">
        <f t="shared" si="252"/>
        <v>20.59211688619326</v>
      </c>
      <c r="J1313" s="13">
        <f t="shared" si="246"/>
        <v>20.557113714931923</v>
      </c>
      <c r="K1313" s="13">
        <f t="shared" si="247"/>
        <v>3.5003171261337229E-2</v>
      </c>
      <c r="L1313" s="13">
        <f t="shared" si="248"/>
        <v>0</v>
      </c>
      <c r="M1313" s="13">
        <f t="shared" si="253"/>
        <v>2.5612200725425756E-2</v>
      </c>
      <c r="N1313" s="13">
        <f t="shared" si="249"/>
        <v>1.5879564449763968E-2</v>
      </c>
      <c r="O1313" s="13">
        <f t="shared" si="250"/>
        <v>1.5879564449763968E-2</v>
      </c>
      <c r="Q1313">
        <v>27.401514169846401</v>
      </c>
    </row>
    <row r="1314" spans="1:17" x14ac:dyDescent="0.2">
      <c r="A1314" s="14">
        <f t="shared" si="251"/>
        <v>61972</v>
      </c>
      <c r="B1314" s="1">
        <v>9</v>
      </c>
      <c r="F1314" s="34">
        <v>6.096774182987998</v>
      </c>
      <c r="G1314" s="13">
        <f t="shared" si="244"/>
        <v>0</v>
      </c>
      <c r="H1314" s="13">
        <f t="shared" si="245"/>
        <v>6.096774182987998</v>
      </c>
      <c r="I1314" s="16">
        <f t="shared" si="252"/>
        <v>6.1317773542493352</v>
      </c>
      <c r="J1314" s="13">
        <f t="shared" si="246"/>
        <v>6.1303632927767797</v>
      </c>
      <c r="K1314" s="13">
        <f t="shared" si="247"/>
        <v>1.4140614725555167E-3</v>
      </c>
      <c r="L1314" s="13">
        <f t="shared" si="248"/>
        <v>0</v>
      </c>
      <c r="M1314" s="13">
        <f t="shared" si="253"/>
        <v>9.7326362756617879E-3</v>
      </c>
      <c r="N1314" s="13">
        <f t="shared" si="249"/>
        <v>6.0342344909103084E-3</v>
      </c>
      <c r="O1314" s="13">
        <f t="shared" si="250"/>
        <v>6.0342344909103084E-3</v>
      </c>
      <c r="Q1314">
        <v>24.342615879306631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5.1259311873317177</v>
      </c>
      <c r="G1315" s="13">
        <f t="shared" si="244"/>
        <v>0</v>
      </c>
      <c r="H1315" s="13">
        <f t="shared" si="245"/>
        <v>5.1259311873317177</v>
      </c>
      <c r="I1315" s="16">
        <f t="shared" si="252"/>
        <v>5.1273452488042732</v>
      </c>
      <c r="J1315" s="13">
        <f t="shared" si="246"/>
        <v>5.125501709166925</v>
      </c>
      <c r="K1315" s="13">
        <f t="shared" si="247"/>
        <v>1.8435396373481794E-3</v>
      </c>
      <c r="L1315" s="13">
        <f t="shared" si="248"/>
        <v>0</v>
      </c>
      <c r="M1315" s="13">
        <f t="shared" si="253"/>
        <v>3.6984017847514795E-3</v>
      </c>
      <c r="N1315" s="13">
        <f t="shared" si="249"/>
        <v>2.2930091065459174E-3</v>
      </c>
      <c r="O1315" s="13">
        <f t="shared" si="250"/>
        <v>2.2930091065459174E-3</v>
      </c>
      <c r="Q1315">
        <v>18.659568413071892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32.516479673822381</v>
      </c>
      <c r="G1316" s="13">
        <f t="shared" si="244"/>
        <v>0</v>
      </c>
      <c r="H1316" s="13">
        <f t="shared" si="245"/>
        <v>32.516479673822381</v>
      </c>
      <c r="I1316" s="16">
        <f t="shared" si="252"/>
        <v>32.51832321345973</v>
      </c>
      <c r="J1316" s="13">
        <f t="shared" si="246"/>
        <v>31.877462225317522</v>
      </c>
      <c r="K1316" s="13">
        <f t="shared" si="247"/>
        <v>0.64086098814220804</v>
      </c>
      <c r="L1316" s="13">
        <f t="shared" si="248"/>
        <v>0</v>
      </c>
      <c r="M1316" s="13">
        <f t="shared" si="253"/>
        <v>1.4053926782055621E-3</v>
      </c>
      <c r="N1316" s="13">
        <f t="shared" si="249"/>
        <v>8.7134346048744853E-4</v>
      </c>
      <c r="O1316" s="13">
        <f t="shared" si="250"/>
        <v>8.7134346048744853E-4</v>
      </c>
      <c r="Q1316">
        <v>16.25697164065841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5.3001703238144078</v>
      </c>
      <c r="G1317" s="13">
        <f t="shared" si="244"/>
        <v>0</v>
      </c>
      <c r="H1317" s="13">
        <f t="shared" si="245"/>
        <v>5.3001703238144078</v>
      </c>
      <c r="I1317" s="16">
        <f t="shared" si="252"/>
        <v>5.9410313119566158</v>
      </c>
      <c r="J1317" s="13">
        <f t="shared" si="246"/>
        <v>5.9357105325579127</v>
      </c>
      <c r="K1317" s="13">
        <f t="shared" si="247"/>
        <v>5.3207793987031238E-3</v>
      </c>
      <c r="L1317" s="13">
        <f t="shared" si="248"/>
        <v>0</v>
      </c>
      <c r="M1317" s="13">
        <f t="shared" si="253"/>
        <v>5.3404921771811359E-4</v>
      </c>
      <c r="N1317" s="13">
        <f t="shared" si="249"/>
        <v>3.3111051498523042E-4</v>
      </c>
      <c r="O1317" s="13">
        <f t="shared" si="250"/>
        <v>3.3111051498523042E-4</v>
      </c>
      <c r="Q1317">
        <v>14.249318081665731</v>
      </c>
    </row>
    <row r="1318" spans="1:17" x14ac:dyDescent="0.2">
      <c r="A1318" s="14">
        <f t="shared" si="251"/>
        <v>62094</v>
      </c>
      <c r="B1318" s="1">
        <v>1</v>
      </c>
      <c r="F1318" s="34">
        <v>5.1828496742375618</v>
      </c>
      <c r="G1318" s="13">
        <f t="shared" si="244"/>
        <v>0</v>
      </c>
      <c r="H1318" s="13">
        <f t="shared" si="245"/>
        <v>5.1828496742375618</v>
      </c>
      <c r="I1318" s="16">
        <f t="shared" si="252"/>
        <v>5.1881704536362649</v>
      </c>
      <c r="J1318" s="13">
        <f t="shared" si="246"/>
        <v>5.1843194372160353</v>
      </c>
      <c r="K1318" s="13">
        <f t="shared" si="247"/>
        <v>3.8510164202296693E-3</v>
      </c>
      <c r="L1318" s="13">
        <f t="shared" si="248"/>
        <v>0</v>
      </c>
      <c r="M1318" s="13">
        <f t="shared" si="253"/>
        <v>2.0293870273288317E-4</v>
      </c>
      <c r="N1318" s="13">
        <f t="shared" si="249"/>
        <v>1.2582199569438756E-4</v>
      </c>
      <c r="O1318" s="13">
        <f t="shared" si="250"/>
        <v>1.2582199569438756E-4</v>
      </c>
      <c r="Q1318">
        <v>13.648589351612911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22.976998569468289</v>
      </c>
      <c r="G1319" s="13">
        <f t="shared" si="244"/>
        <v>0</v>
      </c>
      <c r="H1319" s="13">
        <f t="shared" si="245"/>
        <v>22.976998569468289</v>
      </c>
      <c r="I1319" s="16">
        <f t="shared" si="252"/>
        <v>22.980849585888521</v>
      </c>
      <c r="J1319" s="13">
        <f t="shared" si="246"/>
        <v>22.677864082643733</v>
      </c>
      <c r="K1319" s="13">
        <f t="shared" si="247"/>
        <v>0.30298550324478768</v>
      </c>
      <c r="L1319" s="13">
        <f t="shared" si="248"/>
        <v>0</v>
      </c>
      <c r="M1319" s="13">
        <f t="shared" si="253"/>
        <v>7.7116707038495607E-5</v>
      </c>
      <c r="N1319" s="13">
        <f t="shared" si="249"/>
        <v>4.7812358363867277E-5</v>
      </c>
      <c r="O1319" s="13">
        <f t="shared" si="250"/>
        <v>4.7812358363867277E-5</v>
      </c>
      <c r="Q1319">
        <v>14.23259699432721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19.09554720043764</v>
      </c>
      <c r="G1320" s="13">
        <f t="shared" si="244"/>
        <v>0</v>
      </c>
      <c r="H1320" s="13">
        <f t="shared" si="245"/>
        <v>19.09554720043764</v>
      </c>
      <c r="I1320" s="16">
        <f t="shared" si="252"/>
        <v>19.398532703682427</v>
      </c>
      <c r="J1320" s="13">
        <f t="shared" si="246"/>
        <v>19.269887625063458</v>
      </c>
      <c r="K1320" s="13">
        <f t="shared" si="247"/>
        <v>0.12864507861896968</v>
      </c>
      <c r="L1320" s="13">
        <f t="shared" si="248"/>
        <v>0</v>
      </c>
      <c r="M1320" s="13">
        <f t="shared" si="253"/>
        <v>2.930434867462833E-5</v>
      </c>
      <c r="N1320" s="13">
        <f t="shared" si="249"/>
        <v>1.8168696178269563E-5</v>
      </c>
      <c r="O1320" s="13">
        <f t="shared" si="250"/>
        <v>1.8168696178269563E-5</v>
      </c>
      <c r="Q1320">
        <v>16.79676576844539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34.557387923393861</v>
      </c>
      <c r="G1321" s="13">
        <f t="shared" si="244"/>
        <v>0</v>
      </c>
      <c r="H1321" s="13">
        <f t="shared" si="245"/>
        <v>34.557387923393861</v>
      </c>
      <c r="I1321" s="16">
        <f t="shared" si="252"/>
        <v>34.686033002012834</v>
      </c>
      <c r="J1321" s="13">
        <f t="shared" si="246"/>
        <v>34.050694602495788</v>
      </c>
      <c r="K1321" s="13">
        <f t="shared" si="247"/>
        <v>0.63533839951704607</v>
      </c>
      <c r="L1321" s="13">
        <f t="shared" si="248"/>
        <v>0</v>
      </c>
      <c r="M1321" s="13">
        <f t="shared" si="253"/>
        <v>1.1135652496358767E-5</v>
      </c>
      <c r="N1321" s="13">
        <f t="shared" si="249"/>
        <v>6.9041045477424356E-6</v>
      </c>
      <c r="O1321" s="13">
        <f t="shared" si="250"/>
        <v>6.9041045477424356E-6</v>
      </c>
      <c r="Q1321">
        <v>17.708539883466791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16.76878715940563</v>
      </c>
      <c r="G1322" s="13">
        <f t="shared" si="244"/>
        <v>0</v>
      </c>
      <c r="H1322" s="13">
        <f t="shared" si="245"/>
        <v>16.76878715940563</v>
      </c>
      <c r="I1322" s="16">
        <f t="shared" si="252"/>
        <v>17.404125558922676</v>
      </c>
      <c r="J1322" s="13">
        <f t="shared" si="246"/>
        <v>17.380617046510057</v>
      </c>
      <c r="K1322" s="13">
        <f t="shared" si="247"/>
        <v>2.3508512412618643E-2</v>
      </c>
      <c r="L1322" s="13">
        <f t="shared" si="248"/>
        <v>0</v>
      </c>
      <c r="M1322" s="13">
        <f t="shared" si="253"/>
        <v>4.2315479486163316E-6</v>
      </c>
      <c r="N1322" s="13">
        <f t="shared" si="249"/>
        <v>2.6235597281421256E-6</v>
      </c>
      <c r="O1322" s="13">
        <f t="shared" si="250"/>
        <v>2.6235597281421256E-6</v>
      </c>
      <c r="Q1322">
        <v>26.62851604058309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53.096221943579422</v>
      </c>
      <c r="G1323" s="13">
        <f t="shared" si="244"/>
        <v>2.250061025412359</v>
      </c>
      <c r="H1323" s="13">
        <f t="shared" si="245"/>
        <v>50.846160918167065</v>
      </c>
      <c r="I1323" s="16">
        <f t="shared" si="252"/>
        <v>50.869669430579684</v>
      </c>
      <c r="J1323" s="13">
        <f t="shared" si="246"/>
        <v>50.383855287229487</v>
      </c>
      <c r="K1323" s="13">
        <f t="shared" si="247"/>
        <v>0.48581414335019701</v>
      </c>
      <c r="L1323" s="13">
        <f t="shared" si="248"/>
        <v>0</v>
      </c>
      <c r="M1323" s="13">
        <f t="shared" si="253"/>
        <v>1.607988220474206E-6</v>
      </c>
      <c r="N1323" s="13">
        <f t="shared" si="249"/>
        <v>9.9695269669400763E-7</v>
      </c>
      <c r="O1323" s="13">
        <f t="shared" si="250"/>
        <v>2.2500620223650558</v>
      </c>
      <c r="Q1323">
        <v>27.920919901818539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3.1380144276506301</v>
      </c>
      <c r="G1324" s="13">
        <f t="shared" si="244"/>
        <v>0</v>
      </c>
      <c r="H1324" s="13">
        <f t="shared" si="245"/>
        <v>3.1380144276506301</v>
      </c>
      <c r="I1324" s="16">
        <f t="shared" si="252"/>
        <v>3.6238285710008271</v>
      </c>
      <c r="J1324" s="13">
        <f t="shared" si="246"/>
        <v>3.6236709903415134</v>
      </c>
      <c r="K1324" s="13">
        <f t="shared" si="247"/>
        <v>1.5758065931370524E-4</v>
      </c>
      <c r="L1324" s="13">
        <f t="shared" si="248"/>
        <v>0</v>
      </c>
      <c r="M1324" s="13">
        <f t="shared" si="253"/>
        <v>6.110355237801984E-7</v>
      </c>
      <c r="N1324" s="13">
        <f t="shared" si="249"/>
        <v>3.7884202474372299E-7</v>
      </c>
      <c r="O1324" s="13">
        <f t="shared" si="250"/>
        <v>3.7884202474372299E-7</v>
      </c>
      <c r="Q1324">
        <v>28.827061870967739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9.1838709680000008</v>
      </c>
      <c r="G1325" s="13">
        <f t="shared" si="244"/>
        <v>0</v>
      </c>
      <c r="H1325" s="13">
        <f t="shared" si="245"/>
        <v>9.1838709680000008</v>
      </c>
      <c r="I1325" s="16">
        <f t="shared" si="252"/>
        <v>9.1840285486593149</v>
      </c>
      <c r="J1325" s="13">
        <f t="shared" si="246"/>
        <v>9.1806544036936923</v>
      </c>
      <c r="K1325" s="13">
        <f t="shared" si="247"/>
        <v>3.3741449656226052E-3</v>
      </c>
      <c r="L1325" s="13">
        <f t="shared" si="248"/>
        <v>0</v>
      </c>
      <c r="M1325" s="13">
        <f t="shared" si="253"/>
        <v>2.3219349903647541E-7</v>
      </c>
      <c r="N1325" s="13">
        <f t="shared" si="249"/>
        <v>1.4395996940261476E-7</v>
      </c>
      <c r="O1325" s="13">
        <f t="shared" si="250"/>
        <v>1.4395996940261476E-7</v>
      </c>
      <c r="Q1325">
        <v>26.810184010933849</v>
      </c>
    </row>
    <row r="1326" spans="1:17" x14ac:dyDescent="0.2">
      <c r="A1326" s="14">
        <f t="shared" si="251"/>
        <v>62337</v>
      </c>
      <c r="B1326" s="1">
        <v>9</v>
      </c>
      <c r="F1326" s="34">
        <v>10.474193550000001</v>
      </c>
      <c r="G1326" s="13">
        <f t="shared" si="244"/>
        <v>0</v>
      </c>
      <c r="H1326" s="13">
        <f t="shared" si="245"/>
        <v>10.474193550000001</v>
      </c>
      <c r="I1326" s="16">
        <f t="shared" si="252"/>
        <v>10.477567694965623</v>
      </c>
      <c r="J1326" s="13">
        <f t="shared" si="246"/>
        <v>10.472183858233572</v>
      </c>
      <c r="K1326" s="13">
        <f t="shared" si="247"/>
        <v>5.3838367320508951E-3</v>
      </c>
      <c r="L1326" s="13">
        <f t="shared" si="248"/>
        <v>0</v>
      </c>
      <c r="M1326" s="13">
        <f t="shared" si="253"/>
        <v>8.8233529633860648E-8</v>
      </c>
      <c r="N1326" s="13">
        <f t="shared" si="249"/>
        <v>5.4704788372993603E-8</v>
      </c>
      <c r="O1326" s="13">
        <f t="shared" si="250"/>
        <v>5.4704788372993603E-8</v>
      </c>
      <c r="Q1326">
        <v>26.28591325756501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5.0306189244595059</v>
      </c>
      <c r="G1327" s="13">
        <f t="shared" si="244"/>
        <v>0</v>
      </c>
      <c r="H1327" s="13">
        <f t="shared" si="245"/>
        <v>5.0306189244595059</v>
      </c>
      <c r="I1327" s="16">
        <f t="shared" si="252"/>
        <v>5.0360027611915568</v>
      </c>
      <c r="J1327" s="13">
        <f t="shared" si="246"/>
        <v>5.0346611658684166</v>
      </c>
      <c r="K1327" s="13">
        <f t="shared" si="247"/>
        <v>1.3415953231401545E-3</v>
      </c>
      <c r="L1327" s="13">
        <f t="shared" si="248"/>
        <v>0</v>
      </c>
      <c r="M1327" s="13">
        <f t="shared" si="253"/>
        <v>3.3528741260867045E-8</v>
      </c>
      <c r="N1327" s="13">
        <f t="shared" si="249"/>
        <v>2.0787819581737569E-8</v>
      </c>
      <c r="O1327" s="13">
        <f t="shared" si="250"/>
        <v>2.0787819581737569E-8</v>
      </c>
      <c r="Q1327">
        <v>20.52382286795719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52.379024715498701</v>
      </c>
      <c r="G1328" s="13">
        <f t="shared" si="244"/>
        <v>2.1300260903945025</v>
      </c>
      <c r="H1328" s="13">
        <f t="shared" si="245"/>
        <v>50.2489986251042</v>
      </c>
      <c r="I1328" s="16">
        <f t="shared" si="252"/>
        <v>50.25034022042734</v>
      </c>
      <c r="J1328" s="13">
        <f t="shared" si="246"/>
        <v>48.311575094657826</v>
      </c>
      <c r="K1328" s="13">
        <f t="shared" si="247"/>
        <v>1.938765125769514</v>
      </c>
      <c r="L1328" s="13">
        <f t="shared" si="248"/>
        <v>0</v>
      </c>
      <c r="M1328" s="13">
        <f t="shared" si="253"/>
        <v>1.2740921679129477E-8</v>
      </c>
      <c r="N1328" s="13">
        <f t="shared" si="249"/>
        <v>7.8993714410602756E-9</v>
      </c>
      <c r="O1328" s="13">
        <f t="shared" si="250"/>
        <v>2.1300260982938739</v>
      </c>
      <c r="Q1328">
        <v>17.460224191205089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29.875790666309079</v>
      </c>
      <c r="G1329" s="13">
        <f t="shared" si="244"/>
        <v>0</v>
      </c>
      <c r="H1329" s="13">
        <f t="shared" si="245"/>
        <v>29.875790666309079</v>
      </c>
      <c r="I1329" s="16">
        <f t="shared" si="252"/>
        <v>31.814555792078593</v>
      </c>
      <c r="J1329" s="13">
        <f t="shared" si="246"/>
        <v>30.953183597414842</v>
      </c>
      <c r="K1329" s="13">
        <f t="shared" si="247"/>
        <v>0.86137219466375115</v>
      </c>
      <c r="L1329" s="13">
        <f t="shared" si="248"/>
        <v>0</v>
      </c>
      <c r="M1329" s="13">
        <f t="shared" si="253"/>
        <v>4.8415502380692011E-9</v>
      </c>
      <c r="N1329" s="13">
        <f t="shared" si="249"/>
        <v>3.0017611476029048E-9</v>
      </c>
      <c r="O1329" s="13">
        <f t="shared" si="250"/>
        <v>3.0017611476029048E-9</v>
      </c>
      <c r="Q1329">
        <v>13.578083256275089</v>
      </c>
    </row>
    <row r="1330" spans="1:17" x14ac:dyDescent="0.2">
      <c r="A1330" s="14">
        <f t="shared" si="251"/>
        <v>62459</v>
      </c>
      <c r="B1330" s="1">
        <v>1</v>
      </c>
      <c r="F1330" s="34">
        <v>30.998434801225461</v>
      </c>
      <c r="G1330" s="13">
        <f t="shared" si="244"/>
        <v>0</v>
      </c>
      <c r="H1330" s="13">
        <f t="shared" si="245"/>
        <v>30.998434801225461</v>
      </c>
      <c r="I1330" s="16">
        <f t="shared" si="252"/>
        <v>31.859806995889212</v>
      </c>
      <c r="J1330" s="13">
        <f t="shared" si="246"/>
        <v>30.951476417223819</v>
      </c>
      <c r="K1330" s="13">
        <f t="shared" si="247"/>
        <v>0.90833057866539235</v>
      </c>
      <c r="L1330" s="13">
        <f t="shared" si="248"/>
        <v>0</v>
      </c>
      <c r="M1330" s="13">
        <f t="shared" si="253"/>
        <v>1.8397890904662964E-9</v>
      </c>
      <c r="N1330" s="13">
        <f t="shared" si="249"/>
        <v>1.1406692360891038E-9</v>
      </c>
      <c r="O1330" s="13">
        <f t="shared" si="250"/>
        <v>1.1406692360891038E-9</v>
      </c>
      <c r="Q1330">
        <v>13.2068853516129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39.937115943929633</v>
      </c>
      <c r="G1331" s="13">
        <f t="shared" si="244"/>
        <v>4.7664848020460435E-2</v>
      </c>
      <c r="H1331" s="13">
        <f t="shared" si="245"/>
        <v>39.889451095909173</v>
      </c>
      <c r="I1331" s="16">
        <f t="shared" si="252"/>
        <v>40.797781674574566</v>
      </c>
      <c r="J1331" s="13">
        <f t="shared" si="246"/>
        <v>39.568694003615143</v>
      </c>
      <c r="K1331" s="13">
        <f t="shared" si="247"/>
        <v>1.229087670959423</v>
      </c>
      <c r="L1331" s="13">
        <f t="shared" si="248"/>
        <v>0</v>
      </c>
      <c r="M1331" s="13">
        <f t="shared" si="253"/>
        <v>6.9911985437719259E-10</v>
      </c>
      <c r="N1331" s="13">
        <f t="shared" si="249"/>
        <v>4.3345430971385941E-10</v>
      </c>
      <c r="O1331" s="13">
        <f t="shared" si="250"/>
        <v>4.7664848453914742E-2</v>
      </c>
      <c r="Q1331">
        <v>16.350737602066641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40.362775876486893</v>
      </c>
      <c r="G1332" s="13">
        <f t="shared" si="244"/>
        <v>0.1189061472666213</v>
      </c>
      <c r="H1332" s="13">
        <f t="shared" si="245"/>
        <v>40.243869729220272</v>
      </c>
      <c r="I1332" s="16">
        <f t="shared" si="252"/>
        <v>41.472957400179695</v>
      </c>
      <c r="J1332" s="13">
        <f t="shared" si="246"/>
        <v>40.367461080282624</v>
      </c>
      <c r="K1332" s="13">
        <f t="shared" si="247"/>
        <v>1.1054963198970711</v>
      </c>
      <c r="L1332" s="13">
        <f t="shared" si="248"/>
        <v>0</v>
      </c>
      <c r="M1332" s="13">
        <f t="shared" si="253"/>
        <v>2.6566554466333318E-10</v>
      </c>
      <c r="N1332" s="13">
        <f t="shared" si="249"/>
        <v>1.6471263769126658E-10</v>
      </c>
      <c r="O1332" s="13">
        <f t="shared" si="250"/>
        <v>0.11890614743133393</v>
      </c>
      <c r="Q1332">
        <v>17.491585387144799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29.710918712338611</v>
      </c>
      <c r="G1333" s="13">
        <f t="shared" si="244"/>
        <v>0</v>
      </c>
      <c r="H1333" s="13">
        <f t="shared" si="245"/>
        <v>29.710918712338611</v>
      </c>
      <c r="I1333" s="16">
        <f t="shared" si="252"/>
        <v>30.816415032235682</v>
      </c>
      <c r="J1333" s="13">
        <f t="shared" si="246"/>
        <v>30.595134531883655</v>
      </c>
      <c r="K1333" s="13">
        <f t="shared" si="247"/>
        <v>0.22128050035202662</v>
      </c>
      <c r="L1333" s="13">
        <f t="shared" si="248"/>
        <v>0</v>
      </c>
      <c r="M1333" s="13">
        <f t="shared" si="253"/>
        <v>1.009529069720666E-10</v>
      </c>
      <c r="N1333" s="13">
        <f t="shared" si="249"/>
        <v>6.2590802322681294E-11</v>
      </c>
      <c r="O1333" s="13">
        <f t="shared" si="250"/>
        <v>6.2590802322681294E-11</v>
      </c>
      <c r="Q1333">
        <v>22.77658360396552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14.94846790138357</v>
      </c>
      <c r="G1334" s="13">
        <f t="shared" si="244"/>
        <v>0</v>
      </c>
      <c r="H1334" s="13">
        <f t="shared" si="245"/>
        <v>14.94846790138357</v>
      </c>
      <c r="I1334" s="16">
        <f t="shared" si="252"/>
        <v>15.169748401735596</v>
      </c>
      <c r="J1334" s="13">
        <f t="shared" si="246"/>
        <v>15.152080792657015</v>
      </c>
      <c r="K1334" s="13">
        <f t="shared" si="247"/>
        <v>1.7667609078580782E-2</v>
      </c>
      <c r="L1334" s="13">
        <f t="shared" si="248"/>
        <v>0</v>
      </c>
      <c r="M1334" s="13">
        <f t="shared" si="253"/>
        <v>3.836210464938531E-11</v>
      </c>
      <c r="N1334" s="13">
        <f t="shared" si="249"/>
        <v>2.3784504882618894E-11</v>
      </c>
      <c r="O1334" s="13">
        <f t="shared" si="250"/>
        <v>2.3784504882618894E-11</v>
      </c>
      <c r="Q1334">
        <v>25.713619356298519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53.091905740845633</v>
      </c>
      <c r="G1335" s="13">
        <f t="shared" si="244"/>
        <v>2.2493386367940134</v>
      </c>
      <c r="H1335" s="13">
        <f t="shared" si="245"/>
        <v>50.842567104051618</v>
      </c>
      <c r="I1335" s="16">
        <f t="shared" si="252"/>
        <v>50.860234713130197</v>
      </c>
      <c r="J1335" s="13">
        <f t="shared" si="246"/>
        <v>50.134800608556155</v>
      </c>
      <c r="K1335" s="13">
        <f t="shared" si="247"/>
        <v>0.72543410457404178</v>
      </c>
      <c r="L1335" s="13">
        <f t="shared" si="248"/>
        <v>0</v>
      </c>
      <c r="M1335" s="13">
        <f t="shared" si="253"/>
        <v>1.4577599766766417E-11</v>
      </c>
      <c r="N1335" s="13">
        <f t="shared" si="249"/>
        <v>9.0381118553951781E-12</v>
      </c>
      <c r="O1335" s="13">
        <f t="shared" si="250"/>
        <v>2.2493386368030515</v>
      </c>
      <c r="Q1335">
        <v>24.95378371176928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6.0370967660302508</v>
      </c>
      <c r="G1336" s="13">
        <f t="shared" si="244"/>
        <v>0</v>
      </c>
      <c r="H1336" s="13">
        <f t="shared" si="245"/>
        <v>6.0370967660302508</v>
      </c>
      <c r="I1336" s="16">
        <f t="shared" si="252"/>
        <v>6.7625308706042926</v>
      </c>
      <c r="J1336" s="13">
        <f t="shared" si="246"/>
        <v>6.7610822895123945</v>
      </c>
      <c r="K1336" s="13">
        <f t="shared" si="247"/>
        <v>1.4485810918980491E-3</v>
      </c>
      <c r="L1336" s="13">
        <f t="shared" si="248"/>
        <v>0</v>
      </c>
      <c r="M1336" s="13">
        <f t="shared" si="253"/>
        <v>5.5394879113712384E-12</v>
      </c>
      <c r="N1336" s="13">
        <f t="shared" si="249"/>
        <v>3.4344825050501678E-12</v>
      </c>
      <c r="O1336" s="13">
        <f t="shared" si="250"/>
        <v>3.4344825050501678E-12</v>
      </c>
      <c r="Q1336">
        <v>26.284088760315981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2.6950840806357901</v>
      </c>
      <c r="G1337" s="13">
        <f t="shared" si="244"/>
        <v>0</v>
      </c>
      <c r="H1337" s="13">
        <f t="shared" si="245"/>
        <v>2.6950840806357901</v>
      </c>
      <c r="I1337" s="16">
        <f t="shared" si="252"/>
        <v>2.6965326617276881</v>
      </c>
      <c r="J1337" s="13">
        <f t="shared" si="246"/>
        <v>2.6964691472725191</v>
      </c>
      <c r="K1337" s="13">
        <f t="shared" si="247"/>
        <v>6.351445516905585E-5</v>
      </c>
      <c r="L1337" s="13">
        <f t="shared" si="248"/>
        <v>0</v>
      </c>
      <c r="M1337" s="13">
        <f t="shared" si="253"/>
        <v>2.1050054063210706E-12</v>
      </c>
      <c r="N1337" s="13">
        <f t="shared" si="249"/>
        <v>1.3051033519190637E-12</v>
      </c>
      <c r="O1337" s="13">
        <f t="shared" si="250"/>
        <v>1.3051033519190637E-12</v>
      </c>
      <c r="Q1337">
        <v>28.99030787096774</v>
      </c>
    </row>
    <row r="1338" spans="1:17" x14ac:dyDescent="0.2">
      <c r="A1338" s="14">
        <f t="shared" si="251"/>
        <v>62702</v>
      </c>
      <c r="B1338" s="1">
        <v>9</v>
      </c>
      <c r="F1338" s="34">
        <v>21.911840660632699</v>
      </c>
      <c r="G1338" s="13">
        <f t="shared" si="244"/>
        <v>0</v>
      </c>
      <c r="H1338" s="13">
        <f t="shared" si="245"/>
        <v>21.911840660632699</v>
      </c>
      <c r="I1338" s="16">
        <f t="shared" si="252"/>
        <v>21.911904175087869</v>
      </c>
      <c r="J1338" s="13">
        <f t="shared" si="246"/>
        <v>21.861534166886898</v>
      </c>
      <c r="K1338" s="13">
        <f t="shared" si="247"/>
        <v>5.0370008200971483E-2</v>
      </c>
      <c r="L1338" s="13">
        <f t="shared" si="248"/>
        <v>0</v>
      </c>
      <c r="M1338" s="13">
        <f t="shared" si="253"/>
        <v>7.9990205440200685E-13</v>
      </c>
      <c r="N1338" s="13">
        <f t="shared" si="249"/>
        <v>4.9593927372924428E-13</v>
      </c>
      <c r="O1338" s="13">
        <f t="shared" si="250"/>
        <v>4.9593927372924428E-13</v>
      </c>
      <c r="Q1338">
        <v>26.102651121796448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29.551576672442302</v>
      </c>
      <c r="G1339" s="13">
        <f t="shared" si="244"/>
        <v>0</v>
      </c>
      <c r="H1339" s="13">
        <f t="shared" si="245"/>
        <v>29.551576672442302</v>
      </c>
      <c r="I1339" s="16">
        <f t="shared" si="252"/>
        <v>29.601946680643273</v>
      </c>
      <c r="J1339" s="13">
        <f t="shared" si="246"/>
        <v>29.37394598197346</v>
      </c>
      <c r="K1339" s="13">
        <f t="shared" si="247"/>
        <v>0.22800069866981332</v>
      </c>
      <c r="L1339" s="13">
        <f t="shared" si="248"/>
        <v>0</v>
      </c>
      <c r="M1339" s="13">
        <f t="shared" si="253"/>
        <v>3.0396278067276257E-13</v>
      </c>
      <c r="N1339" s="13">
        <f t="shared" si="249"/>
        <v>1.8845692401711279E-13</v>
      </c>
      <c r="O1339" s="13">
        <f t="shared" si="250"/>
        <v>1.8845692401711279E-13</v>
      </c>
      <c r="Q1339">
        <v>21.704005069461559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82.55587186886919</v>
      </c>
      <c r="G1340" s="13">
        <f t="shared" si="244"/>
        <v>7.1806254865914427</v>
      </c>
      <c r="H1340" s="13">
        <f t="shared" si="245"/>
        <v>75.375246382277751</v>
      </c>
      <c r="I1340" s="16">
        <f t="shared" si="252"/>
        <v>75.603247080947568</v>
      </c>
      <c r="J1340" s="13">
        <f t="shared" si="246"/>
        <v>66.978011415404438</v>
      </c>
      <c r="K1340" s="13">
        <f t="shared" si="247"/>
        <v>8.6252356655431299</v>
      </c>
      <c r="L1340" s="13">
        <f t="shared" si="248"/>
        <v>0</v>
      </c>
      <c r="M1340" s="13">
        <f t="shared" si="253"/>
        <v>1.1550585665564978E-13</v>
      </c>
      <c r="N1340" s="13">
        <f t="shared" si="249"/>
        <v>7.1613631126502864E-14</v>
      </c>
      <c r="O1340" s="13">
        <f t="shared" si="250"/>
        <v>7.1806254865915147</v>
      </c>
      <c r="Q1340">
        <v>14.66623869673022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36.388091067164638</v>
      </c>
      <c r="G1341" s="13">
        <f t="shared" si="244"/>
        <v>0</v>
      </c>
      <c r="H1341" s="13">
        <f t="shared" si="245"/>
        <v>36.388091067164638</v>
      </c>
      <c r="I1341" s="16">
        <f t="shared" si="252"/>
        <v>45.013326732707768</v>
      </c>
      <c r="J1341" s="13">
        <f t="shared" si="246"/>
        <v>43.038914164430039</v>
      </c>
      <c r="K1341" s="13">
        <f t="shared" si="247"/>
        <v>1.974412568277728</v>
      </c>
      <c r="L1341" s="13">
        <f t="shared" si="248"/>
        <v>0</v>
      </c>
      <c r="M1341" s="13">
        <f t="shared" si="253"/>
        <v>4.3892225529146918E-14</v>
      </c>
      <c r="N1341" s="13">
        <f t="shared" si="249"/>
        <v>2.7213179828071089E-14</v>
      </c>
      <c r="O1341" s="13">
        <f t="shared" si="250"/>
        <v>2.7213179828071089E-14</v>
      </c>
      <c r="Q1341">
        <v>14.91652115723957</v>
      </c>
    </row>
    <row r="1342" spans="1:17" x14ac:dyDescent="0.2">
      <c r="A1342" s="14">
        <f t="shared" si="251"/>
        <v>62824</v>
      </c>
      <c r="B1342" s="1">
        <v>1</v>
      </c>
      <c r="F1342" s="34">
        <v>81.324926946233987</v>
      </c>
      <c r="G1342" s="13">
        <f t="shared" si="244"/>
        <v>6.9746062940821725</v>
      </c>
      <c r="H1342" s="13">
        <f t="shared" si="245"/>
        <v>74.350320652151808</v>
      </c>
      <c r="I1342" s="16">
        <f t="shared" si="252"/>
        <v>76.324733220429536</v>
      </c>
      <c r="J1342" s="13">
        <f t="shared" si="246"/>
        <v>67.628442126997356</v>
      </c>
      <c r="K1342" s="13">
        <f t="shared" si="247"/>
        <v>8.6962910934321798</v>
      </c>
      <c r="L1342" s="13">
        <f t="shared" si="248"/>
        <v>0</v>
      </c>
      <c r="M1342" s="13">
        <f t="shared" si="253"/>
        <v>1.6679045701075829E-14</v>
      </c>
      <c r="N1342" s="13">
        <f t="shared" si="249"/>
        <v>1.0341008334667015E-14</v>
      </c>
      <c r="O1342" s="13">
        <f t="shared" si="250"/>
        <v>6.9746062940821831</v>
      </c>
      <c r="Q1342">
        <v>14.814034214659991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44.96619500604983</v>
      </c>
      <c r="G1343" s="13">
        <f t="shared" si="244"/>
        <v>0.88936522664116058</v>
      </c>
      <c r="H1343" s="13">
        <f t="shared" si="245"/>
        <v>44.076829779408669</v>
      </c>
      <c r="I1343" s="16">
        <f t="shared" si="252"/>
        <v>52.773120872840849</v>
      </c>
      <c r="J1343" s="13">
        <f t="shared" si="246"/>
        <v>49.526753081317473</v>
      </c>
      <c r="K1343" s="13">
        <f t="shared" si="247"/>
        <v>3.246367791523376</v>
      </c>
      <c r="L1343" s="13">
        <f t="shared" si="248"/>
        <v>0</v>
      </c>
      <c r="M1343" s="13">
        <f t="shared" si="253"/>
        <v>6.3380373664088145E-15</v>
      </c>
      <c r="N1343" s="13">
        <f t="shared" si="249"/>
        <v>3.9295831671734653E-15</v>
      </c>
      <c r="O1343" s="13">
        <f t="shared" si="250"/>
        <v>0.88936522664116446</v>
      </c>
      <c r="Q1343">
        <v>14.568755351612911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73.989737022684906</v>
      </c>
      <c r="G1344" s="13">
        <f t="shared" si="244"/>
        <v>5.7469397452681417</v>
      </c>
      <c r="H1344" s="13">
        <f t="shared" si="245"/>
        <v>68.24279727741677</v>
      </c>
      <c r="I1344" s="16">
        <f t="shared" si="252"/>
        <v>71.489165068940139</v>
      </c>
      <c r="J1344" s="13">
        <f t="shared" si="246"/>
        <v>64.156503219971952</v>
      </c>
      <c r="K1344" s="13">
        <f t="shared" si="247"/>
        <v>7.3326618489681863</v>
      </c>
      <c r="L1344" s="13">
        <f t="shared" si="248"/>
        <v>0</v>
      </c>
      <c r="M1344" s="13">
        <f t="shared" si="253"/>
        <v>2.4084541992353492E-15</v>
      </c>
      <c r="N1344" s="13">
        <f t="shared" si="249"/>
        <v>1.4932416035259165E-15</v>
      </c>
      <c r="O1344" s="13">
        <f t="shared" si="250"/>
        <v>5.7469397452681434</v>
      </c>
      <c r="Q1344">
        <v>14.76866572589587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20.588214724052811</v>
      </c>
      <c r="G1345" s="13">
        <f t="shared" si="244"/>
        <v>0</v>
      </c>
      <c r="H1345" s="13">
        <f t="shared" si="245"/>
        <v>20.588214724052811</v>
      </c>
      <c r="I1345" s="16">
        <f t="shared" si="252"/>
        <v>27.920876573020998</v>
      </c>
      <c r="J1345" s="13">
        <f t="shared" si="246"/>
        <v>27.587665284516703</v>
      </c>
      <c r="K1345" s="13">
        <f t="shared" si="247"/>
        <v>0.3332112885042946</v>
      </c>
      <c r="L1345" s="13">
        <f t="shared" si="248"/>
        <v>0</v>
      </c>
      <c r="M1345" s="13">
        <f t="shared" si="253"/>
        <v>9.1521259570943273E-16</v>
      </c>
      <c r="N1345" s="13">
        <f t="shared" si="249"/>
        <v>5.6743180933984826E-16</v>
      </c>
      <c r="O1345" s="13">
        <f t="shared" si="250"/>
        <v>5.6743180933984826E-16</v>
      </c>
      <c r="Q1345">
        <v>17.7385634352773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23.776784818265739</v>
      </c>
      <c r="G1346" s="13">
        <f t="shared" si="244"/>
        <v>0</v>
      </c>
      <c r="H1346" s="13">
        <f t="shared" si="245"/>
        <v>23.776784818265739</v>
      </c>
      <c r="I1346" s="16">
        <f t="shared" si="252"/>
        <v>24.109996106770033</v>
      </c>
      <c r="J1346" s="13">
        <f t="shared" si="246"/>
        <v>23.979036871472875</v>
      </c>
      <c r="K1346" s="13">
        <f t="shared" si="247"/>
        <v>0.13095923529715847</v>
      </c>
      <c r="L1346" s="13">
        <f t="shared" si="248"/>
        <v>0</v>
      </c>
      <c r="M1346" s="13">
        <f t="shared" si="253"/>
        <v>3.4778078636958447E-16</v>
      </c>
      <c r="N1346" s="13">
        <f t="shared" si="249"/>
        <v>2.1562408754914238E-16</v>
      </c>
      <c r="O1346" s="13">
        <f t="shared" si="250"/>
        <v>2.1562408754914238E-16</v>
      </c>
      <c r="Q1346">
        <v>21.295587070034621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0.14800048203996469</v>
      </c>
      <c r="G1347" s="13">
        <f t="shared" si="244"/>
        <v>0</v>
      </c>
      <c r="H1347" s="13">
        <f t="shared" si="245"/>
        <v>0.14800048203996469</v>
      </c>
      <c r="I1347" s="16">
        <f t="shared" si="252"/>
        <v>0.27895971733712316</v>
      </c>
      <c r="J1347" s="13">
        <f t="shared" si="246"/>
        <v>0.27895961979329875</v>
      </c>
      <c r="K1347" s="13">
        <f t="shared" si="247"/>
        <v>9.7543824406631785E-8</v>
      </c>
      <c r="L1347" s="13">
        <f t="shared" si="248"/>
        <v>0</v>
      </c>
      <c r="M1347" s="13">
        <f t="shared" si="253"/>
        <v>1.3215669882044209E-16</v>
      </c>
      <c r="N1347" s="13">
        <f t="shared" si="249"/>
        <v>8.1937153268674091E-17</v>
      </c>
      <c r="O1347" s="13">
        <f t="shared" si="250"/>
        <v>8.1937153268674091E-17</v>
      </c>
      <c r="Q1347">
        <v>26.587909884173271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2.8224245610577459</v>
      </c>
      <c r="G1348" s="13">
        <f t="shared" si="244"/>
        <v>0</v>
      </c>
      <c r="H1348" s="13">
        <f t="shared" si="245"/>
        <v>2.8224245610577459</v>
      </c>
      <c r="I1348" s="16">
        <f t="shared" si="252"/>
        <v>2.8224246586015704</v>
      </c>
      <c r="J1348" s="13">
        <f t="shared" si="246"/>
        <v>2.8223270791172617</v>
      </c>
      <c r="K1348" s="13">
        <f t="shared" si="247"/>
        <v>9.7579484308774056E-5</v>
      </c>
      <c r="L1348" s="13">
        <f t="shared" si="248"/>
        <v>0</v>
      </c>
      <c r="M1348" s="13">
        <f t="shared" si="253"/>
        <v>5.0219545551767997E-17</v>
      </c>
      <c r="N1348" s="13">
        <f t="shared" si="249"/>
        <v>3.113611824209616E-17</v>
      </c>
      <c r="O1348" s="13">
        <f t="shared" si="250"/>
        <v>3.113611824209616E-17</v>
      </c>
      <c r="Q1348">
        <v>26.840183871067651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21.091261691429221</v>
      </c>
      <c r="G1349" s="13">
        <f t="shared" si="244"/>
        <v>0</v>
      </c>
      <c r="H1349" s="13">
        <f t="shared" si="245"/>
        <v>21.091261691429221</v>
      </c>
      <c r="I1349" s="16">
        <f t="shared" si="252"/>
        <v>21.091359270913529</v>
      </c>
      <c r="J1349" s="13">
        <f t="shared" si="246"/>
        <v>21.056131923227113</v>
      </c>
      <c r="K1349" s="13">
        <f t="shared" si="247"/>
        <v>3.5227347686415555E-2</v>
      </c>
      <c r="L1349" s="13">
        <f t="shared" si="248"/>
        <v>0</v>
      </c>
      <c r="M1349" s="13">
        <f t="shared" si="253"/>
        <v>1.9083427309671837E-17</v>
      </c>
      <c r="N1349" s="13">
        <f t="shared" si="249"/>
        <v>1.1831724931996539E-17</v>
      </c>
      <c r="O1349" s="13">
        <f t="shared" si="250"/>
        <v>1.1831724931996539E-17</v>
      </c>
      <c r="Q1349">
        <v>27.881907870967751</v>
      </c>
    </row>
    <row r="1350" spans="1:17" x14ac:dyDescent="0.2">
      <c r="A1350" s="14">
        <f t="shared" si="251"/>
        <v>63068</v>
      </c>
      <c r="B1350" s="1">
        <v>9</v>
      </c>
      <c r="F1350" s="34">
        <v>2.2297611868228171</v>
      </c>
      <c r="G1350" s="13">
        <f t="shared" ref="G1350:G1413" si="257">IF((F1350-$J$2)&gt;0,$I$2*(F1350-$J$2),0)</f>
        <v>0</v>
      </c>
      <c r="H1350" s="13">
        <f t="shared" ref="H1350:H1413" si="258">F1350-G1350</f>
        <v>2.2297611868228171</v>
      </c>
      <c r="I1350" s="16">
        <f t="shared" si="252"/>
        <v>2.2649885345092327</v>
      </c>
      <c r="J1350" s="13">
        <f t="shared" ref="J1350:J1413" si="259">I1350/SQRT(1+(I1350/($K$2*(300+(25*Q1350)+0.05*(Q1350)^3)))^2)</f>
        <v>2.264930014316898</v>
      </c>
      <c r="K1350" s="13">
        <f t="shared" ref="K1350:K1413" si="260">I1350-J1350</f>
        <v>5.8520192334654553E-5</v>
      </c>
      <c r="L1350" s="13">
        <f t="shared" ref="L1350:L1413" si="261">IF(K1350&gt;$N$2,(K1350-$N$2)/$L$2,0)</f>
        <v>0</v>
      </c>
      <c r="M1350" s="13">
        <f t="shared" si="253"/>
        <v>7.2517023776752984E-18</v>
      </c>
      <c r="N1350" s="13">
        <f t="shared" ref="N1350:N1413" si="262">$M$2*M1350</f>
        <v>4.4960554741586852E-18</v>
      </c>
      <c r="O1350" s="13">
        <f t="shared" ref="O1350:O1413" si="263">N1350+G1350</f>
        <v>4.4960554741586852E-18</v>
      </c>
      <c r="Q1350">
        <v>25.761456204517671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27.797648178047591</v>
      </c>
      <c r="G1351" s="13">
        <f t="shared" si="257"/>
        <v>0</v>
      </c>
      <c r="H1351" s="13">
        <f t="shared" si="258"/>
        <v>27.797648178047591</v>
      </c>
      <c r="I1351" s="16">
        <f t="shared" ref="I1351:I1414" si="265">H1351+K1350-L1350</f>
        <v>27.797706698239928</v>
      </c>
      <c r="J1351" s="13">
        <f t="shared" si="259"/>
        <v>27.569718255719319</v>
      </c>
      <c r="K1351" s="13">
        <f t="shared" si="260"/>
        <v>0.22798844252060846</v>
      </c>
      <c r="L1351" s="13">
        <f t="shared" si="261"/>
        <v>0</v>
      </c>
      <c r="M1351" s="13">
        <f t="shared" ref="M1351:M1414" si="266">L1351+M1350-N1350</f>
        <v>2.7556469035166132E-18</v>
      </c>
      <c r="N1351" s="13">
        <f t="shared" si="262"/>
        <v>1.7085010801803001E-18</v>
      </c>
      <c r="O1351" s="13">
        <f t="shared" si="263"/>
        <v>1.7085010801803001E-18</v>
      </c>
      <c r="Q1351">
        <v>20.36584190610381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80.171080291309522</v>
      </c>
      <c r="G1352" s="13">
        <f t="shared" si="257"/>
        <v>6.7814907843986347</v>
      </c>
      <c r="H1352" s="13">
        <f t="shared" si="258"/>
        <v>73.38958950691088</v>
      </c>
      <c r="I1352" s="16">
        <f t="shared" si="265"/>
        <v>73.617577949431492</v>
      </c>
      <c r="J1352" s="13">
        <f t="shared" si="259"/>
        <v>66.75039573836581</v>
      </c>
      <c r="K1352" s="13">
        <f t="shared" si="260"/>
        <v>6.8671822110656819</v>
      </c>
      <c r="L1352" s="13">
        <f t="shared" si="261"/>
        <v>0</v>
      </c>
      <c r="M1352" s="13">
        <f t="shared" si="266"/>
        <v>1.0471458233363131E-18</v>
      </c>
      <c r="N1352" s="13">
        <f t="shared" si="262"/>
        <v>6.4923041046851411E-19</v>
      </c>
      <c r="O1352" s="13">
        <f t="shared" si="263"/>
        <v>6.7814907843986347</v>
      </c>
      <c r="Q1352">
        <v>15.981477431122761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91.397415481488551</v>
      </c>
      <c r="G1353" s="13">
        <f t="shared" si="257"/>
        <v>8.6604054849587229</v>
      </c>
      <c r="H1353" s="13">
        <f t="shared" si="258"/>
        <v>82.737009996529821</v>
      </c>
      <c r="I1353" s="16">
        <f t="shared" si="265"/>
        <v>89.604192207595503</v>
      </c>
      <c r="J1353" s="13">
        <f t="shared" si="259"/>
        <v>73.742470816175484</v>
      </c>
      <c r="K1353" s="13">
        <f t="shared" si="260"/>
        <v>15.861721391420019</v>
      </c>
      <c r="L1353" s="13">
        <f t="shared" si="261"/>
        <v>0</v>
      </c>
      <c r="M1353" s="13">
        <f t="shared" si="266"/>
        <v>3.9791541286779897E-19</v>
      </c>
      <c r="N1353" s="13">
        <f t="shared" si="262"/>
        <v>2.4670755597803533E-19</v>
      </c>
      <c r="O1353" s="13">
        <f t="shared" si="263"/>
        <v>8.6604054849587229</v>
      </c>
      <c r="Q1353">
        <v>13.124068351612911</v>
      </c>
    </row>
    <row r="1354" spans="1:17" x14ac:dyDescent="0.2">
      <c r="A1354" s="14">
        <f t="shared" si="264"/>
        <v>63190</v>
      </c>
      <c r="B1354" s="1">
        <v>1</v>
      </c>
      <c r="F1354" s="34">
        <v>82.408118489957303</v>
      </c>
      <c r="G1354" s="13">
        <f t="shared" si="257"/>
        <v>7.1558964907978879</v>
      </c>
      <c r="H1354" s="13">
        <f t="shared" si="258"/>
        <v>75.252221999159417</v>
      </c>
      <c r="I1354" s="16">
        <f t="shared" si="265"/>
        <v>91.113943390579436</v>
      </c>
      <c r="J1354" s="13">
        <f t="shared" si="259"/>
        <v>75.558107483086019</v>
      </c>
      <c r="K1354" s="13">
        <f t="shared" si="260"/>
        <v>15.555835907493417</v>
      </c>
      <c r="L1354" s="13">
        <f t="shared" si="261"/>
        <v>0</v>
      </c>
      <c r="M1354" s="13">
        <f t="shared" si="266"/>
        <v>1.5120785688976363E-19</v>
      </c>
      <c r="N1354" s="13">
        <f t="shared" si="262"/>
        <v>9.3748871271653455E-20</v>
      </c>
      <c r="O1354" s="13">
        <f t="shared" si="263"/>
        <v>7.1558964907978879</v>
      </c>
      <c r="Q1354">
        <v>13.715773246786281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86.640060783561836</v>
      </c>
      <c r="G1355" s="13">
        <f t="shared" si="257"/>
        <v>7.8641827171285961</v>
      </c>
      <c r="H1355" s="13">
        <f t="shared" si="258"/>
        <v>78.775878066433236</v>
      </c>
      <c r="I1355" s="16">
        <f t="shared" si="265"/>
        <v>94.331713973926654</v>
      </c>
      <c r="J1355" s="13">
        <f t="shared" si="259"/>
        <v>79.869931370029335</v>
      </c>
      <c r="K1355" s="13">
        <f t="shared" si="260"/>
        <v>14.461782603897319</v>
      </c>
      <c r="L1355" s="13">
        <f t="shared" si="261"/>
        <v>0</v>
      </c>
      <c r="M1355" s="13">
        <f t="shared" si="266"/>
        <v>5.7458985618110177E-20</v>
      </c>
      <c r="N1355" s="13">
        <f t="shared" si="262"/>
        <v>3.5624571083228307E-20</v>
      </c>
      <c r="O1355" s="13">
        <f t="shared" si="263"/>
        <v>7.8641827171285961</v>
      </c>
      <c r="Q1355">
        <v>15.223609480744379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26.025828603250279</v>
      </c>
      <c r="G1356" s="13">
        <f t="shared" si="257"/>
        <v>0</v>
      </c>
      <c r="H1356" s="13">
        <f t="shared" si="258"/>
        <v>26.025828603250279</v>
      </c>
      <c r="I1356" s="16">
        <f t="shared" si="265"/>
        <v>40.487611207147594</v>
      </c>
      <c r="J1356" s="13">
        <f t="shared" si="259"/>
        <v>39.347647680727235</v>
      </c>
      <c r="K1356" s="13">
        <f t="shared" si="260"/>
        <v>1.1399635264203596</v>
      </c>
      <c r="L1356" s="13">
        <f t="shared" si="261"/>
        <v>0</v>
      </c>
      <c r="M1356" s="13">
        <f t="shared" si="266"/>
        <v>2.183441453488187E-20</v>
      </c>
      <c r="N1356" s="13">
        <f t="shared" si="262"/>
        <v>1.353733701162676E-20</v>
      </c>
      <c r="O1356" s="13">
        <f t="shared" si="263"/>
        <v>1.353733701162676E-20</v>
      </c>
      <c r="Q1356">
        <v>16.745206811480799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53.803988959723263</v>
      </c>
      <c r="G1357" s="13">
        <f t="shared" si="257"/>
        <v>2.3685176569556226</v>
      </c>
      <c r="H1357" s="13">
        <f t="shared" si="258"/>
        <v>51.435471302767638</v>
      </c>
      <c r="I1357" s="16">
        <f t="shared" si="265"/>
        <v>52.575434829187998</v>
      </c>
      <c r="J1357" s="13">
        <f t="shared" si="259"/>
        <v>51.190668540887778</v>
      </c>
      <c r="K1357" s="13">
        <f t="shared" si="260"/>
        <v>1.3847662883002201</v>
      </c>
      <c r="L1357" s="13">
        <f t="shared" si="261"/>
        <v>0</v>
      </c>
      <c r="M1357" s="13">
        <f t="shared" si="266"/>
        <v>8.2970775232551103E-21</v>
      </c>
      <c r="N1357" s="13">
        <f t="shared" si="262"/>
        <v>5.1441880644181686E-21</v>
      </c>
      <c r="O1357" s="13">
        <f t="shared" si="263"/>
        <v>2.3685176569556226</v>
      </c>
      <c r="Q1357">
        <v>20.931733811576649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10.474193550000001</v>
      </c>
      <c r="G1358" s="13">
        <f t="shared" si="257"/>
        <v>0</v>
      </c>
      <c r="H1358" s="13">
        <f t="shared" si="258"/>
        <v>10.474193550000001</v>
      </c>
      <c r="I1358" s="16">
        <f t="shared" si="265"/>
        <v>11.858959838300221</v>
      </c>
      <c r="J1358" s="13">
        <f t="shared" si="259"/>
        <v>11.847151921519469</v>
      </c>
      <c r="K1358" s="13">
        <f t="shared" si="260"/>
        <v>1.1807916780751881E-2</v>
      </c>
      <c r="L1358" s="13">
        <f t="shared" si="261"/>
        <v>0</v>
      </c>
      <c r="M1358" s="13">
        <f t="shared" si="266"/>
        <v>3.1528894588369417E-21</v>
      </c>
      <c r="N1358" s="13">
        <f t="shared" si="262"/>
        <v>1.9547914644789039E-21</v>
      </c>
      <c r="O1358" s="13">
        <f t="shared" si="263"/>
        <v>1.9547914644789039E-21</v>
      </c>
      <c r="Q1358">
        <v>23.31040647059087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19.65478811031911</v>
      </c>
      <c r="G1359" s="13">
        <f t="shared" si="257"/>
        <v>0</v>
      </c>
      <c r="H1359" s="13">
        <f t="shared" si="258"/>
        <v>19.65478811031911</v>
      </c>
      <c r="I1359" s="16">
        <f t="shared" si="265"/>
        <v>19.666596027099864</v>
      </c>
      <c r="J1359" s="13">
        <f t="shared" si="259"/>
        <v>19.641642159723993</v>
      </c>
      <c r="K1359" s="13">
        <f t="shared" si="260"/>
        <v>2.4953867375870686E-2</v>
      </c>
      <c r="L1359" s="13">
        <f t="shared" si="261"/>
        <v>0</v>
      </c>
      <c r="M1359" s="13">
        <f t="shared" si="266"/>
        <v>1.1980979943580378E-21</v>
      </c>
      <c r="N1359" s="13">
        <f t="shared" si="262"/>
        <v>7.4282075650198337E-22</v>
      </c>
      <c r="O1359" s="13">
        <f t="shared" si="263"/>
        <v>7.4282075650198337E-22</v>
      </c>
      <c r="Q1359">
        <v>28.882558909877279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3.0395267635373342</v>
      </c>
      <c r="G1360" s="13">
        <f t="shared" si="257"/>
        <v>0</v>
      </c>
      <c r="H1360" s="13">
        <f t="shared" si="258"/>
        <v>3.0395267635373342</v>
      </c>
      <c r="I1360" s="16">
        <f t="shared" si="265"/>
        <v>3.0644806309132049</v>
      </c>
      <c r="J1360" s="13">
        <f t="shared" si="259"/>
        <v>3.0643671595273538</v>
      </c>
      <c r="K1360" s="13">
        <f t="shared" si="260"/>
        <v>1.1347138585104943E-4</v>
      </c>
      <c r="L1360" s="13">
        <f t="shared" si="261"/>
        <v>0</v>
      </c>
      <c r="M1360" s="13">
        <f t="shared" si="266"/>
        <v>4.552772378560544E-22</v>
      </c>
      <c r="N1360" s="13">
        <f t="shared" si="262"/>
        <v>2.8227188747075375E-22</v>
      </c>
      <c r="O1360" s="13">
        <f t="shared" si="263"/>
        <v>2.8227188747075375E-22</v>
      </c>
      <c r="Q1360">
        <v>27.540962976795829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18.974140110074231</v>
      </c>
      <c r="G1361" s="13">
        <f t="shared" si="257"/>
        <v>0</v>
      </c>
      <c r="H1361" s="13">
        <f t="shared" si="258"/>
        <v>18.974140110074231</v>
      </c>
      <c r="I1361" s="16">
        <f t="shared" si="265"/>
        <v>18.974253581460083</v>
      </c>
      <c r="J1361" s="13">
        <f t="shared" si="259"/>
        <v>18.948960763020722</v>
      </c>
      <c r="K1361" s="13">
        <f t="shared" si="260"/>
        <v>2.5292818439361042E-2</v>
      </c>
      <c r="L1361" s="13">
        <f t="shared" si="261"/>
        <v>0</v>
      </c>
      <c r="M1361" s="13">
        <f t="shared" si="266"/>
        <v>1.7300535038530065E-22</v>
      </c>
      <c r="N1361" s="13">
        <f t="shared" si="262"/>
        <v>1.0726331723888641E-22</v>
      </c>
      <c r="O1361" s="13">
        <f t="shared" si="263"/>
        <v>1.0726331723888641E-22</v>
      </c>
      <c r="Q1361">
        <v>27.988251870967751</v>
      </c>
    </row>
    <row r="1362" spans="1:17" x14ac:dyDescent="0.2">
      <c r="A1362" s="14">
        <f t="shared" si="264"/>
        <v>63433</v>
      </c>
      <c r="B1362" s="1">
        <v>9</v>
      </c>
      <c r="F1362" s="34">
        <v>1.853569657359182</v>
      </c>
      <c r="G1362" s="13">
        <f t="shared" si="257"/>
        <v>0</v>
      </c>
      <c r="H1362" s="13">
        <f t="shared" si="258"/>
        <v>1.853569657359182</v>
      </c>
      <c r="I1362" s="16">
        <f t="shared" si="265"/>
        <v>1.878862475798543</v>
      </c>
      <c r="J1362" s="13">
        <f t="shared" si="259"/>
        <v>1.8788397040725449</v>
      </c>
      <c r="K1362" s="13">
        <f t="shared" si="260"/>
        <v>2.2771725998183001E-5</v>
      </c>
      <c r="L1362" s="13">
        <f t="shared" si="261"/>
        <v>0</v>
      </c>
      <c r="M1362" s="13">
        <f t="shared" si="266"/>
        <v>6.5742033146414249E-23</v>
      </c>
      <c r="N1362" s="13">
        <f t="shared" si="262"/>
        <v>4.0760060550776835E-23</v>
      </c>
      <c r="O1362" s="13">
        <f t="shared" si="263"/>
        <v>4.0760060550776835E-23</v>
      </c>
      <c r="Q1362">
        <v>28.55961513890475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30.756422434605302</v>
      </c>
      <c r="G1363" s="13">
        <f t="shared" si="257"/>
        <v>0</v>
      </c>
      <c r="H1363" s="13">
        <f t="shared" si="258"/>
        <v>30.756422434605302</v>
      </c>
      <c r="I1363" s="16">
        <f t="shared" si="265"/>
        <v>30.7564452063313</v>
      </c>
      <c r="J1363" s="13">
        <f t="shared" si="259"/>
        <v>30.464370144442942</v>
      </c>
      <c r="K1363" s="13">
        <f t="shared" si="260"/>
        <v>0.29207506188835808</v>
      </c>
      <c r="L1363" s="13">
        <f t="shared" si="261"/>
        <v>0</v>
      </c>
      <c r="M1363" s="13">
        <f t="shared" si="266"/>
        <v>2.4981972595637414E-23</v>
      </c>
      <c r="N1363" s="13">
        <f t="shared" si="262"/>
        <v>1.5488823009295196E-23</v>
      </c>
      <c r="O1363" s="13">
        <f t="shared" si="263"/>
        <v>1.5488823009295196E-23</v>
      </c>
      <c r="Q1363">
        <v>20.745462481049419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40.713044726521453</v>
      </c>
      <c r="G1364" s="13">
        <f t="shared" si="257"/>
        <v>0.17752948964231927</v>
      </c>
      <c r="H1364" s="13">
        <f t="shared" si="258"/>
        <v>40.535515236879135</v>
      </c>
      <c r="I1364" s="16">
        <f t="shared" si="265"/>
        <v>40.82759029876749</v>
      </c>
      <c r="J1364" s="13">
        <f t="shared" si="259"/>
        <v>39.566321105741729</v>
      </c>
      <c r="K1364" s="13">
        <f t="shared" si="260"/>
        <v>1.2612691930257611</v>
      </c>
      <c r="L1364" s="13">
        <f t="shared" si="261"/>
        <v>0</v>
      </c>
      <c r="M1364" s="13">
        <f t="shared" si="266"/>
        <v>9.4931495863422185E-24</v>
      </c>
      <c r="N1364" s="13">
        <f t="shared" si="262"/>
        <v>5.8857527435321756E-24</v>
      </c>
      <c r="O1364" s="13">
        <f t="shared" si="263"/>
        <v>0.17752948964231927</v>
      </c>
      <c r="Q1364">
        <v>16.1736922834098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21.581532847245761</v>
      </c>
      <c r="G1365" s="13">
        <f t="shared" si="257"/>
        <v>0</v>
      </c>
      <c r="H1365" s="13">
        <f t="shared" si="258"/>
        <v>21.581532847245761</v>
      </c>
      <c r="I1365" s="16">
        <f t="shared" si="265"/>
        <v>22.842802040271522</v>
      </c>
      <c r="J1365" s="13">
        <f t="shared" si="259"/>
        <v>22.545596901805695</v>
      </c>
      <c r="K1365" s="13">
        <f t="shared" si="260"/>
        <v>0.29720513846582719</v>
      </c>
      <c r="L1365" s="13">
        <f t="shared" si="261"/>
        <v>0</v>
      </c>
      <c r="M1365" s="13">
        <f t="shared" si="266"/>
        <v>3.6073968428100429E-24</v>
      </c>
      <c r="N1365" s="13">
        <f t="shared" si="262"/>
        <v>2.2365860425422266E-24</v>
      </c>
      <c r="O1365" s="13">
        <f t="shared" si="263"/>
        <v>2.2365860425422266E-24</v>
      </c>
      <c r="Q1365">
        <v>14.24307474870913</v>
      </c>
    </row>
    <row r="1366" spans="1:17" x14ac:dyDescent="0.2">
      <c r="A1366" s="14">
        <f t="shared" si="264"/>
        <v>63555</v>
      </c>
      <c r="B1366" s="1">
        <v>1</v>
      </c>
      <c r="F1366" s="34">
        <v>81.115583731161252</v>
      </c>
      <c r="G1366" s="13">
        <f t="shared" si="257"/>
        <v>6.9395692105104327</v>
      </c>
      <c r="H1366" s="13">
        <f t="shared" si="258"/>
        <v>74.176014520650824</v>
      </c>
      <c r="I1366" s="16">
        <f t="shared" si="265"/>
        <v>74.473219659116651</v>
      </c>
      <c r="J1366" s="13">
        <f t="shared" si="259"/>
        <v>65.099851848384063</v>
      </c>
      <c r="K1366" s="13">
        <f t="shared" si="260"/>
        <v>9.3733678107325886</v>
      </c>
      <c r="L1366" s="13">
        <f t="shared" si="261"/>
        <v>0</v>
      </c>
      <c r="M1366" s="13">
        <f t="shared" si="266"/>
        <v>1.3708108002678164E-24</v>
      </c>
      <c r="N1366" s="13">
        <f t="shared" si="262"/>
        <v>8.4990269616604609E-25</v>
      </c>
      <c r="O1366" s="13">
        <f t="shared" si="263"/>
        <v>6.9395692105104327</v>
      </c>
      <c r="Q1366">
        <v>13.590252351612911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112.00241865009789</v>
      </c>
      <c r="G1367" s="13">
        <f t="shared" si="257"/>
        <v>12.108996917758255</v>
      </c>
      <c r="H1367" s="13">
        <f t="shared" si="258"/>
        <v>99.893421732339647</v>
      </c>
      <c r="I1367" s="16">
        <f t="shared" si="265"/>
        <v>109.26678954307224</v>
      </c>
      <c r="J1367" s="13">
        <f t="shared" si="259"/>
        <v>86.163207437050275</v>
      </c>
      <c r="K1367" s="13">
        <f t="shared" si="260"/>
        <v>23.10358210602196</v>
      </c>
      <c r="L1367" s="13">
        <f t="shared" si="261"/>
        <v>3.6622346748159207</v>
      </c>
      <c r="M1367" s="13">
        <f t="shared" si="266"/>
        <v>3.6622346748159207</v>
      </c>
      <c r="N1367" s="13">
        <f t="shared" si="262"/>
        <v>2.2705854983858709</v>
      </c>
      <c r="O1367" s="13">
        <f t="shared" si="263"/>
        <v>14.379582416144125</v>
      </c>
      <c r="Q1367">
        <v>14.23190854567496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4.6682683758931223</v>
      </c>
      <c r="G1368" s="13">
        <f t="shared" si="257"/>
        <v>0</v>
      </c>
      <c r="H1368" s="13">
        <f t="shared" si="258"/>
        <v>4.6682683758931223</v>
      </c>
      <c r="I1368" s="16">
        <f t="shared" si="265"/>
        <v>24.109615807099161</v>
      </c>
      <c r="J1368" s="13">
        <f t="shared" si="259"/>
        <v>23.891909306529485</v>
      </c>
      <c r="K1368" s="13">
        <f t="shared" si="260"/>
        <v>0.21770650056967611</v>
      </c>
      <c r="L1368" s="13">
        <f t="shared" si="261"/>
        <v>0</v>
      </c>
      <c r="M1368" s="13">
        <f t="shared" si="266"/>
        <v>1.3916491764300498</v>
      </c>
      <c r="N1368" s="13">
        <f t="shared" si="262"/>
        <v>0.86282248938663086</v>
      </c>
      <c r="O1368" s="13">
        <f t="shared" si="263"/>
        <v>0.86282248938663086</v>
      </c>
      <c r="Q1368">
        <v>17.66595241975573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53.081666623571479</v>
      </c>
      <c r="G1369" s="13">
        <f t="shared" si="257"/>
        <v>2.2476249495005862</v>
      </c>
      <c r="H1369" s="13">
        <f t="shared" si="258"/>
        <v>50.834041674070896</v>
      </c>
      <c r="I1369" s="16">
        <f t="shared" si="265"/>
        <v>51.051748174640572</v>
      </c>
      <c r="J1369" s="13">
        <f t="shared" si="259"/>
        <v>48.645238475004454</v>
      </c>
      <c r="K1369" s="13">
        <f t="shared" si="260"/>
        <v>2.4065096996361177</v>
      </c>
      <c r="L1369" s="13">
        <f t="shared" si="261"/>
        <v>0</v>
      </c>
      <c r="M1369" s="13">
        <f t="shared" si="266"/>
        <v>0.52882668704341895</v>
      </c>
      <c r="N1369" s="13">
        <f t="shared" si="262"/>
        <v>0.32787254596691973</v>
      </c>
      <c r="O1369" s="13">
        <f t="shared" si="263"/>
        <v>2.5754974954675061</v>
      </c>
      <c r="Q1369">
        <v>16.16555649281937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36.02376039501705</v>
      </c>
      <c r="G1370" s="13">
        <f t="shared" si="257"/>
        <v>0</v>
      </c>
      <c r="H1370" s="13">
        <f t="shared" si="258"/>
        <v>36.02376039501705</v>
      </c>
      <c r="I1370" s="16">
        <f t="shared" si="265"/>
        <v>38.430270094653167</v>
      </c>
      <c r="J1370" s="13">
        <f t="shared" si="259"/>
        <v>37.750049806265615</v>
      </c>
      <c r="K1370" s="13">
        <f t="shared" si="260"/>
        <v>0.68022028838755233</v>
      </c>
      <c r="L1370" s="13">
        <f t="shared" si="261"/>
        <v>0</v>
      </c>
      <c r="M1370" s="13">
        <f t="shared" si="266"/>
        <v>0.20095414107649923</v>
      </c>
      <c r="N1370" s="13">
        <f t="shared" si="262"/>
        <v>0.12459156746742953</v>
      </c>
      <c r="O1370" s="13">
        <f t="shared" si="263"/>
        <v>0.12459156746742953</v>
      </c>
      <c r="Q1370">
        <v>19.406427119158671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86.722606553074968</v>
      </c>
      <c r="G1371" s="13">
        <f t="shared" si="257"/>
        <v>7.877998130367188</v>
      </c>
      <c r="H1371" s="13">
        <f t="shared" si="258"/>
        <v>78.844608422707779</v>
      </c>
      <c r="I1371" s="16">
        <f t="shared" si="265"/>
        <v>79.524828711095324</v>
      </c>
      <c r="J1371" s="13">
        <f t="shared" si="259"/>
        <v>77.024485464349894</v>
      </c>
      <c r="K1371" s="13">
        <f t="shared" si="260"/>
        <v>2.5003432467454303</v>
      </c>
      <c r="L1371" s="13">
        <f t="shared" si="261"/>
        <v>0</v>
      </c>
      <c r="M1371" s="13">
        <f t="shared" si="266"/>
        <v>7.63625736090697E-2</v>
      </c>
      <c r="N1371" s="13">
        <f t="shared" si="262"/>
        <v>4.7344795637623213E-2</v>
      </c>
      <c r="O1371" s="13">
        <f t="shared" si="263"/>
        <v>7.9253429260048112</v>
      </c>
      <c r="Q1371">
        <v>25.508381722691201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11.904032629513789</v>
      </c>
      <c r="G1372" s="13">
        <f t="shared" si="257"/>
        <v>0</v>
      </c>
      <c r="H1372" s="13">
        <f t="shared" si="258"/>
        <v>11.904032629513789</v>
      </c>
      <c r="I1372" s="16">
        <f t="shared" si="265"/>
        <v>14.40437587625922</v>
      </c>
      <c r="J1372" s="13">
        <f t="shared" si="259"/>
        <v>14.394659723420743</v>
      </c>
      <c r="K1372" s="13">
        <f t="shared" si="260"/>
        <v>9.7161528384770435E-3</v>
      </c>
      <c r="L1372" s="13">
        <f t="shared" si="261"/>
        <v>0</v>
      </c>
      <c r="M1372" s="13">
        <f t="shared" si="266"/>
        <v>2.9017777971446487E-2</v>
      </c>
      <c r="N1372" s="13">
        <f t="shared" si="262"/>
        <v>1.7991022342296822E-2</v>
      </c>
      <c r="O1372" s="13">
        <f t="shared" si="263"/>
        <v>1.7991022342296822E-2</v>
      </c>
      <c r="Q1372">
        <v>28.956471870967739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15.606451610000001</v>
      </c>
      <c r="G1373" s="13">
        <f t="shared" si="257"/>
        <v>0</v>
      </c>
      <c r="H1373" s="13">
        <f t="shared" si="258"/>
        <v>15.606451610000001</v>
      </c>
      <c r="I1373" s="16">
        <f t="shared" si="265"/>
        <v>15.616167762838478</v>
      </c>
      <c r="J1373" s="13">
        <f t="shared" si="259"/>
        <v>15.602531577929748</v>
      </c>
      <c r="K1373" s="13">
        <f t="shared" si="260"/>
        <v>1.3636184908730087E-2</v>
      </c>
      <c r="L1373" s="13">
        <f t="shared" si="261"/>
        <v>0</v>
      </c>
      <c r="M1373" s="13">
        <f t="shared" si="266"/>
        <v>1.1026755629149666E-2</v>
      </c>
      <c r="N1373" s="13">
        <f t="shared" si="262"/>
        <v>6.8365884900727925E-3</v>
      </c>
      <c r="O1373" s="13">
        <f t="shared" si="263"/>
        <v>6.8365884900727925E-3</v>
      </c>
      <c r="Q1373">
        <v>28.239721982050021</v>
      </c>
    </row>
    <row r="1374" spans="1:17" x14ac:dyDescent="0.2">
      <c r="A1374" s="14">
        <f t="shared" si="264"/>
        <v>63798</v>
      </c>
      <c r="B1374" s="1">
        <v>9</v>
      </c>
      <c r="F1374" s="34">
        <v>2.366790408350389</v>
      </c>
      <c r="G1374" s="13">
        <f t="shared" si="257"/>
        <v>0</v>
      </c>
      <c r="H1374" s="13">
        <f t="shared" si="258"/>
        <v>2.366790408350389</v>
      </c>
      <c r="I1374" s="16">
        <f t="shared" si="265"/>
        <v>2.3804265932591191</v>
      </c>
      <c r="J1374" s="13">
        <f t="shared" si="259"/>
        <v>2.3803527685162669</v>
      </c>
      <c r="K1374" s="13">
        <f t="shared" si="260"/>
        <v>7.382474285222429E-5</v>
      </c>
      <c r="L1374" s="13">
        <f t="shared" si="261"/>
        <v>0</v>
      </c>
      <c r="M1374" s="13">
        <f t="shared" si="266"/>
        <v>4.1901671390768731E-3</v>
      </c>
      <c r="N1374" s="13">
        <f t="shared" si="262"/>
        <v>2.5979036262276612E-3</v>
      </c>
      <c r="O1374" s="13">
        <f t="shared" si="263"/>
        <v>2.5979036262276612E-3</v>
      </c>
      <c r="Q1374">
        <v>25.16187958754367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5.2359346113341969</v>
      </c>
      <c r="G1375" s="13">
        <f t="shared" si="257"/>
        <v>0</v>
      </c>
      <c r="H1375" s="13">
        <f t="shared" si="258"/>
        <v>5.2359346113341969</v>
      </c>
      <c r="I1375" s="16">
        <f t="shared" si="265"/>
        <v>5.2360084360770491</v>
      </c>
      <c r="J1375" s="13">
        <f t="shared" si="259"/>
        <v>5.2343067585217264</v>
      </c>
      <c r="K1375" s="13">
        <f t="shared" si="260"/>
        <v>1.7016775553226893E-3</v>
      </c>
      <c r="L1375" s="13">
        <f t="shared" si="261"/>
        <v>0</v>
      </c>
      <c r="M1375" s="13">
        <f t="shared" si="266"/>
        <v>1.5922635128492119E-3</v>
      </c>
      <c r="N1375" s="13">
        <f t="shared" si="262"/>
        <v>9.8720337796651147E-4</v>
      </c>
      <c r="O1375" s="13">
        <f t="shared" si="263"/>
        <v>9.8720337796651147E-4</v>
      </c>
      <c r="Q1375">
        <v>19.669623375722271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7.8838709710714596</v>
      </c>
      <c r="G1376" s="13">
        <f t="shared" si="257"/>
        <v>0</v>
      </c>
      <c r="H1376" s="13">
        <f t="shared" si="258"/>
        <v>7.8838709710714596</v>
      </c>
      <c r="I1376" s="16">
        <f t="shared" si="265"/>
        <v>7.8855726486267823</v>
      </c>
      <c r="J1376" s="13">
        <f t="shared" si="259"/>
        <v>7.8771323939786404</v>
      </c>
      <c r="K1376" s="13">
        <f t="shared" si="260"/>
        <v>8.4402546481419094E-3</v>
      </c>
      <c r="L1376" s="13">
        <f t="shared" si="261"/>
        <v>0</v>
      </c>
      <c r="M1376" s="13">
        <f t="shared" si="266"/>
        <v>6.0506013488270042E-4</v>
      </c>
      <c r="N1376" s="13">
        <f t="shared" si="262"/>
        <v>3.7513728362727428E-4</v>
      </c>
      <c r="O1376" s="13">
        <f t="shared" si="263"/>
        <v>3.7513728362727428E-4</v>
      </c>
      <c r="Q1376">
        <v>17.023622837600119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85.650415155165078</v>
      </c>
      <c r="G1377" s="13">
        <f t="shared" si="257"/>
        <v>7.6985489917819327</v>
      </c>
      <c r="H1377" s="13">
        <f t="shared" si="258"/>
        <v>77.951866163383144</v>
      </c>
      <c r="I1377" s="16">
        <f t="shared" si="265"/>
        <v>77.96030641803128</v>
      </c>
      <c r="J1377" s="13">
        <f t="shared" si="259"/>
        <v>68.683016195349069</v>
      </c>
      <c r="K1377" s="13">
        <f t="shared" si="260"/>
        <v>9.2772902226822112</v>
      </c>
      <c r="L1377" s="13">
        <f t="shared" si="261"/>
        <v>0</v>
      </c>
      <c r="M1377" s="13">
        <f t="shared" si="266"/>
        <v>2.2992285125542615E-4</v>
      </c>
      <c r="N1377" s="13">
        <f t="shared" si="262"/>
        <v>1.425521677783642E-4</v>
      </c>
      <c r="O1377" s="13">
        <f t="shared" si="263"/>
        <v>7.6986915439497112</v>
      </c>
      <c r="Q1377">
        <v>14.74329287494362</v>
      </c>
    </row>
    <row r="1378" spans="1:17" x14ac:dyDescent="0.2">
      <c r="A1378" s="14">
        <f t="shared" si="264"/>
        <v>63920</v>
      </c>
      <c r="B1378" s="1">
        <v>1</v>
      </c>
      <c r="F1378" s="34">
        <v>74.244089124408276</v>
      </c>
      <c r="G1378" s="13">
        <f t="shared" si="257"/>
        <v>5.7895098177762634</v>
      </c>
      <c r="H1378" s="13">
        <f t="shared" si="258"/>
        <v>68.454579306632013</v>
      </c>
      <c r="I1378" s="16">
        <f t="shared" si="265"/>
        <v>77.731869529314224</v>
      </c>
      <c r="J1378" s="13">
        <f t="shared" si="259"/>
        <v>67.618387942476545</v>
      </c>
      <c r="K1378" s="13">
        <f t="shared" si="260"/>
        <v>10.113481586837679</v>
      </c>
      <c r="L1378" s="13">
        <f t="shared" si="261"/>
        <v>0</v>
      </c>
      <c r="M1378" s="13">
        <f t="shared" si="266"/>
        <v>8.7370683477061946E-5</v>
      </c>
      <c r="N1378" s="13">
        <f t="shared" si="262"/>
        <v>5.4169823755778409E-5</v>
      </c>
      <c r="O1378" s="13">
        <f t="shared" si="263"/>
        <v>5.7895639876000189</v>
      </c>
      <c r="Q1378">
        <v>13.9165883516129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90.640034464607581</v>
      </c>
      <c r="G1379" s="13">
        <f t="shared" si="257"/>
        <v>8.5336451217203528</v>
      </c>
      <c r="H1379" s="13">
        <f t="shared" si="258"/>
        <v>82.106389342887226</v>
      </c>
      <c r="I1379" s="16">
        <f t="shared" si="265"/>
        <v>92.219870929724905</v>
      </c>
      <c r="J1379" s="13">
        <f t="shared" si="259"/>
        <v>78.044577514546134</v>
      </c>
      <c r="K1379" s="13">
        <f t="shared" si="260"/>
        <v>14.175293415178771</v>
      </c>
      <c r="L1379" s="13">
        <f t="shared" si="261"/>
        <v>0</v>
      </c>
      <c r="M1379" s="13">
        <f t="shared" si="266"/>
        <v>3.3200859721283537E-5</v>
      </c>
      <c r="N1379" s="13">
        <f t="shared" si="262"/>
        <v>2.0584533027195795E-5</v>
      </c>
      <c r="O1379" s="13">
        <f t="shared" si="263"/>
        <v>8.5336657062533803</v>
      </c>
      <c r="Q1379">
        <v>14.87435924196655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4.9237761793715258</v>
      </c>
      <c r="G1380" s="13">
        <f t="shared" si="257"/>
        <v>0</v>
      </c>
      <c r="H1380" s="13">
        <f t="shared" si="258"/>
        <v>4.9237761793715258</v>
      </c>
      <c r="I1380" s="16">
        <f t="shared" si="265"/>
        <v>19.099069594550297</v>
      </c>
      <c r="J1380" s="13">
        <f t="shared" si="259"/>
        <v>18.990311378108533</v>
      </c>
      <c r="K1380" s="13">
        <f t="shared" si="260"/>
        <v>0.10875821644176398</v>
      </c>
      <c r="L1380" s="13">
        <f t="shared" si="261"/>
        <v>0</v>
      </c>
      <c r="M1380" s="13">
        <f t="shared" si="266"/>
        <v>1.2616326694087743E-5</v>
      </c>
      <c r="N1380" s="13">
        <f t="shared" si="262"/>
        <v>7.8221225503344E-6</v>
      </c>
      <c r="O1380" s="13">
        <f t="shared" si="263"/>
        <v>7.8221225503344E-6</v>
      </c>
      <c r="Q1380">
        <v>17.667040923863389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18.918991736237121</v>
      </c>
      <c r="G1381" s="13">
        <f t="shared" si="257"/>
        <v>0</v>
      </c>
      <c r="H1381" s="13">
        <f t="shared" si="258"/>
        <v>18.918991736237121</v>
      </c>
      <c r="I1381" s="16">
        <f t="shared" si="265"/>
        <v>19.027749952678885</v>
      </c>
      <c r="J1381" s="13">
        <f t="shared" si="259"/>
        <v>18.969230632090895</v>
      </c>
      <c r="K1381" s="13">
        <f t="shared" si="260"/>
        <v>5.8519320587990364E-2</v>
      </c>
      <c r="L1381" s="13">
        <f t="shared" si="261"/>
        <v>0</v>
      </c>
      <c r="M1381" s="13">
        <f t="shared" si="266"/>
        <v>4.7942041437533427E-6</v>
      </c>
      <c r="N1381" s="13">
        <f t="shared" si="262"/>
        <v>2.9724065691270724E-6</v>
      </c>
      <c r="O1381" s="13">
        <f t="shared" si="263"/>
        <v>2.9724065691270724E-6</v>
      </c>
      <c r="Q1381">
        <v>21.995307977270262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14.97173532033545</v>
      </c>
      <c r="G1382" s="13">
        <f t="shared" si="257"/>
        <v>0</v>
      </c>
      <c r="H1382" s="13">
        <f t="shared" si="258"/>
        <v>14.97173532033545</v>
      </c>
      <c r="I1382" s="16">
        <f t="shared" si="265"/>
        <v>15.03025464092344</v>
      </c>
      <c r="J1382" s="13">
        <f t="shared" si="259"/>
        <v>15.012864268322371</v>
      </c>
      <c r="K1382" s="13">
        <f t="shared" si="260"/>
        <v>1.7390372601068904E-2</v>
      </c>
      <c r="L1382" s="13">
        <f t="shared" si="261"/>
        <v>0</v>
      </c>
      <c r="M1382" s="13">
        <f t="shared" si="266"/>
        <v>1.8217975746262703E-6</v>
      </c>
      <c r="N1382" s="13">
        <f t="shared" si="262"/>
        <v>1.1295144962682875E-6</v>
      </c>
      <c r="O1382" s="13">
        <f t="shared" si="263"/>
        <v>1.1295144962682875E-6</v>
      </c>
      <c r="Q1382">
        <v>25.627835402384441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0.1324386934458405</v>
      </c>
      <c r="G1383" s="13">
        <f t="shared" si="257"/>
        <v>0</v>
      </c>
      <c r="H1383" s="13">
        <f t="shared" si="258"/>
        <v>0.1324386934458405</v>
      </c>
      <c r="I1383" s="16">
        <f t="shared" si="265"/>
        <v>0.1498290660469094</v>
      </c>
      <c r="J1383" s="13">
        <f t="shared" si="259"/>
        <v>0.14982905521564305</v>
      </c>
      <c r="K1383" s="13">
        <f t="shared" si="260"/>
        <v>1.0831266356037261E-8</v>
      </c>
      <c r="L1383" s="13">
        <f t="shared" si="261"/>
        <v>0</v>
      </c>
      <c r="M1383" s="13">
        <f t="shared" si="266"/>
        <v>6.9228307835798275E-7</v>
      </c>
      <c r="N1383" s="13">
        <f t="shared" si="262"/>
        <v>4.2921550858194931E-7</v>
      </c>
      <c r="O1383" s="13">
        <f t="shared" si="263"/>
        <v>4.2921550858194931E-7</v>
      </c>
      <c r="Q1383">
        <v>29.034416754215211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16.815598216598531</v>
      </c>
      <c r="G1384" s="13">
        <f t="shared" si="257"/>
        <v>0</v>
      </c>
      <c r="H1384" s="13">
        <f t="shared" si="258"/>
        <v>16.815598216598531</v>
      </c>
      <c r="I1384" s="16">
        <f t="shared" si="265"/>
        <v>16.815598227429795</v>
      </c>
      <c r="J1384" s="13">
        <f t="shared" si="259"/>
        <v>16.801400979184205</v>
      </c>
      <c r="K1384" s="13">
        <f t="shared" si="260"/>
        <v>1.4197248245590544E-2</v>
      </c>
      <c r="L1384" s="13">
        <f t="shared" si="261"/>
        <v>0</v>
      </c>
      <c r="M1384" s="13">
        <f t="shared" si="266"/>
        <v>2.6306756977603344E-7</v>
      </c>
      <c r="N1384" s="13">
        <f t="shared" si="262"/>
        <v>1.6310189326114072E-7</v>
      </c>
      <c r="O1384" s="13">
        <f t="shared" si="263"/>
        <v>1.6310189326114072E-7</v>
      </c>
      <c r="Q1384">
        <v>29.587860870967742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16.79208665707846</v>
      </c>
      <c r="G1385" s="13">
        <f t="shared" si="257"/>
        <v>0</v>
      </c>
      <c r="H1385" s="13">
        <f t="shared" si="258"/>
        <v>16.79208665707846</v>
      </c>
      <c r="I1385" s="16">
        <f t="shared" si="265"/>
        <v>16.806283905324051</v>
      </c>
      <c r="J1385" s="13">
        <f t="shared" si="259"/>
        <v>16.789118919751893</v>
      </c>
      <c r="K1385" s="13">
        <f t="shared" si="260"/>
        <v>1.7164985572158287E-2</v>
      </c>
      <c r="L1385" s="13">
        <f t="shared" si="261"/>
        <v>0</v>
      </c>
      <c r="M1385" s="13">
        <f t="shared" si="266"/>
        <v>9.996567651489272E-8</v>
      </c>
      <c r="N1385" s="13">
        <f t="shared" si="262"/>
        <v>6.1978719439233489E-8</v>
      </c>
      <c r="O1385" s="13">
        <f t="shared" si="263"/>
        <v>6.1978719439233489E-8</v>
      </c>
      <c r="Q1385">
        <v>28.16582430838092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11.9</v>
      </c>
      <c r="G1386" s="13">
        <f t="shared" si="257"/>
        <v>0</v>
      </c>
      <c r="H1386" s="13">
        <f t="shared" si="258"/>
        <v>11.9</v>
      </c>
      <c r="I1386" s="16">
        <f t="shared" si="265"/>
        <v>11.917164985572159</v>
      </c>
      <c r="J1386" s="13">
        <f t="shared" si="259"/>
        <v>11.910385927223857</v>
      </c>
      <c r="K1386" s="13">
        <f t="shared" si="260"/>
        <v>6.7790583483020583E-3</v>
      </c>
      <c r="L1386" s="13">
        <f t="shared" si="261"/>
        <v>0</v>
      </c>
      <c r="M1386" s="13">
        <f t="shared" si="266"/>
        <v>3.798695707565923E-8</v>
      </c>
      <c r="N1386" s="13">
        <f t="shared" si="262"/>
        <v>2.3551913386908722E-8</v>
      </c>
      <c r="O1386" s="13">
        <f t="shared" si="263"/>
        <v>2.3551913386908722E-8</v>
      </c>
      <c r="Q1386">
        <v>27.41990507251165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42.43608731251512</v>
      </c>
      <c r="G1387" s="13">
        <f t="shared" si="257"/>
        <v>0.4659094453153641</v>
      </c>
      <c r="H1387" s="13">
        <f t="shared" si="258"/>
        <v>41.970177867199759</v>
      </c>
      <c r="I1387" s="16">
        <f t="shared" si="265"/>
        <v>41.976956925548059</v>
      </c>
      <c r="J1387" s="13">
        <f t="shared" si="259"/>
        <v>41.333906328041095</v>
      </c>
      <c r="K1387" s="13">
        <f t="shared" si="260"/>
        <v>0.64305059750696358</v>
      </c>
      <c r="L1387" s="13">
        <f t="shared" si="261"/>
        <v>0</v>
      </c>
      <c r="M1387" s="13">
        <f t="shared" si="266"/>
        <v>1.4435043688750508E-8</v>
      </c>
      <c r="N1387" s="13">
        <f t="shared" si="262"/>
        <v>8.9497270870253145E-9</v>
      </c>
      <c r="O1387" s="13">
        <f t="shared" si="263"/>
        <v>0.46590945426509117</v>
      </c>
      <c r="Q1387">
        <v>21.699664497361031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32.613335997697391</v>
      </c>
      <c r="G1388" s="13">
        <f t="shared" si="257"/>
        <v>0</v>
      </c>
      <c r="H1388" s="13">
        <f t="shared" si="258"/>
        <v>32.613335997697391</v>
      </c>
      <c r="I1388" s="16">
        <f t="shared" si="265"/>
        <v>33.256386595204354</v>
      </c>
      <c r="J1388" s="13">
        <f t="shared" si="259"/>
        <v>32.584932566368238</v>
      </c>
      <c r="K1388" s="13">
        <f t="shared" si="260"/>
        <v>0.67145402883611638</v>
      </c>
      <c r="L1388" s="13">
        <f t="shared" si="261"/>
        <v>0</v>
      </c>
      <c r="M1388" s="13">
        <f t="shared" si="266"/>
        <v>5.4853166017251935E-9</v>
      </c>
      <c r="N1388" s="13">
        <f t="shared" si="262"/>
        <v>3.40089629306962E-9</v>
      </c>
      <c r="O1388" s="13">
        <f t="shared" si="263"/>
        <v>3.40089629306962E-9</v>
      </c>
      <c r="Q1388">
        <v>16.399113414101912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115.96606600192909</v>
      </c>
      <c r="G1389" s="13">
        <f t="shared" si="257"/>
        <v>12.772379504419908</v>
      </c>
      <c r="H1389" s="13">
        <f t="shared" si="258"/>
        <v>103.19368649750919</v>
      </c>
      <c r="I1389" s="16">
        <f t="shared" si="265"/>
        <v>103.8651405263453</v>
      </c>
      <c r="J1389" s="13">
        <f t="shared" si="259"/>
        <v>81.09743113339006</v>
      </c>
      <c r="K1389" s="13">
        <f t="shared" si="260"/>
        <v>22.76770939295524</v>
      </c>
      <c r="L1389" s="13">
        <f t="shared" si="261"/>
        <v>3.4576820725338053</v>
      </c>
      <c r="M1389" s="13">
        <f t="shared" si="266"/>
        <v>3.4576820746182255</v>
      </c>
      <c r="N1389" s="13">
        <f t="shared" si="262"/>
        <v>2.1437628862632998</v>
      </c>
      <c r="O1389" s="13">
        <f t="shared" si="263"/>
        <v>14.916142390683207</v>
      </c>
      <c r="Q1389">
        <v>13.12271187785668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171.14826443203069</v>
      </c>
      <c r="G1390" s="13">
        <f t="shared" si="257"/>
        <v>22.008042085583963</v>
      </c>
      <c r="H1390" s="13">
        <f t="shared" si="258"/>
        <v>149.14022234644673</v>
      </c>
      <c r="I1390" s="16">
        <f t="shared" si="265"/>
        <v>168.45024966686819</v>
      </c>
      <c r="J1390" s="13">
        <f t="shared" si="259"/>
        <v>97.081324861073199</v>
      </c>
      <c r="K1390" s="13">
        <f t="shared" si="260"/>
        <v>71.36892480579499</v>
      </c>
      <c r="L1390" s="13">
        <f t="shared" si="261"/>
        <v>33.05670783440079</v>
      </c>
      <c r="M1390" s="13">
        <f t="shared" si="266"/>
        <v>34.370627022755713</v>
      </c>
      <c r="N1390" s="13">
        <f t="shared" si="262"/>
        <v>21.309788754108542</v>
      </c>
      <c r="O1390" s="13">
        <f t="shared" si="263"/>
        <v>43.317830839692505</v>
      </c>
      <c r="Q1390">
        <v>11.82329635161291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151.2470379513141</v>
      </c>
      <c r="G1391" s="13">
        <f t="shared" si="257"/>
        <v>18.677239436246907</v>
      </c>
      <c r="H1391" s="13">
        <f t="shared" si="258"/>
        <v>132.56979851506719</v>
      </c>
      <c r="I1391" s="16">
        <f t="shared" si="265"/>
        <v>170.8820154864614</v>
      </c>
      <c r="J1391" s="13">
        <f t="shared" si="259"/>
        <v>104.18290506304974</v>
      </c>
      <c r="K1391" s="13">
        <f t="shared" si="260"/>
        <v>66.699110423411653</v>
      </c>
      <c r="L1391" s="13">
        <f t="shared" si="261"/>
        <v>30.212705785621061</v>
      </c>
      <c r="M1391" s="13">
        <f t="shared" si="266"/>
        <v>43.273544054268243</v>
      </c>
      <c r="N1391" s="13">
        <f t="shared" si="262"/>
        <v>26.82959731364631</v>
      </c>
      <c r="O1391" s="13">
        <f t="shared" si="263"/>
        <v>45.506836749893218</v>
      </c>
      <c r="Q1391">
        <v>13.30517745900131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69.617185527454026</v>
      </c>
      <c r="G1392" s="13">
        <f t="shared" si="257"/>
        <v>5.0151202205373577</v>
      </c>
      <c r="H1392" s="13">
        <f t="shared" si="258"/>
        <v>64.602065306916671</v>
      </c>
      <c r="I1392" s="16">
        <f t="shared" si="265"/>
        <v>101.08846994470727</v>
      </c>
      <c r="J1392" s="13">
        <f t="shared" si="259"/>
        <v>85.735852080682278</v>
      </c>
      <c r="K1392" s="13">
        <f t="shared" si="260"/>
        <v>15.352617864024992</v>
      </c>
      <c r="L1392" s="13">
        <f t="shared" si="261"/>
        <v>0</v>
      </c>
      <c r="M1392" s="13">
        <f t="shared" si="266"/>
        <v>16.443946740621932</v>
      </c>
      <c r="N1392" s="13">
        <f t="shared" si="262"/>
        <v>10.195246979185598</v>
      </c>
      <c r="O1392" s="13">
        <f t="shared" si="263"/>
        <v>15.210367199722956</v>
      </c>
      <c r="Q1392">
        <v>16.298147165127371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14.56764151477585</v>
      </c>
      <c r="G1393" s="13">
        <f t="shared" si="257"/>
        <v>0</v>
      </c>
      <c r="H1393" s="13">
        <f t="shared" si="258"/>
        <v>14.56764151477585</v>
      </c>
      <c r="I1393" s="16">
        <f t="shared" si="265"/>
        <v>29.920259378800843</v>
      </c>
      <c r="J1393" s="13">
        <f t="shared" si="259"/>
        <v>29.58063165060145</v>
      </c>
      <c r="K1393" s="13">
        <f t="shared" si="260"/>
        <v>0.33962772819939246</v>
      </c>
      <c r="L1393" s="13">
        <f t="shared" si="261"/>
        <v>0</v>
      </c>
      <c r="M1393" s="13">
        <f t="shared" si="266"/>
        <v>6.2486997614363347</v>
      </c>
      <c r="N1393" s="13">
        <f t="shared" si="262"/>
        <v>3.8741938520905275</v>
      </c>
      <c r="O1393" s="13">
        <f t="shared" si="263"/>
        <v>3.8741938520905275</v>
      </c>
      <c r="Q1393">
        <v>19.076880234497811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25.352995251763279</v>
      </c>
      <c r="G1394" s="13">
        <f t="shared" si="257"/>
        <v>0</v>
      </c>
      <c r="H1394" s="13">
        <f t="shared" si="258"/>
        <v>25.352995251763279</v>
      </c>
      <c r="I1394" s="16">
        <f t="shared" si="265"/>
        <v>25.692622979962671</v>
      </c>
      <c r="J1394" s="13">
        <f t="shared" si="259"/>
        <v>25.497112591897125</v>
      </c>
      <c r="K1394" s="13">
        <f t="shared" si="260"/>
        <v>0.19551038806554644</v>
      </c>
      <c r="L1394" s="13">
        <f t="shared" si="261"/>
        <v>0</v>
      </c>
      <c r="M1394" s="13">
        <f t="shared" si="266"/>
        <v>2.3745059093458072</v>
      </c>
      <c r="N1394" s="13">
        <f t="shared" si="262"/>
        <v>1.4721936637944004</v>
      </c>
      <c r="O1394" s="13">
        <f t="shared" si="263"/>
        <v>1.4721936637944004</v>
      </c>
      <c r="Q1394">
        <v>19.789315808693111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20.59292910197378</v>
      </c>
      <c r="G1395" s="13">
        <f t="shared" si="257"/>
        <v>0</v>
      </c>
      <c r="H1395" s="13">
        <f t="shared" si="258"/>
        <v>20.59292910197378</v>
      </c>
      <c r="I1395" s="16">
        <f t="shared" si="265"/>
        <v>20.788439490039327</v>
      </c>
      <c r="J1395" s="13">
        <f t="shared" si="259"/>
        <v>20.739974618892969</v>
      </c>
      <c r="K1395" s="13">
        <f t="shared" si="260"/>
        <v>4.846487114635778E-2</v>
      </c>
      <c r="L1395" s="13">
        <f t="shared" si="261"/>
        <v>0</v>
      </c>
      <c r="M1395" s="13">
        <f t="shared" si="266"/>
        <v>0.90231224555140677</v>
      </c>
      <c r="N1395" s="13">
        <f t="shared" si="262"/>
        <v>0.55943359224187217</v>
      </c>
      <c r="O1395" s="13">
        <f t="shared" si="263"/>
        <v>0.55943359224187217</v>
      </c>
      <c r="Q1395">
        <v>25.240982518842639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20.600387413077051</v>
      </c>
      <c r="G1396" s="13">
        <f t="shared" si="257"/>
        <v>0</v>
      </c>
      <c r="H1396" s="13">
        <f t="shared" si="258"/>
        <v>20.600387413077051</v>
      </c>
      <c r="I1396" s="16">
        <f t="shared" si="265"/>
        <v>20.648852284223409</v>
      </c>
      <c r="J1396" s="13">
        <f t="shared" si="259"/>
        <v>20.619357818763344</v>
      </c>
      <c r="K1396" s="13">
        <f t="shared" si="260"/>
        <v>2.9494465460064845E-2</v>
      </c>
      <c r="L1396" s="13">
        <f t="shared" si="261"/>
        <v>0</v>
      </c>
      <c r="M1396" s="13">
        <f t="shared" si="266"/>
        <v>0.3428786533095346</v>
      </c>
      <c r="N1396" s="13">
        <f t="shared" si="262"/>
        <v>0.21258476505191146</v>
      </c>
      <c r="O1396" s="13">
        <f t="shared" si="263"/>
        <v>0.21258476505191146</v>
      </c>
      <c r="Q1396">
        <v>28.725464870967741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15.98158869012067</v>
      </c>
      <c r="G1397" s="13">
        <f t="shared" si="257"/>
        <v>0</v>
      </c>
      <c r="H1397" s="13">
        <f t="shared" si="258"/>
        <v>15.98158869012067</v>
      </c>
      <c r="I1397" s="16">
        <f t="shared" si="265"/>
        <v>16.011083155580735</v>
      </c>
      <c r="J1397" s="13">
        <f t="shared" si="259"/>
        <v>15.996122631663875</v>
      </c>
      <c r="K1397" s="13">
        <f t="shared" si="260"/>
        <v>1.4960523916860424E-2</v>
      </c>
      <c r="L1397" s="13">
        <f t="shared" si="261"/>
        <v>0</v>
      </c>
      <c r="M1397" s="13">
        <f t="shared" si="266"/>
        <v>0.13029388825762314</v>
      </c>
      <c r="N1397" s="13">
        <f t="shared" si="262"/>
        <v>8.0782210719726341E-2</v>
      </c>
      <c r="O1397" s="13">
        <f t="shared" si="263"/>
        <v>8.0782210719726341E-2</v>
      </c>
      <c r="Q1397">
        <v>28.108179635491702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12.36774194</v>
      </c>
      <c r="G1398" s="13">
        <f t="shared" si="257"/>
        <v>0</v>
      </c>
      <c r="H1398" s="13">
        <f t="shared" si="258"/>
        <v>12.36774194</v>
      </c>
      <c r="I1398" s="16">
        <f t="shared" si="265"/>
        <v>12.382702463916861</v>
      </c>
      <c r="J1398" s="13">
        <f t="shared" si="259"/>
        <v>12.372020490490918</v>
      </c>
      <c r="K1398" s="13">
        <f t="shared" si="260"/>
        <v>1.0681973425942459E-2</v>
      </c>
      <c r="L1398" s="13">
        <f t="shared" si="261"/>
        <v>0</v>
      </c>
      <c r="M1398" s="13">
        <f t="shared" si="266"/>
        <v>4.95116775378968E-2</v>
      </c>
      <c r="N1398" s="13">
        <f t="shared" si="262"/>
        <v>3.0697240073496015E-2</v>
      </c>
      <c r="O1398" s="13">
        <f t="shared" si="263"/>
        <v>3.0697240073496015E-2</v>
      </c>
      <c r="Q1398">
        <v>24.95486299861598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5.1356493717032938</v>
      </c>
      <c r="G1399" s="13">
        <f t="shared" si="257"/>
        <v>0</v>
      </c>
      <c r="H1399" s="13">
        <f t="shared" si="258"/>
        <v>5.1356493717032938</v>
      </c>
      <c r="I1399" s="16">
        <f t="shared" si="265"/>
        <v>5.1463313451292363</v>
      </c>
      <c r="J1399" s="13">
        <f t="shared" si="259"/>
        <v>5.1446052946382226</v>
      </c>
      <c r="K1399" s="13">
        <f t="shared" si="260"/>
        <v>1.7260504910137087E-3</v>
      </c>
      <c r="L1399" s="13">
        <f t="shared" si="261"/>
        <v>0</v>
      </c>
      <c r="M1399" s="13">
        <f t="shared" si="266"/>
        <v>1.8814437464400785E-2</v>
      </c>
      <c r="N1399" s="13">
        <f t="shared" si="262"/>
        <v>1.1664951227928487E-2</v>
      </c>
      <c r="O1399" s="13">
        <f t="shared" si="263"/>
        <v>1.1664951227928487E-2</v>
      </c>
      <c r="Q1399">
        <v>19.20324769408932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30.4567309008285</v>
      </c>
      <c r="G1400" s="13">
        <f t="shared" si="257"/>
        <v>0</v>
      </c>
      <c r="H1400" s="13">
        <f t="shared" si="258"/>
        <v>30.4567309008285</v>
      </c>
      <c r="I1400" s="16">
        <f t="shared" si="265"/>
        <v>30.458456951319512</v>
      </c>
      <c r="J1400" s="13">
        <f t="shared" si="259"/>
        <v>29.755599274683259</v>
      </c>
      <c r="K1400" s="13">
        <f t="shared" si="260"/>
        <v>0.70285767663625265</v>
      </c>
      <c r="L1400" s="13">
        <f t="shared" si="261"/>
        <v>0</v>
      </c>
      <c r="M1400" s="13">
        <f t="shared" si="266"/>
        <v>7.1494862364722984E-3</v>
      </c>
      <c r="N1400" s="13">
        <f t="shared" si="262"/>
        <v>4.4326814666128247E-3</v>
      </c>
      <c r="O1400" s="13">
        <f t="shared" si="263"/>
        <v>4.4326814666128247E-3</v>
      </c>
      <c r="Q1400">
        <v>14.149374664419931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29.911078488665769</v>
      </c>
      <c r="G1401" s="13">
        <f t="shared" si="257"/>
        <v>0</v>
      </c>
      <c r="H1401" s="13">
        <f t="shared" si="258"/>
        <v>29.911078488665769</v>
      </c>
      <c r="I1401" s="16">
        <f t="shared" si="265"/>
        <v>30.613936165302022</v>
      </c>
      <c r="J1401" s="13">
        <f t="shared" si="259"/>
        <v>29.873494423177242</v>
      </c>
      <c r="K1401" s="13">
        <f t="shared" si="260"/>
        <v>0.74044174212477998</v>
      </c>
      <c r="L1401" s="13">
        <f t="shared" si="261"/>
        <v>0</v>
      </c>
      <c r="M1401" s="13">
        <f t="shared" si="266"/>
        <v>2.7168047698594737E-3</v>
      </c>
      <c r="N1401" s="13">
        <f t="shared" si="262"/>
        <v>1.6844189573128737E-3</v>
      </c>
      <c r="O1401" s="13">
        <f t="shared" si="263"/>
        <v>1.6844189573128737E-3</v>
      </c>
      <c r="Q1401">
        <v>13.870617351612911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63.730853780667807</v>
      </c>
      <c r="G1402" s="13">
        <f t="shared" si="257"/>
        <v>4.0299442869802027</v>
      </c>
      <c r="H1402" s="13">
        <f t="shared" si="258"/>
        <v>59.700909493687604</v>
      </c>
      <c r="I1402" s="16">
        <f t="shared" si="265"/>
        <v>60.441351235812384</v>
      </c>
      <c r="J1402" s="13">
        <f t="shared" si="259"/>
        <v>55.732390803123252</v>
      </c>
      <c r="K1402" s="13">
        <f t="shared" si="260"/>
        <v>4.7089604326891319</v>
      </c>
      <c r="L1402" s="13">
        <f t="shared" si="261"/>
        <v>0</v>
      </c>
      <c r="M1402" s="13">
        <f t="shared" si="266"/>
        <v>1.0323858125465999E-3</v>
      </c>
      <c r="N1402" s="13">
        <f t="shared" si="262"/>
        <v>6.4007920377889198E-4</v>
      </c>
      <c r="O1402" s="13">
        <f t="shared" si="263"/>
        <v>4.030584366183982</v>
      </c>
      <c r="Q1402">
        <v>14.628754017885219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75.723300248840076</v>
      </c>
      <c r="G1403" s="13">
        <f t="shared" si="257"/>
        <v>6.0370805057919128</v>
      </c>
      <c r="H1403" s="13">
        <f t="shared" si="258"/>
        <v>69.686219743048156</v>
      </c>
      <c r="I1403" s="16">
        <f t="shared" si="265"/>
        <v>74.395180175737295</v>
      </c>
      <c r="J1403" s="13">
        <f t="shared" si="259"/>
        <v>65.635099202079786</v>
      </c>
      <c r="K1403" s="13">
        <f t="shared" si="260"/>
        <v>8.7600809736575087</v>
      </c>
      <c r="L1403" s="13">
        <f t="shared" si="261"/>
        <v>0</v>
      </c>
      <c r="M1403" s="13">
        <f t="shared" si="266"/>
        <v>3.9230660876770794E-4</v>
      </c>
      <c r="N1403" s="13">
        <f t="shared" si="262"/>
        <v>2.4323009743597892E-4</v>
      </c>
      <c r="O1403" s="13">
        <f t="shared" si="263"/>
        <v>6.0373237358893483</v>
      </c>
      <c r="Q1403">
        <v>14.160088553501909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117.8743203372933</v>
      </c>
      <c r="G1404" s="13">
        <f t="shared" si="257"/>
        <v>13.091757739826591</v>
      </c>
      <c r="H1404" s="13">
        <f t="shared" si="258"/>
        <v>104.78256259746671</v>
      </c>
      <c r="I1404" s="16">
        <f t="shared" si="265"/>
        <v>113.54264357112422</v>
      </c>
      <c r="J1404" s="13">
        <f t="shared" si="259"/>
        <v>90.594684716355701</v>
      </c>
      <c r="K1404" s="13">
        <f t="shared" si="260"/>
        <v>22.947958854768515</v>
      </c>
      <c r="L1404" s="13">
        <f t="shared" si="261"/>
        <v>3.5674572791506405</v>
      </c>
      <c r="M1404" s="13">
        <f t="shared" si="266"/>
        <v>3.5676063556619724</v>
      </c>
      <c r="N1404" s="13">
        <f t="shared" si="262"/>
        <v>2.2119159405104227</v>
      </c>
      <c r="O1404" s="13">
        <f t="shared" si="263"/>
        <v>15.303673680337013</v>
      </c>
      <c r="Q1404">
        <v>15.240926042676071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12.36774194</v>
      </c>
      <c r="G1405" s="13">
        <f t="shared" si="257"/>
        <v>0</v>
      </c>
      <c r="H1405" s="13">
        <f t="shared" si="258"/>
        <v>12.36774194</v>
      </c>
      <c r="I1405" s="16">
        <f t="shared" si="265"/>
        <v>31.748243515617876</v>
      </c>
      <c r="J1405" s="13">
        <f t="shared" si="259"/>
        <v>31.38685773272028</v>
      </c>
      <c r="K1405" s="13">
        <f t="shared" si="260"/>
        <v>0.36138578289759593</v>
      </c>
      <c r="L1405" s="13">
        <f t="shared" si="261"/>
        <v>0</v>
      </c>
      <c r="M1405" s="13">
        <f t="shared" si="266"/>
        <v>1.3556904151515496</v>
      </c>
      <c r="N1405" s="13">
        <f t="shared" si="262"/>
        <v>0.84052805739396075</v>
      </c>
      <c r="O1405" s="13">
        <f t="shared" si="263"/>
        <v>0.84052805739396075</v>
      </c>
      <c r="Q1405">
        <v>19.894099818060109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12.0370967775</v>
      </c>
      <c r="G1406" s="13">
        <f t="shared" si="257"/>
        <v>0</v>
      </c>
      <c r="H1406" s="13">
        <f t="shared" si="258"/>
        <v>12.0370967775</v>
      </c>
      <c r="I1406" s="16">
        <f t="shared" si="265"/>
        <v>12.398482560397596</v>
      </c>
      <c r="J1406" s="13">
        <f t="shared" si="259"/>
        <v>12.384596276966537</v>
      </c>
      <c r="K1406" s="13">
        <f t="shared" si="260"/>
        <v>1.3886283431059354E-2</v>
      </c>
      <c r="L1406" s="13">
        <f t="shared" si="261"/>
        <v>0</v>
      </c>
      <c r="M1406" s="13">
        <f t="shared" si="266"/>
        <v>0.5151623577575889</v>
      </c>
      <c r="N1406" s="13">
        <f t="shared" si="262"/>
        <v>0.31940066180970511</v>
      </c>
      <c r="O1406" s="13">
        <f t="shared" si="263"/>
        <v>0.31940066180970511</v>
      </c>
      <c r="Q1406">
        <v>23.10519005379539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22.302420028324189</v>
      </c>
      <c r="G1407" s="13">
        <f t="shared" si="257"/>
        <v>0</v>
      </c>
      <c r="H1407" s="13">
        <f t="shared" si="258"/>
        <v>22.302420028324189</v>
      </c>
      <c r="I1407" s="16">
        <f t="shared" si="265"/>
        <v>22.316306311755248</v>
      </c>
      <c r="J1407" s="13">
        <f t="shared" si="259"/>
        <v>22.256686335110409</v>
      </c>
      <c r="K1407" s="13">
        <f t="shared" si="260"/>
        <v>5.9619976644839312E-2</v>
      </c>
      <c r="L1407" s="13">
        <f t="shared" si="261"/>
        <v>0</v>
      </c>
      <c r="M1407" s="13">
        <f t="shared" si="266"/>
        <v>0.19576169594788378</v>
      </c>
      <c r="N1407" s="13">
        <f t="shared" si="262"/>
        <v>0.12137225148768795</v>
      </c>
      <c r="O1407" s="13">
        <f t="shared" si="263"/>
        <v>0.12137225148768795</v>
      </c>
      <c r="Q1407">
        <v>25.277673361128489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16.221732885518179</v>
      </c>
      <c r="G1408" s="13">
        <f t="shared" si="257"/>
        <v>0</v>
      </c>
      <c r="H1408" s="13">
        <f t="shared" si="258"/>
        <v>16.221732885518179</v>
      </c>
      <c r="I1408" s="16">
        <f t="shared" si="265"/>
        <v>16.281352862163018</v>
      </c>
      <c r="J1408" s="13">
        <f t="shared" si="259"/>
        <v>16.266008311680469</v>
      </c>
      <c r="K1408" s="13">
        <f t="shared" si="260"/>
        <v>1.5344550482549124E-2</v>
      </c>
      <c r="L1408" s="13">
        <f t="shared" si="261"/>
        <v>0</v>
      </c>
      <c r="M1408" s="13">
        <f t="shared" si="266"/>
        <v>7.4389444460195839E-2</v>
      </c>
      <c r="N1408" s="13">
        <f t="shared" si="262"/>
        <v>4.612145556532142E-2</v>
      </c>
      <c r="O1408" s="13">
        <f t="shared" si="263"/>
        <v>4.612145556532142E-2</v>
      </c>
      <c r="Q1408">
        <v>28.291357870967751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11.273148138019881</v>
      </c>
      <c r="G1409" s="13">
        <f t="shared" si="257"/>
        <v>0</v>
      </c>
      <c r="H1409" s="13">
        <f t="shared" si="258"/>
        <v>11.273148138019881</v>
      </c>
      <c r="I1409" s="16">
        <f t="shared" si="265"/>
        <v>11.28849268850243</v>
      </c>
      <c r="J1409" s="13">
        <f t="shared" si="259"/>
        <v>11.282805795914364</v>
      </c>
      <c r="K1409" s="13">
        <f t="shared" si="260"/>
        <v>5.6868925880664278E-3</v>
      </c>
      <c r="L1409" s="13">
        <f t="shared" si="261"/>
        <v>0</v>
      </c>
      <c r="M1409" s="13">
        <f t="shared" si="266"/>
        <v>2.8267988894874418E-2</v>
      </c>
      <c r="N1409" s="13">
        <f t="shared" si="262"/>
        <v>1.7526153114822141E-2</v>
      </c>
      <c r="O1409" s="13">
        <f t="shared" si="263"/>
        <v>1.7526153114822141E-2</v>
      </c>
      <c r="Q1409">
        <v>27.51641538375431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2.015710960084216</v>
      </c>
      <c r="G1410" s="13">
        <f t="shared" si="257"/>
        <v>0</v>
      </c>
      <c r="H1410" s="13">
        <f t="shared" si="258"/>
        <v>2.015710960084216</v>
      </c>
      <c r="I1410" s="16">
        <f t="shared" si="265"/>
        <v>2.0213978526722824</v>
      </c>
      <c r="J1410" s="13">
        <f t="shared" si="259"/>
        <v>2.0213589288302298</v>
      </c>
      <c r="K1410" s="13">
        <f t="shared" si="260"/>
        <v>3.892384205261834E-5</v>
      </c>
      <c r="L1410" s="13">
        <f t="shared" si="261"/>
        <v>0</v>
      </c>
      <c r="M1410" s="13">
        <f t="shared" si="266"/>
        <v>1.0741835780052278E-2</v>
      </c>
      <c r="N1410" s="13">
        <f t="shared" si="262"/>
        <v>6.659938183632412E-3</v>
      </c>
      <c r="O1410" s="13">
        <f t="shared" si="263"/>
        <v>6.659938183632412E-3</v>
      </c>
      <c r="Q1410">
        <v>26.242058256431829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23.504538378827348</v>
      </c>
      <c r="G1411" s="13">
        <f t="shared" si="257"/>
        <v>0</v>
      </c>
      <c r="H1411" s="13">
        <f t="shared" si="258"/>
        <v>23.504538378827348</v>
      </c>
      <c r="I1411" s="16">
        <f t="shared" si="265"/>
        <v>23.5045773026694</v>
      </c>
      <c r="J1411" s="13">
        <f t="shared" si="259"/>
        <v>23.387807752009554</v>
      </c>
      <c r="K1411" s="13">
        <f t="shared" si="260"/>
        <v>0.11676955065984629</v>
      </c>
      <c r="L1411" s="13">
        <f t="shared" si="261"/>
        <v>0</v>
      </c>
      <c r="M1411" s="13">
        <f t="shared" si="266"/>
        <v>4.0818975964198659E-3</v>
      </c>
      <c r="N1411" s="13">
        <f t="shared" si="262"/>
        <v>2.5307765097803167E-3</v>
      </c>
      <c r="O1411" s="13">
        <f t="shared" si="263"/>
        <v>2.5307765097803167E-3</v>
      </c>
      <c r="Q1411">
        <v>21.572011028515501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16.597497794543301</v>
      </c>
      <c r="G1412" s="13">
        <f t="shared" si="257"/>
        <v>0</v>
      </c>
      <c r="H1412" s="13">
        <f t="shared" si="258"/>
        <v>16.597497794543301</v>
      </c>
      <c r="I1412" s="16">
        <f t="shared" si="265"/>
        <v>16.714267345203147</v>
      </c>
      <c r="J1412" s="13">
        <f t="shared" si="259"/>
        <v>16.637449315116683</v>
      </c>
      <c r="K1412" s="13">
        <f t="shared" si="260"/>
        <v>7.6818030086464262E-2</v>
      </c>
      <c r="L1412" s="13">
        <f t="shared" si="261"/>
        <v>0</v>
      </c>
      <c r="M1412" s="13">
        <f t="shared" si="266"/>
        <v>1.5511210866395492E-3</v>
      </c>
      <c r="N1412" s="13">
        <f t="shared" si="262"/>
        <v>9.6169507371652045E-4</v>
      </c>
      <c r="O1412" s="13">
        <f t="shared" si="263"/>
        <v>9.6169507371652045E-4</v>
      </c>
      <c r="Q1412">
        <v>17.30710617912089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23.983582995338899</v>
      </c>
      <c r="G1413" s="13">
        <f t="shared" si="257"/>
        <v>0</v>
      </c>
      <c r="H1413" s="13">
        <f t="shared" si="258"/>
        <v>23.983582995338899</v>
      </c>
      <c r="I1413" s="16">
        <f t="shared" si="265"/>
        <v>24.060401025425364</v>
      </c>
      <c r="J1413" s="13">
        <f t="shared" si="259"/>
        <v>23.658152440433931</v>
      </c>
      <c r="K1413" s="13">
        <f t="shared" si="260"/>
        <v>0.40224858499143323</v>
      </c>
      <c r="L1413" s="13">
        <f t="shared" si="261"/>
        <v>0</v>
      </c>
      <c r="M1413" s="13">
        <f t="shared" si="266"/>
        <v>5.8942601292302874E-4</v>
      </c>
      <c r="N1413" s="13">
        <f t="shared" si="262"/>
        <v>3.6544412801227784E-4</v>
      </c>
      <c r="O1413" s="13">
        <f t="shared" si="263"/>
        <v>3.6544412801227784E-4</v>
      </c>
      <c r="Q1413">
        <v>13.136725351612901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6.8419354840000004</v>
      </c>
      <c r="G1414" s="13">
        <f t="shared" ref="G1414:G1477" si="271">IF((F1414-$J$2)&gt;0,$I$2*(F1414-$J$2),0)</f>
        <v>0</v>
      </c>
      <c r="H1414" s="13">
        <f t="shared" ref="H1414:H1477" si="272">F1414-G1414</f>
        <v>6.8419354840000004</v>
      </c>
      <c r="I1414" s="16">
        <f t="shared" si="265"/>
        <v>7.2441840689914336</v>
      </c>
      <c r="J1414" s="13">
        <f t="shared" ref="J1414:J1477" si="273">I1414/SQRT(1+(I1414/($K$2*(300+(25*Q1414)+0.05*(Q1414)^3)))^2)</f>
        <v>7.2338679071960614</v>
      </c>
      <c r="K1414" s="13">
        <f t="shared" ref="K1414:K1477" si="274">I1414-J1414</f>
        <v>1.0316161795372203E-2</v>
      </c>
      <c r="L1414" s="13">
        <f t="shared" ref="L1414:L1477" si="275">IF(K1414&gt;$N$2,(K1414-$N$2)/$L$2,0)</f>
        <v>0</v>
      </c>
      <c r="M1414" s="13">
        <f t="shared" si="266"/>
        <v>2.239818849107509E-4</v>
      </c>
      <c r="N1414" s="13">
        <f t="shared" ref="N1414:N1477" si="276">$M$2*M1414</f>
        <v>1.3886876864466555E-4</v>
      </c>
      <c r="O1414" s="13">
        <f t="shared" ref="O1414:O1477" si="277">N1414+G1414</f>
        <v>1.3886876864466555E-4</v>
      </c>
      <c r="Q1414">
        <v>13.757782553284409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12.48103211911299</v>
      </c>
      <c r="G1415" s="13">
        <f t="shared" si="271"/>
        <v>0</v>
      </c>
      <c r="H1415" s="13">
        <f t="shared" si="272"/>
        <v>12.48103211911299</v>
      </c>
      <c r="I1415" s="16">
        <f t="shared" ref="I1415:I1478" si="279">H1415+K1414-L1414</f>
        <v>12.491348280908362</v>
      </c>
      <c r="J1415" s="13">
        <f t="shared" si="273"/>
        <v>12.451880211182848</v>
      </c>
      <c r="K1415" s="13">
        <f t="shared" si="274"/>
        <v>3.9468069725513644E-2</v>
      </c>
      <c r="L1415" s="13">
        <f t="shared" si="275"/>
        <v>0</v>
      </c>
      <c r="M1415" s="13">
        <f t="shared" ref="M1415:M1478" si="280">L1415+M1414-N1414</f>
        <v>8.5113116266085352E-5</v>
      </c>
      <c r="N1415" s="13">
        <f t="shared" si="276"/>
        <v>5.2770132084972914E-5</v>
      </c>
      <c r="O1415" s="13">
        <f t="shared" si="277"/>
        <v>5.2770132084972914E-5</v>
      </c>
      <c r="Q1415">
        <v>15.844475047776649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76.136124928383893</v>
      </c>
      <c r="G1416" s="13">
        <f t="shared" si="271"/>
        <v>6.1061736110670388</v>
      </c>
      <c r="H1416" s="13">
        <f t="shared" si="272"/>
        <v>70.029951317316858</v>
      </c>
      <c r="I1416" s="16">
        <f t="shared" si="279"/>
        <v>70.069419387042373</v>
      </c>
      <c r="J1416" s="13">
        <f t="shared" si="273"/>
        <v>65.629169665331261</v>
      </c>
      <c r="K1416" s="13">
        <f t="shared" si="274"/>
        <v>4.4402497217111119</v>
      </c>
      <c r="L1416" s="13">
        <f t="shared" si="275"/>
        <v>0</v>
      </c>
      <c r="M1416" s="13">
        <f t="shared" si="280"/>
        <v>3.2342984181112437E-5</v>
      </c>
      <c r="N1416" s="13">
        <f t="shared" si="276"/>
        <v>2.0052650192289712E-5</v>
      </c>
      <c r="O1416" s="13">
        <f t="shared" si="277"/>
        <v>6.1061936637172307</v>
      </c>
      <c r="Q1416">
        <v>18.37489364946595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12.014173351065789</v>
      </c>
      <c r="G1417" s="13">
        <f t="shared" si="271"/>
        <v>0</v>
      </c>
      <c r="H1417" s="13">
        <f t="shared" si="272"/>
        <v>12.014173351065789</v>
      </c>
      <c r="I1417" s="16">
        <f t="shared" si="279"/>
        <v>16.454423072776901</v>
      </c>
      <c r="J1417" s="13">
        <f t="shared" si="273"/>
        <v>16.420263488442771</v>
      </c>
      <c r="K1417" s="13">
        <f t="shared" si="274"/>
        <v>3.4159584334130244E-2</v>
      </c>
      <c r="L1417" s="13">
        <f t="shared" si="275"/>
        <v>0</v>
      </c>
      <c r="M1417" s="13">
        <f t="shared" si="280"/>
        <v>1.2290333988822726E-5</v>
      </c>
      <c r="N1417" s="13">
        <f t="shared" si="276"/>
        <v>7.6200070730700899E-6</v>
      </c>
      <c r="O1417" s="13">
        <f t="shared" si="277"/>
        <v>7.6200070730700899E-6</v>
      </c>
      <c r="Q1417">
        <v>22.73204130241923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8.5908918402499577</v>
      </c>
      <c r="G1418" s="13">
        <f t="shared" si="271"/>
        <v>0</v>
      </c>
      <c r="H1418" s="13">
        <f t="shared" si="272"/>
        <v>8.5908918402499577</v>
      </c>
      <c r="I1418" s="16">
        <f t="shared" si="279"/>
        <v>8.6250514245840879</v>
      </c>
      <c r="J1418" s="13">
        <f t="shared" si="273"/>
        <v>8.6197955419202898</v>
      </c>
      <c r="K1418" s="13">
        <f t="shared" si="274"/>
        <v>5.2558826637980616E-3</v>
      </c>
      <c r="L1418" s="13">
        <f t="shared" si="275"/>
        <v>0</v>
      </c>
      <c r="M1418" s="13">
        <f t="shared" si="280"/>
        <v>4.6703269157526357E-6</v>
      </c>
      <c r="N1418" s="13">
        <f t="shared" si="276"/>
        <v>2.8956026877666342E-6</v>
      </c>
      <c r="O1418" s="13">
        <f t="shared" si="277"/>
        <v>2.8956026877666342E-6</v>
      </c>
      <c r="Q1418">
        <v>22.2789450130816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21.820963537018699</v>
      </c>
      <c r="G1419" s="13">
        <f t="shared" si="271"/>
        <v>0</v>
      </c>
      <c r="H1419" s="13">
        <f t="shared" si="272"/>
        <v>21.820963537018699</v>
      </c>
      <c r="I1419" s="16">
        <f t="shared" si="279"/>
        <v>21.826219419682495</v>
      </c>
      <c r="J1419" s="13">
        <f t="shared" si="273"/>
        <v>21.786071142467438</v>
      </c>
      <c r="K1419" s="13">
        <f t="shared" si="274"/>
        <v>4.0148277215056538E-2</v>
      </c>
      <c r="L1419" s="13">
        <f t="shared" si="275"/>
        <v>0</v>
      </c>
      <c r="M1419" s="13">
        <f t="shared" si="280"/>
        <v>1.7747242279860014E-6</v>
      </c>
      <c r="N1419" s="13">
        <f t="shared" si="276"/>
        <v>1.1003290213513209E-6</v>
      </c>
      <c r="O1419" s="13">
        <f t="shared" si="277"/>
        <v>1.1003290213513209E-6</v>
      </c>
      <c r="Q1419">
        <v>27.674432997859629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10.474193550000001</v>
      </c>
      <c r="G1420" s="13">
        <f t="shared" si="271"/>
        <v>0</v>
      </c>
      <c r="H1420" s="13">
        <f t="shared" si="272"/>
        <v>10.474193550000001</v>
      </c>
      <c r="I1420" s="16">
        <f t="shared" si="279"/>
        <v>10.514341827215057</v>
      </c>
      <c r="J1420" s="13">
        <f t="shared" si="273"/>
        <v>10.511188775753157</v>
      </c>
      <c r="K1420" s="13">
        <f t="shared" si="274"/>
        <v>3.1530514619007022E-3</v>
      </c>
      <c r="L1420" s="13">
        <f t="shared" si="275"/>
        <v>0</v>
      </c>
      <c r="M1420" s="13">
        <f t="shared" si="280"/>
        <v>6.7439520663468055E-7</v>
      </c>
      <c r="N1420" s="13">
        <f t="shared" si="276"/>
        <v>4.1812502811350195E-7</v>
      </c>
      <c r="O1420" s="13">
        <f t="shared" si="277"/>
        <v>4.1812502811350195E-7</v>
      </c>
      <c r="Q1420">
        <v>30.313454870967739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16.434987723532259</v>
      </c>
      <c r="G1421" s="13">
        <f t="shared" si="271"/>
        <v>0</v>
      </c>
      <c r="H1421" s="13">
        <f t="shared" si="272"/>
        <v>16.434987723532259</v>
      </c>
      <c r="I1421" s="16">
        <f t="shared" si="279"/>
        <v>16.43814077499416</v>
      </c>
      <c r="J1421" s="13">
        <f t="shared" si="273"/>
        <v>16.418691112823375</v>
      </c>
      <c r="K1421" s="13">
        <f t="shared" si="274"/>
        <v>1.9449662170785587E-2</v>
      </c>
      <c r="L1421" s="13">
        <f t="shared" si="275"/>
        <v>0</v>
      </c>
      <c r="M1421" s="13">
        <f t="shared" si="280"/>
        <v>2.5627017852117859E-7</v>
      </c>
      <c r="N1421" s="13">
        <f t="shared" si="276"/>
        <v>1.5888751068313073E-7</v>
      </c>
      <c r="O1421" s="13">
        <f t="shared" si="277"/>
        <v>1.5888751068313073E-7</v>
      </c>
      <c r="Q1421">
        <v>26.762891805496849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1.3324744849306029</v>
      </c>
      <c r="G1422" s="13">
        <f t="shared" si="271"/>
        <v>0</v>
      </c>
      <c r="H1422" s="13">
        <f t="shared" si="272"/>
        <v>1.3324744849306029</v>
      </c>
      <c r="I1422" s="16">
        <f t="shared" si="279"/>
        <v>1.3519241471013885</v>
      </c>
      <c r="J1422" s="13">
        <f t="shared" si="273"/>
        <v>1.3519120607684647</v>
      </c>
      <c r="K1422" s="13">
        <f t="shared" si="274"/>
        <v>1.2086332923821885E-5</v>
      </c>
      <c r="L1422" s="13">
        <f t="shared" si="275"/>
        <v>0</v>
      </c>
      <c r="M1422" s="13">
        <f t="shared" si="280"/>
        <v>9.7382667838047862E-8</v>
      </c>
      <c r="N1422" s="13">
        <f t="shared" si="276"/>
        <v>6.0377254059589675E-8</v>
      </c>
      <c r="O1422" s="13">
        <f t="shared" si="277"/>
        <v>6.0377254059589675E-8</v>
      </c>
      <c r="Q1422">
        <v>25.972484076052542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67.311895641460367</v>
      </c>
      <c r="G1423" s="13">
        <f t="shared" si="271"/>
        <v>4.6292914542953527</v>
      </c>
      <c r="H1423" s="13">
        <f t="shared" si="272"/>
        <v>62.682604187165012</v>
      </c>
      <c r="I1423" s="16">
        <f t="shared" si="279"/>
        <v>62.682616273497935</v>
      </c>
      <c r="J1423" s="13">
        <f t="shared" si="273"/>
        <v>60.074053320769544</v>
      </c>
      <c r="K1423" s="13">
        <f t="shared" si="274"/>
        <v>2.6085629527283913</v>
      </c>
      <c r="L1423" s="13">
        <f t="shared" si="275"/>
        <v>0</v>
      </c>
      <c r="M1423" s="13">
        <f t="shared" si="280"/>
        <v>3.7005413778458188E-8</v>
      </c>
      <c r="N1423" s="13">
        <f t="shared" si="276"/>
        <v>2.2943356542644077E-8</v>
      </c>
      <c r="O1423" s="13">
        <f t="shared" si="277"/>
        <v>4.6292914772387093</v>
      </c>
      <c r="Q1423">
        <v>20.016464249685441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22.229433852418371</v>
      </c>
      <c r="G1424" s="13">
        <f t="shared" si="271"/>
        <v>0</v>
      </c>
      <c r="H1424" s="13">
        <f t="shared" si="272"/>
        <v>22.229433852418371</v>
      </c>
      <c r="I1424" s="16">
        <f t="shared" si="279"/>
        <v>24.837996805146762</v>
      </c>
      <c r="J1424" s="13">
        <f t="shared" si="273"/>
        <v>24.545798375156284</v>
      </c>
      <c r="K1424" s="13">
        <f t="shared" si="274"/>
        <v>0.29219842999047785</v>
      </c>
      <c r="L1424" s="13">
        <f t="shared" si="275"/>
        <v>0</v>
      </c>
      <c r="M1424" s="13">
        <f t="shared" si="280"/>
        <v>1.406205723581411E-8</v>
      </c>
      <c r="N1424" s="13">
        <f t="shared" si="276"/>
        <v>8.7184754862047484E-9</v>
      </c>
      <c r="O1424" s="13">
        <f t="shared" si="277"/>
        <v>8.7184754862047484E-9</v>
      </c>
      <c r="Q1424">
        <v>16.180212519008521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57.048722864999121</v>
      </c>
      <c r="G1425" s="13">
        <f t="shared" si="271"/>
        <v>2.9115780707727632</v>
      </c>
      <c r="H1425" s="13">
        <f t="shared" si="272"/>
        <v>54.137144794226359</v>
      </c>
      <c r="I1425" s="16">
        <f t="shared" si="279"/>
        <v>54.429343224216836</v>
      </c>
      <c r="J1425" s="13">
        <f t="shared" si="273"/>
        <v>50.704055271098753</v>
      </c>
      <c r="K1425" s="13">
        <f t="shared" si="274"/>
        <v>3.7252879531180838</v>
      </c>
      <c r="L1425" s="13">
        <f t="shared" si="275"/>
        <v>0</v>
      </c>
      <c r="M1425" s="13">
        <f t="shared" si="280"/>
        <v>5.3435817496093619E-9</v>
      </c>
      <c r="N1425" s="13">
        <f t="shared" si="276"/>
        <v>3.3130206847578043E-9</v>
      </c>
      <c r="O1425" s="13">
        <f t="shared" si="277"/>
        <v>2.9115780740857837</v>
      </c>
      <c r="Q1425">
        <v>14.163735844054001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41.467344171568918</v>
      </c>
      <c r="G1426" s="13">
        <f t="shared" si="271"/>
        <v>0.3037741003647787</v>
      </c>
      <c r="H1426" s="13">
        <f t="shared" si="272"/>
        <v>41.163570071204141</v>
      </c>
      <c r="I1426" s="16">
        <f t="shared" si="279"/>
        <v>44.888858024322225</v>
      </c>
      <c r="J1426" s="13">
        <f t="shared" si="273"/>
        <v>42.405252033941565</v>
      </c>
      <c r="K1426" s="13">
        <f t="shared" si="274"/>
        <v>2.48360599038066</v>
      </c>
      <c r="L1426" s="13">
        <f t="shared" si="275"/>
        <v>0</v>
      </c>
      <c r="M1426" s="13">
        <f t="shared" si="280"/>
        <v>2.0305610648515576E-9</v>
      </c>
      <c r="N1426" s="13">
        <f t="shared" si="276"/>
        <v>1.2589478602079657E-9</v>
      </c>
      <c r="O1426" s="13">
        <f t="shared" si="277"/>
        <v>0.30377410162372653</v>
      </c>
      <c r="Q1426">
        <v>13.063919351612901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30.738299766603639</v>
      </c>
      <c r="G1427" s="13">
        <f t="shared" si="271"/>
        <v>0</v>
      </c>
      <c r="H1427" s="13">
        <f t="shared" si="272"/>
        <v>30.738299766603639</v>
      </c>
      <c r="I1427" s="16">
        <f t="shared" si="279"/>
        <v>33.221905756984299</v>
      </c>
      <c r="J1427" s="13">
        <f t="shared" si="273"/>
        <v>32.522671338461755</v>
      </c>
      <c r="K1427" s="13">
        <f t="shared" si="274"/>
        <v>0.69923441852254342</v>
      </c>
      <c r="L1427" s="13">
        <f t="shared" si="275"/>
        <v>0</v>
      </c>
      <c r="M1427" s="13">
        <f t="shared" si="280"/>
        <v>7.7161320464359196E-10</v>
      </c>
      <c r="N1427" s="13">
        <f t="shared" si="276"/>
        <v>4.7840018687902701E-10</v>
      </c>
      <c r="O1427" s="13">
        <f t="shared" si="277"/>
        <v>4.7840018687902701E-10</v>
      </c>
      <c r="Q1427">
        <v>16.078641060358532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70.063061753586979</v>
      </c>
      <c r="G1428" s="13">
        <f t="shared" si="271"/>
        <v>5.0897450541735694</v>
      </c>
      <c r="H1428" s="13">
        <f t="shared" si="272"/>
        <v>64.973316699413402</v>
      </c>
      <c r="I1428" s="16">
        <f t="shared" si="279"/>
        <v>65.672551117935939</v>
      </c>
      <c r="J1428" s="13">
        <f t="shared" si="273"/>
        <v>60.735134810291072</v>
      </c>
      <c r="K1428" s="13">
        <f t="shared" si="274"/>
        <v>4.9374163076448667</v>
      </c>
      <c r="L1428" s="13">
        <f t="shared" si="275"/>
        <v>0</v>
      </c>
      <c r="M1428" s="13">
        <f t="shared" si="280"/>
        <v>2.9321301776456494E-10</v>
      </c>
      <c r="N1428" s="13">
        <f t="shared" si="276"/>
        <v>1.8179207101403026E-10</v>
      </c>
      <c r="O1428" s="13">
        <f t="shared" si="277"/>
        <v>5.0897450543553617</v>
      </c>
      <c r="Q1428">
        <v>16.105503762889221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31.746000069425651</v>
      </c>
      <c r="G1429" s="13">
        <f t="shared" si="271"/>
        <v>0</v>
      </c>
      <c r="H1429" s="13">
        <f t="shared" si="272"/>
        <v>31.746000069425651</v>
      </c>
      <c r="I1429" s="16">
        <f t="shared" si="279"/>
        <v>36.683416377070515</v>
      </c>
      <c r="J1429" s="13">
        <f t="shared" si="273"/>
        <v>36.185635010659368</v>
      </c>
      <c r="K1429" s="13">
        <f t="shared" si="274"/>
        <v>0.49778136641114656</v>
      </c>
      <c r="L1429" s="13">
        <f t="shared" si="275"/>
        <v>0</v>
      </c>
      <c r="M1429" s="13">
        <f t="shared" si="280"/>
        <v>1.1142094675053468E-10</v>
      </c>
      <c r="N1429" s="13">
        <f t="shared" si="276"/>
        <v>6.9080986985331506E-11</v>
      </c>
      <c r="O1429" s="13">
        <f t="shared" si="277"/>
        <v>6.9080986985331506E-11</v>
      </c>
      <c r="Q1429">
        <v>20.670121506620731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23.772238414732829</v>
      </c>
      <c r="G1430" s="13">
        <f t="shared" si="271"/>
        <v>0</v>
      </c>
      <c r="H1430" s="13">
        <f t="shared" si="272"/>
        <v>23.772238414732829</v>
      </c>
      <c r="I1430" s="16">
        <f t="shared" si="279"/>
        <v>24.270019781143976</v>
      </c>
      <c r="J1430" s="13">
        <f t="shared" si="273"/>
        <v>24.200370279238872</v>
      </c>
      <c r="K1430" s="13">
        <f t="shared" si="274"/>
        <v>6.9649501905104216E-2</v>
      </c>
      <c r="L1430" s="13">
        <f t="shared" si="275"/>
        <v>0</v>
      </c>
      <c r="M1430" s="13">
        <f t="shared" si="280"/>
        <v>4.2339959765203176E-11</v>
      </c>
      <c r="N1430" s="13">
        <f t="shared" si="276"/>
        <v>2.6250775054425969E-11</v>
      </c>
      <c r="O1430" s="13">
        <f t="shared" si="277"/>
        <v>2.6250775054425969E-11</v>
      </c>
      <c r="Q1430">
        <v>25.970205006521422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0.14432579760988379</v>
      </c>
      <c r="G1431" s="13">
        <f t="shared" si="271"/>
        <v>0</v>
      </c>
      <c r="H1431" s="13">
        <f t="shared" si="272"/>
        <v>0.14432579760988379</v>
      </c>
      <c r="I1431" s="16">
        <f t="shared" si="279"/>
        <v>0.213975299514988</v>
      </c>
      <c r="J1431" s="13">
        <f t="shared" si="273"/>
        <v>0.21397526868460612</v>
      </c>
      <c r="K1431" s="13">
        <f t="shared" si="274"/>
        <v>3.0830381886337577E-8</v>
      </c>
      <c r="L1431" s="13">
        <f t="shared" si="275"/>
        <v>0</v>
      </c>
      <c r="M1431" s="13">
        <f t="shared" si="280"/>
        <v>1.6089184710777208E-11</v>
      </c>
      <c r="N1431" s="13">
        <f t="shared" si="276"/>
        <v>9.9752945206818694E-12</v>
      </c>
      <c r="O1431" s="13">
        <f t="shared" si="277"/>
        <v>9.9752945206818694E-12</v>
      </c>
      <c r="Q1431">
        <v>29.20562712378959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2.899784341434644</v>
      </c>
      <c r="G1432" s="13">
        <f t="shared" si="271"/>
        <v>0</v>
      </c>
      <c r="H1432" s="13">
        <f t="shared" si="272"/>
        <v>2.899784341434644</v>
      </c>
      <c r="I1432" s="16">
        <f t="shared" si="279"/>
        <v>2.8997843722650258</v>
      </c>
      <c r="J1432" s="13">
        <f t="shared" si="273"/>
        <v>2.8997260340309214</v>
      </c>
      <c r="K1432" s="13">
        <f t="shared" si="274"/>
        <v>5.8338234104393649E-5</v>
      </c>
      <c r="L1432" s="13">
        <f t="shared" si="275"/>
        <v>0</v>
      </c>
      <c r="M1432" s="13">
        <f t="shared" si="280"/>
        <v>6.1138901900953382E-12</v>
      </c>
      <c r="N1432" s="13">
        <f t="shared" si="276"/>
        <v>3.7906119178591098E-12</v>
      </c>
      <c r="O1432" s="13">
        <f t="shared" si="277"/>
        <v>3.7906119178591098E-12</v>
      </c>
      <c r="Q1432">
        <v>31.266270870967752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12.53870968</v>
      </c>
      <c r="G1433" s="13">
        <f t="shared" si="271"/>
        <v>0</v>
      </c>
      <c r="H1433" s="13">
        <f t="shared" si="272"/>
        <v>12.53870968</v>
      </c>
      <c r="I1433" s="16">
        <f t="shared" si="279"/>
        <v>12.538768018234105</v>
      </c>
      <c r="J1433" s="13">
        <f t="shared" si="273"/>
        <v>12.531974806058829</v>
      </c>
      <c r="K1433" s="13">
        <f t="shared" si="274"/>
        <v>6.7932121752765084E-3</v>
      </c>
      <c r="L1433" s="13">
        <f t="shared" si="275"/>
        <v>0</v>
      </c>
      <c r="M1433" s="13">
        <f t="shared" si="280"/>
        <v>2.3232782722362284E-12</v>
      </c>
      <c r="N1433" s="13">
        <f t="shared" si="276"/>
        <v>1.4404325287864617E-12</v>
      </c>
      <c r="O1433" s="13">
        <f t="shared" si="277"/>
        <v>1.4404325287864617E-12</v>
      </c>
      <c r="Q1433">
        <v>28.526514062909531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15.990503703702799</v>
      </c>
      <c r="G1434" s="13">
        <f t="shared" si="271"/>
        <v>0</v>
      </c>
      <c r="H1434" s="13">
        <f t="shared" si="272"/>
        <v>15.990503703702799</v>
      </c>
      <c r="I1434" s="16">
        <f t="shared" si="279"/>
        <v>15.997296915878076</v>
      </c>
      <c r="J1434" s="13">
        <f t="shared" si="273"/>
        <v>15.977062809439643</v>
      </c>
      <c r="K1434" s="13">
        <f t="shared" si="274"/>
        <v>2.0234106438433486E-2</v>
      </c>
      <c r="L1434" s="13">
        <f t="shared" si="275"/>
        <v>0</v>
      </c>
      <c r="M1434" s="13">
        <f t="shared" si="280"/>
        <v>8.8284574344976675E-13</v>
      </c>
      <c r="N1434" s="13">
        <f t="shared" si="276"/>
        <v>5.4736436093885542E-13</v>
      </c>
      <c r="O1434" s="13">
        <f t="shared" si="277"/>
        <v>5.4736436093885542E-13</v>
      </c>
      <c r="Q1434">
        <v>25.883824309923749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33.746194392507171</v>
      </c>
      <c r="G1435" s="13">
        <f t="shared" si="271"/>
        <v>0</v>
      </c>
      <c r="H1435" s="13">
        <f t="shared" si="272"/>
        <v>33.746194392507171</v>
      </c>
      <c r="I1435" s="16">
        <f t="shared" si="279"/>
        <v>33.766428498945601</v>
      </c>
      <c r="J1435" s="13">
        <f t="shared" si="273"/>
        <v>33.34620953777921</v>
      </c>
      <c r="K1435" s="13">
        <f t="shared" si="274"/>
        <v>0.42021896116639113</v>
      </c>
      <c r="L1435" s="13">
        <f t="shared" si="275"/>
        <v>0</v>
      </c>
      <c r="M1435" s="13">
        <f t="shared" si="280"/>
        <v>3.3548138251091132E-13</v>
      </c>
      <c r="N1435" s="13">
        <f t="shared" si="276"/>
        <v>2.0799845715676503E-13</v>
      </c>
      <c r="O1435" s="13">
        <f t="shared" si="277"/>
        <v>2.0799845715676503E-13</v>
      </c>
      <c r="Q1435">
        <v>20.123115233882729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15.006635733150951</v>
      </c>
      <c r="G1436" s="13">
        <f t="shared" si="271"/>
        <v>0</v>
      </c>
      <c r="H1436" s="13">
        <f t="shared" si="272"/>
        <v>15.006635733150951</v>
      </c>
      <c r="I1436" s="16">
        <f t="shared" si="279"/>
        <v>15.426854694317342</v>
      </c>
      <c r="J1436" s="13">
        <f t="shared" si="273"/>
        <v>15.364159027375541</v>
      </c>
      <c r="K1436" s="13">
        <f t="shared" si="274"/>
        <v>6.2695666941801065E-2</v>
      </c>
      <c r="L1436" s="13">
        <f t="shared" si="275"/>
        <v>0</v>
      </c>
      <c r="M1436" s="13">
        <f t="shared" si="280"/>
        <v>1.2748292535414629E-13</v>
      </c>
      <c r="N1436" s="13">
        <f t="shared" si="276"/>
        <v>7.9039413719570703E-14</v>
      </c>
      <c r="O1436" s="13">
        <f t="shared" si="277"/>
        <v>7.9039413719570703E-14</v>
      </c>
      <c r="Q1436">
        <v>17.048051948865091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6.0370967726374518</v>
      </c>
      <c r="G1437" s="13">
        <f t="shared" si="271"/>
        <v>0</v>
      </c>
      <c r="H1437" s="13">
        <f t="shared" si="272"/>
        <v>6.0370967726374518</v>
      </c>
      <c r="I1437" s="16">
        <f t="shared" si="279"/>
        <v>6.0997924395792529</v>
      </c>
      <c r="J1437" s="13">
        <f t="shared" si="273"/>
        <v>6.0951613627021457</v>
      </c>
      <c r="K1437" s="13">
        <f t="shared" si="274"/>
        <v>4.6310768771071764E-3</v>
      </c>
      <c r="L1437" s="13">
        <f t="shared" si="275"/>
        <v>0</v>
      </c>
      <c r="M1437" s="13">
        <f t="shared" si="280"/>
        <v>4.8443511634575589E-14</v>
      </c>
      <c r="N1437" s="13">
        <f t="shared" si="276"/>
        <v>3.0034977213436863E-14</v>
      </c>
      <c r="O1437" s="13">
        <f t="shared" si="277"/>
        <v>3.0034977213436863E-14</v>
      </c>
      <c r="Q1437">
        <v>15.81566780406718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16.228690179921401</v>
      </c>
      <c r="G1438" s="13">
        <f t="shared" si="271"/>
        <v>0</v>
      </c>
      <c r="H1438" s="13">
        <f t="shared" si="272"/>
        <v>16.228690179921401</v>
      </c>
      <c r="I1438" s="16">
        <f t="shared" si="279"/>
        <v>16.233321256798508</v>
      </c>
      <c r="J1438" s="13">
        <f t="shared" si="273"/>
        <v>16.133407547832793</v>
      </c>
      <c r="K1438" s="13">
        <f t="shared" si="274"/>
        <v>9.9913708965715387E-2</v>
      </c>
      <c r="L1438" s="13">
        <f t="shared" si="275"/>
        <v>0</v>
      </c>
      <c r="M1438" s="13">
        <f t="shared" si="280"/>
        <v>1.8408534421138726E-14</v>
      </c>
      <c r="N1438" s="13">
        <f t="shared" si="276"/>
        <v>1.1413291341106011E-14</v>
      </c>
      <c r="O1438" s="13">
        <f t="shared" si="277"/>
        <v>1.1413291341106011E-14</v>
      </c>
      <c r="Q1438">
        <v>14.789347351612911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16.768762653678252</v>
      </c>
      <c r="G1439" s="13">
        <f t="shared" si="271"/>
        <v>0</v>
      </c>
      <c r="H1439" s="13">
        <f t="shared" si="272"/>
        <v>16.768762653678252</v>
      </c>
      <c r="I1439" s="16">
        <f t="shared" si="279"/>
        <v>16.868676362643967</v>
      </c>
      <c r="J1439" s="13">
        <f t="shared" si="273"/>
        <v>16.769674048642088</v>
      </c>
      <c r="K1439" s="13">
        <f t="shared" si="274"/>
        <v>9.9002314001879199E-2</v>
      </c>
      <c r="L1439" s="13">
        <f t="shared" si="275"/>
        <v>0</v>
      </c>
      <c r="M1439" s="13">
        <f t="shared" si="280"/>
        <v>6.9952430800327155E-15</v>
      </c>
      <c r="N1439" s="13">
        <f t="shared" si="276"/>
        <v>4.3370507096202838E-15</v>
      </c>
      <c r="O1439" s="13">
        <f t="shared" si="277"/>
        <v>4.3370507096202838E-15</v>
      </c>
      <c r="Q1439">
        <v>15.683915079520659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27.92261877156659</v>
      </c>
      <c r="G1440" s="13">
        <f t="shared" si="271"/>
        <v>0</v>
      </c>
      <c r="H1440" s="13">
        <f t="shared" si="272"/>
        <v>27.92261877156659</v>
      </c>
      <c r="I1440" s="16">
        <f t="shared" si="279"/>
        <v>28.021621085568469</v>
      </c>
      <c r="J1440" s="13">
        <f t="shared" si="273"/>
        <v>27.700447191964393</v>
      </c>
      <c r="K1440" s="13">
        <f t="shared" si="274"/>
        <v>0.321173893604076</v>
      </c>
      <c r="L1440" s="13">
        <f t="shared" si="275"/>
        <v>0</v>
      </c>
      <c r="M1440" s="13">
        <f t="shared" si="280"/>
        <v>2.6581923704124317E-15</v>
      </c>
      <c r="N1440" s="13">
        <f t="shared" si="276"/>
        <v>1.6480792696557077E-15</v>
      </c>
      <c r="O1440" s="13">
        <f t="shared" si="277"/>
        <v>1.6480792696557077E-15</v>
      </c>
      <c r="Q1440">
        <v>18.080552510158771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0.44141854727212371</v>
      </c>
      <c r="G1441" s="13">
        <f t="shared" si="271"/>
        <v>0</v>
      </c>
      <c r="H1441" s="13">
        <f t="shared" si="272"/>
        <v>0.44141854727212371</v>
      </c>
      <c r="I1441" s="16">
        <f t="shared" si="279"/>
        <v>0.76259244087619971</v>
      </c>
      <c r="J1441" s="13">
        <f t="shared" si="273"/>
        <v>0.76258894018577594</v>
      </c>
      <c r="K1441" s="13">
        <f t="shared" si="274"/>
        <v>3.5006904237633307E-6</v>
      </c>
      <c r="L1441" s="13">
        <f t="shared" si="275"/>
        <v>0</v>
      </c>
      <c r="M1441" s="13">
        <f t="shared" si="280"/>
        <v>1.0101131007567241E-15</v>
      </c>
      <c r="N1441" s="13">
        <f t="shared" si="276"/>
        <v>6.2627012246916895E-16</v>
      </c>
      <c r="O1441" s="13">
        <f t="shared" si="277"/>
        <v>6.2627012246916895E-16</v>
      </c>
      <c r="Q1441">
        <v>22.548018473610981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3.7647121686722351</v>
      </c>
      <c r="G1442" s="13">
        <f t="shared" si="271"/>
        <v>0</v>
      </c>
      <c r="H1442" s="13">
        <f t="shared" si="272"/>
        <v>3.7647121686722351</v>
      </c>
      <c r="I1442" s="16">
        <f t="shared" si="279"/>
        <v>3.7647156693626589</v>
      </c>
      <c r="J1442" s="13">
        <f t="shared" si="273"/>
        <v>3.764483929519078</v>
      </c>
      <c r="K1442" s="13">
        <f t="shared" si="274"/>
        <v>2.3173984358093591E-4</v>
      </c>
      <c r="L1442" s="13">
        <f t="shared" si="275"/>
        <v>0</v>
      </c>
      <c r="M1442" s="13">
        <f t="shared" si="280"/>
        <v>3.8384297828755514E-16</v>
      </c>
      <c r="N1442" s="13">
        <f t="shared" si="276"/>
        <v>2.3798264653828418E-16</v>
      </c>
      <c r="O1442" s="13">
        <f t="shared" si="277"/>
        <v>2.3798264653828418E-16</v>
      </c>
      <c r="Q1442">
        <v>26.834646018155741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0.13900425039552219</v>
      </c>
      <c r="G1443" s="13">
        <f t="shared" si="271"/>
        <v>0</v>
      </c>
      <c r="H1443" s="13">
        <f t="shared" si="272"/>
        <v>0.13900425039552219</v>
      </c>
      <c r="I1443" s="16">
        <f t="shared" si="279"/>
        <v>0.13923599023910313</v>
      </c>
      <c r="J1443" s="13">
        <f t="shared" si="273"/>
        <v>0.1392359820447153</v>
      </c>
      <c r="K1443" s="13">
        <f t="shared" si="274"/>
        <v>8.1943878349477473E-9</v>
      </c>
      <c r="L1443" s="13">
        <f t="shared" si="275"/>
        <v>0</v>
      </c>
      <c r="M1443" s="13">
        <f t="shared" si="280"/>
        <v>1.4586033174927096E-16</v>
      </c>
      <c r="N1443" s="13">
        <f t="shared" si="276"/>
        <v>9.0433405684547992E-17</v>
      </c>
      <c r="O1443" s="13">
        <f t="shared" si="277"/>
        <v>9.0433405684547992E-17</v>
      </c>
      <c r="Q1443">
        <v>29.47366553568202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19.597434435195211</v>
      </c>
      <c r="G1444" s="13">
        <f t="shared" si="271"/>
        <v>0</v>
      </c>
      <c r="H1444" s="13">
        <f t="shared" si="272"/>
        <v>19.597434435195211</v>
      </c>
      <c r="I1444" s="16">
        <f t="shared" si="279"/>
        <v>19.597434443389599</v>
      </c>
      <c r="J1444" s="13">
        <f t="shared" si="273"/>
        <v>19.576566871012513</v>
      </c>
      <c r="K1444" s="13">
        <f t="shared" si="274"/>
        <v>2.0867572377085253E-2</v>
      </c>
      <c r="L1444" s="13">
        <f t="shared" si="275"/>
        <v>0</v>
      </c>
      <c r="M1444" s="13">
        <f t="shared" si="280"/>
        <v>5.542692606472297E-17</v>
      </c>
      <c r="N1444" s="13">
        <f t="shared" si="276"/>
        <v>3.4364694160128241E-17</v>
      </c>
      <c r="O1444" s="13">
        <f t="shared" si="277"/>
        <v>3.4364694160128241E-17</v>
      </c>
      <c r="Q1444">
        <v>30.14055387096775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22.68189017563402</v>
      </c>
      <c r="G1445" s="13">
        <f t="shared" si="271"/>
        <v>0</v>
      </c>
      <c r="H1445" s="13">
        <f t="shared" si="272"/>
        <v>22.68189017563402</v>
      </c>
      <c r="I1445" s="16">
        <f t="shared" si="279"/>
        <v>22.702757748011106</v>
      </c>
      <c r="J1445" s="13">
        <f t="shared" si="273"/>
        <v>22.659734733064997</v>
      </c>
      <c r="K1445" s="13">
        <f t="shared" si="274"/>
        <v>4.3023014946108162E-2</v>
      </c>
      <c r="L1445" s="13">
        <f t="shared" si="275"/>
        <v>0</v>
      </c>
      <c r="M1445" s="13">
        <f t="shared" si="280"/>
        <v>2.1062231904594729E-17</v>
      </c>
      <c r="N1445" s="13">
        <f t="shared" si="276"/>
        <v>1.3058583780848731E-17</v>
      </c>
      <c r="O1445" s="13">
        <f t="shared" si="277"/>
        <v>1.3058583780848731E-17</v>
      </c>
      <c r="Q1445">
        <v>28.033495112425211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2.0880896406043319</v>
      </c>
      <c r="G1446" s="13">
        <f t="shared" si="271"/>
        <v>0</v>
      </c>
      <c r="H1446" s="13">
        <f t="shared" si="272"/>
        <v>2.0880896406043319</v>
      </c>
      <c r="I1446" s="16">
        <f t="shared" si="279"/>
        <v>2.13111265555044</v>
      </c>
      <c r="J1446" s="13">
        <f t="shared" si="273"/>
        <v>2.1310789223616582</v>
      </c>
      <c r="K1446" s="13">
        <f t="shared" si="274"/>
        <v>3.3733188781859269E-5</v>
      </c>
      <c r="L1446" s="13">
        <f t="shared" si="275"/>
        <v>0</v>
      </c>
      <c r="M1446" s="13">
        <f t="shared" si="280"/>
        <v>8.0036481237459979E-18</v>
      </c>
      <c r="N1446" s="13">
        <f t="shared" si="276"/>
        <v>4.9622618367225184E-18</v>
      </c>
      <c r="O1446" s="13">
        <f t="shared" si="277"/>
        <v>4.9622618367225184E-18</v>
      </c>
      <c r="Q1446">
        <v>28.44851764596935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53.079303468959438</v>
      </c>
      <c r="G1447" s="13">
        <f t="shared" si="271"/>
        <v>2.2472294361059615</v>
      </c>
      <c r="H1447" s="13">
        <f t="shared" si="272"/>
        <v>50.832074032853477</v>
      </c>
      <c r="I1447" s="16">
        <f t="shared" si="279"/>
        <v>50.832107766042256</v>
      </c>
      <c r="J1447" s="13">
        <f t="shared" si="273"/>
        <v>49.734465353049004</v>
      </c>
      <c r="K1447" s="13">
        <f t="shared" si="274"/>
        <v>1.0976424129932525</v>
      </c>
      <c r="L1447" s="13">
        <f t="shared" si="275"/>
        <v>0</v>
      </c>
      <c r="M1447" s="13">
        <f t="shared" si="280"/>
        <v>3.0413862870234795E-18</v>
      </c>
      <c r="N1447" s="13">
        <f t="shared" si="276"/>
        <v>1.8856594979545573E-18</v>
      </c>
      <c r="O1447" s="13">
        <f t="shared" si="277"/>
        <v>2.2472294361059615</v>
      </c>
      <c r="Q1447">
        <v>21.911350235664781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19.036871488790819</v>
      </c>
      <c r="G1448" s="13">
        <f t="shared" si="271"/>
        <v>0</v>
      </c>
      <c r="H1448" s="13">
        <f t="shared" si="272"/>
        <v>19.036871488790819</v>
      </c>
      <c r="I1448" s="16">
        <f t="shared" si="279"/>
        <v>20.134513901784072</v>
      </c>
      <c r="J1448" s="13">
        <f t="shared" si="273"/>
        <v>19.984056209626395</v>
      </c>
      <c r="K1448" s="13">
        <f t="shared" si="274"/>
        <v>0.15045769215767635</v>
      </c>
      <c r="L1448" s="13">
        <f t="shared" si="275"/>
        <v>0</v>
      </c>
      <c r="M1448" s="13">
        <f t="shared" si="280"/>
        <v>1.1557267890689222E-18</v>
      </c>
      <c r="N1448" s="13">
        <f t="shared" si="276"/>
        <v>7.1655060922273176E-19</v>
      </c>
      <c r="O1448" s="13">
        <f t="shared" si="277"/>
        <v>7.1655060922273176E-19</v>
      </c>
      <c r="Q1448">
        <v>16.46830239043868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53.63835952444262</v>
      </c>
      <c r="G1449" s="13">
        <f t="shared" si="271"/>
        <v>2.3407968045561227</v>
      </c>
      <c r="H1449" s="13">
        <f t="shared" si="272"/>
        <v>51.2975627198865</v>
      </c>
      <c r="I1449" s="16">
        <f t="shared" si="279"/>
        <v>51.448020412044173</v>
      </c>
      <c r="J1449" s="13">
        <f t="shared" si="273"/>
        <v>47.605798088313037</v>
      </c>
      <c r="K1449" s="13">
        <f t="shared" si="274"/>
        <v>3.8422223237311357</v>
      </c>
      <c r="L1449" s="13">
        <f t="shared" si="275"/>
        <v>0</v>
      </c>
      <c r="M1449" s="13">
        <f t="shared" si="280"/>
        <v>4.3917617984619042E-19</v>
      </c>
      <c r="N1449" s="13">
        <f t="shared" si="276"/>
        <v>2.7228923150463804E-19</v>
      </c>
      <c r="O1449" s="13">
        <f t="shared" si="277"/>
        <v>2.3407968045561227</v>
      </c>
      <c r="Q1449">
        <v>12.6357823516129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56.862083272224993</v>
      </c>
      <c r="G1450" s="13">
        <f t="shared" si="271"/>
        <v>2.8803408175971557</v>
      </c>
      <c r="H1450" s="13">
        <f t="shared" si="272"/>
        <v>53.981742454627835</v>
      </c>
      <c r="I1450" s="16">
        <f t="shared" si="279"/>
        <v>57.82396477835897</v>
      </c>
      <c r="J1450" s="13">
        <f t="shared" si="273"/>
        <v>52.338686344866503</v>
      </c>
      <c r="K1450" s="13">
        <f t="shared" si="274"/>
        <v>5.4852784334924678</v>
      </c>
      <c r="L1450" s="13">
        <f t="shared" si="275"/>
        <v>0</v>
      </c>
      <c r="M1450" s="13">
        <f t="shared" si="280"/>
        <v>1.6688694834155238E-19</v>
      </c>
      <c r="N1450" s="13">
        <f t="shared" si="276"/>
        <v>1.0346990797176247E-19</v>
      </c>
      <c r="O1450" s="13">
        <f t="shared" si="277"/>
        <v>2.8803408175971557</v>
      </c>
      <c r="Q1450">
        <v>12.349233626788831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76.348552937303282</v>
      </c>
      <c r="G1451" s="13">
        <f t="shared" si="271"/>
        <v>6.1417269864124071</v>
      </c>
      <c r="H1451" s="13">
        <f t="shared" si="272"/>
        <v>70.206825950890874</v>
      </c>
      <c r="I1451" s="16">
        <f t="shared" si="279"/>
        <v>75.692104384383342</v>
      </c>
      <c r="J1451" s="13">
        <f t="shared" si="273"/>
        <v>66.643365313745775</v>
      </c>
      <c r="K1451" s="13">
        <f t="shared" si="274"/>
        <v>9.0487390706375663</v>
      </c>
      <c r="L1451" s="13">
        <f t="shared" si="275"/>
        <v>0</v>
      </c>
      <c r="M1451" s="13">
        <f t="shared" si="280"/>
        <v>6.3417040369789911E-20</v>
      </c>
      <c r="N1451" s="13">
        <f t="shared" si="276"/>
        <v>3.9318565029269744E-20</v>
      </c>
      <c r="O1451" s="13">
        <f t="shared" si="277"/>
        <v>6.1417269864124071</v>
      </c>
      <c r="Q1451">
        <v>14.277867347846559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52.565074551550452</v>
      </c>
      <c r="G1452" s="13">
        <f t="shared" si="271"/>
        <v>2.1611646379322815</v>
      </c>
      <c r="H1452" s="13">
        <f t="shared" si="272"/>
        <v>50.403909913618172</v>
      </c>
      <c r="I1452" s="16">
        <f t="shared" si="279"/>
        <v>59.452648984255738</v>
      </c>
      <c r="J1452" s="13">
        <f t="shared" si="273"/>
        <v>56.278008394241041</v>
      </c>
      <c r="K1452" s="13">
        <f t="shared" si="274"/>
        <v>3.1746405900146968</v>
      </c>
      <c r="L1452" s="13">
        <f t="shared" si="275"/>
        <v>0</v>
      </c>
      <c r="M1452" s="13">
        <f t="shared" si="280"/>
        <v>2.4098475340520167E-20</v>
      </c>
      <c r="N1452" s="13">
        <f t="shared" si="276"/>
        <v>1.4941054711122503E-20</v>
      </c>
      <c r="O1452" s="13">
        <f t="shared" si="277"/>
        <v>2.1611646379322815</v>
      </c>
      <c r="Q1452">
        <v>17.374214050145959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8.0419354839999997</v>
      </c>
      <c r="G1453" s="13">
        <f t="shared" si="271"/>
        <v>0</v>
      </c>
      <c r="H1453" s="13">
        <f t="shared" si="272"/>
        <v>8.0419354839999997</v>
      </c>
      <c r="I1453" s="16">
        <f t="shared" si="279"/>
        <v>11.216576074014696</v>
      </c>
      <c r="J1453" s="13">
        <f t="shared" si="273"/>
        <v>11.204595849839679</v>
      </c>
      <c r="K1453" s="13">
        <f t="shared" si="274"/>
        <v>1.198022417501754E-2</v>
      </c>
      <c r="L1453" s="13">
        <f t="shared" si="275"/>
        <v>0</v>
      </c>
      <c r="M1453" s="13">
        <f t="shared" si="280"/>
        <v>9.1574206293976642E-21</v>
      </c>
      <c r="N1453" s="13">
        <f t="shared" si="276"/>
        <v>5.6776007902265518E-21</v>
      </c>
      <c r="O1453" s="13">
        <f t="shared" si="277"/>
        <v>5.6776007902265518E-21</v>
      </c>
      <c r="Q1453">
        <v>22.020809354160729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20.156043666906982</v>
      </c>
      <c r="G1454" s="13">
        <f t="shared" si="271"/>
        <v>0</v>
      </c>
      <c r="H1454" s="13">
        <f t="shared" si="272"/>
        <v>20.156043666906982</v>
      </c>
      <c r="I1454" s="16">
        <f t="shared" si="279"/>
        <v>20.168023891082001</v>
      </c>
      <c r="J1454" s="13">
        <f t="shared" si="273"/>
        <v>20.128633719382769</v>
      </c>
      <c r="K1454" s="13">
        <f t="shared" si="274"/>
        <v>3.9390171699231757E-2</v>
      </c>
      <c r="L1454" s="13">
        <f t="shared" si="275"/>
        <v>0</v>
      </c>
      <c r="M1454" s="13">
        <f t="shared" si="280"/>
        <v>3.4798198391711124E-21</v>
      </c>
      <c r="N1454" s="13">
        <f t="shared" si="276"/>
        <v>2.1574883002860895E-21</v>
      </c>
      <c r="O1454" s="13">
        <f t="shared" si="277"/>
        <v>2.1574883002860895E-21</v>
      </c>
      <c r="Q1454">
        <v>26.085308053542821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16.83989302612984</v>
      </c>
      <c r="G1455" s="13">
        <f t="shared" si="271"/>
        <v>0</v>
      </c>
      <c r="H1455" s="13">
        <f t="shared" si="272"/>
        <v>16.83989302612984</v>
      </c>
      <c r="I1455" s="16">
        <f t="shared" si="279"/>
        <v>16.879283197829071</v>
      </c>
      <c r="J1455" s="13">
        <f t="shared" si="273"/>
        <v>16.862246245598509</v>
      </c>
      <c r="K1455" s="13">
        <f t="shared" si="274"/>
        <v>1.7036952230562008E-2</v>
      </c>
      <c r="L1455" s="13">
        <f t="shared" si="275"/>
        <v>0</v>
      </c>
      <c r="M1455" s="13">
        <f t="shared" si="280"/>
        <v>1.3223315388850229E-21</v>
      </c>
      <c r="N1455" s="13">
        <f t="shared" si="276"/>
        <v>8.1984555410871422E-22</v>
      </c>
      <c r="O1455" s="13">
        <f t="shared" si="277"/>
        <v>8.1984555410871422E-22</v>
      </c>
      <c r="Q1455">
        <v>28.316987585203421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1.976419287731628</v>
      </c>
      <c r="G1456" s="13">
        <f t="shared" si="271"/>
        <v>0</v>
      </c>
      <c r="H1456" s="13">
        <f t="shared" si="272"/>
        <v>1.976419287731628</v>
      </c>
      <c r="I1456" s="16">
        <f t="shared" si="279"/>
        <v>1.99345623996219</v>
      </c>
      <c r="J1456" s="13">
        <f t="shared" si="273"/>
        <v>1.9934326523786816</v>
      </c>
      <c r="K1456" s="13">
        <f t="shared" si="274"/>
        <v>2.3587583508399845E-5</v>
      </c>
      <c r="L1456" s="13">
        <f t="shared" si="275"/>
        <v>0</v>
      </c>
      <c r="M1456" s="13">
        <f t="shared" si="280"/>
        <v>5.0248598477630865E-22</v>
      </c>
      <c r="N1456" s="13">
        <f t="shared" si="276"/>
        <v>3.1154131056131136E-22</v>
      </c>
      <c r="O1456" s="13">
        <f t="shared" si="277"/>
        <v>3.1154131056131136E-22</v>
      </c>
      <c r="Q1456">
        <v>29.617897870967742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40.477966945330458</v>
      </c>
      <c r="G1457" s="13">
        <f t="shared" si="271"/>
        <v>0.13818529660226053</v>
      </c>
      <c r="H1457" s="13">
        <f t="shared" si="272"/>
        <v>40.339781648728199</v>
      </c>
      <c r="I1457" s="16">
        <f t="shared" si="279"/>
        <v>40.339805236311705</v>
      </c>
      <c r="J1457" s="13">
        <f t="shared" si="273"/>
        <v>40.122515150237874</v>
      </c>
      <c r="K1457" s="13">
        <f t="shared" si="274"/>
        <v>0.21729008607383093</v>
      </c>
      <c r="L1457" s="13">
        <f t="shared" si="275"/>
        <v>0</v>
      </c>
      <c r="M1457" s="13">
        <f t="shared" si="280"/>
        <v>1.909446742149973E-22</v>
      </c>
      <c r="N1457" s="13">
        <f t="shared" si="276"/>
        <v>1.1838569801329831E-22</v>
      </c>
      <c r="O1457" s="13">
        <f t="shared" si="277"/>
        <v>0.13818529660226053</v>
      </c>
      <c r="Q1457">
        <v>28.770239811755701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21.146675679238939</v>
      </c>
      <c r="G1458" s="13">
        <f t="shared" si="271"/>
        <v>0</v>
      </c>
      <c r="H1458" s="13">
        <f t="shared" si="272"/>
        <v>21.146675679238939</v>
      </c>
      <c r="I1458" s="16">
        <f t="shared" si="279"/>
        <v>21.36396576531277</v>
      </c>
      <c r="J1458" s="13">
        <f t="shared" si="273"/>
        <v>21.319709645641147</v>
      </c>
      <c r="K1458" s="13">
        <f t="shared" si="274"/>
        <v>4.4256119671622685E-2</v>
      </c>
      <c r="L1458" s="13">
        <f t="shared" si="275"/>
        <v>0</v>
      </c>
      <c r="M1458" s="13">
        <f t="shared" si="280"/>
        <v>7.2558976201698985E-23</v>
      </c>
      <c r="N1458" s="13">
        <f t="shared" si="276"/>
        <v>4.4986565245053373E-23</v>
      </c>
      <c r="O1458" s="13">
        <f t="shared" si="277"/>
        <v>4.4986565245053373E-23</v>
      </c>
      <c r="Q1458">
        <v>26.492514626343699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73.103090056450526</v>
      </c>
      <c r="G1459" s="13">
        <f t="shared" si="271"/>
        <v>5.5985445663568472</v>
      </c>
      <c r="H1459" s="13">
        <f t="shared" si="272"/>
        <v>67.504545490093676</v>
      </c>
      <c r="I1459" s="16">
        <f t="shared" si="279"/>
        <v>67.548801609765292</v>
      </c>
      <c r="J1459" s="13">
        <f t="shared" si="273"/>
        <v>65.46950294381962</v>
      </c>
      <c r="K1459" s="13">
        <f t="shared" si="274"/>
        <v>2.0792986659456716</v>
      </c>
      <c r="L1459" s="13">
        <f t="shared" si="275"/>
        <v>0</v>
      </c>
      <c r="M1459" s="13">
        <f t="shared" si="280"/>
        <v>2.7572410956645612E-23</v>
      </c>
      <c r="N1459" s="13">
        <f t="shared" si="276"/>
        <v>1.7094894793120278E-23</v>
      </c>
      <c r="O1459" s="13">
        <f t="shared" si="277"/>
        <v>5.5985445663568472</v>
      </c>
      <c r="Q1459">
        <v>23.33003387714081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20.156584875011252</v>
      </c>
      <c r="G1460" s="13">
        <f t="shared" si="271"/>
        <v>0</v>
      </c>
      <c r="H1460" s="13">
        <f t="shared" si="272"/>
        <v>20.156584875011252</v>
      </c>
      <c r="I1460" s="16">
        <f t="shared" si="279"/>
        <v>22.235883540956923</v>
      </c>
      <c r="J1460" s="13">
        <f t="shared" si="273"/>
        <v>21.989601411748108</v>
      </c>
      <c r="K1460" s="13">
        <f t="shared" si="274"/>
        <v>0.24628212920881509</v>
      </c>
      <c r="L1460" s="13">
        <f t="shared" si="275"/>
        <v>0</v>
      </c>
      <c r="M1460" s="13">
        <f t="shared" si="280"/>
        <v>1.0477516163525333E-23</v>
      </c>
      <c r="N1460" s="13">
        <f t="shared" si="276"/>
        <v>6.496060021385707E-24</v>
      </c>
      <c r="O1460" s="13">
        <f t="shared" si="277"/>
        <v>6.496060021385707E-24</v>
      </c>
      <c r="Q1460">
        <v>15.035779446387579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86.704124806430727</v>
      </c>
      <c r="G1461" s="13">
        <f t="shared" si="271"/>
        <v>7.8749049013771728</v>
      </c>
      <c r="H1461" s="13">
        <f t="shared" si="272"/>
        <v>78.829219905053549</v>
      </c>
      <c r="I1461" s="16">
        <f t="shared" si="279"/>
        <v>79.075502034262371</v>
      </c>
      <c r="J1461" s="13">
        <f t="shared" si="273"/>
        <v>68.923068745114094</v>
      </c>
      <c r="K1461" s="13">
        <f t="shared" si="274"/>
        <v>10.152433289148277</v>
      </c>
      <c r="L1461" s="13">
        <f t="shared" si="275"/>
        <v>0</v>
      </c>
      <c r="M1461" s="13">
        <f t="shared" si="280"/>
        <v>3.9814561421396265E-24</v>
      </c>
      <c r="N1461" s="13">
        <f t="shared" si="276"/>
        <v>2.4685028081265683E-24</v>
      </c>
      <c r="O1461" s="13">
        <f t="shared" si="277"/>
        <v>7.8749049013771728</v>
      </c>
      <c r="Q1461">
        <v>14.282383208751879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73.831066911793513</v>
      </c>
      <c r="G1462" s="13">
        <f t="shared" si="271"/>
        <v>5.7203836520424431</v>
      </c>
      <c r="H1462" s="13">
        <f t="shared" si="272"/>
        <v>68.11068325975107</v>
      </c>
      <c r="I1462" s="16">
        <f t="shared" si="279"/>
        <v>78.263116548899347</v>
      </c>
      <c r="J1462" s="13">
        <f t="shared" si="273"/>
        <v>63.57349366904527</v>
      </c>
      <c r="K1462" s="13">
        <f t="shared" si="274"/>
        <v>14.689622879854078</v>
      </c>
      <c r="L1462" s="13">
        <f t="shared" si="275"/>
        <v>0</v>
      </c>
      <c r="M1462" s="13">
        <f t="shared" si="280"/>
        <v>1.5129533340130582E-24</v>
      </c>
      <c r="N1462" s="13">
        <f t="shared" si="276"/>
        <v>9.3803106708809603E-25</v>
      </c>
      <c r="O1462" s="13">
        <f t="shared" si="277"/>
        <v>5.7203836520424431</v>
      </c>
      <c r="Q1462">
        <v>10.54648395161291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99.408652050433147</v>
      </c>
      <c r="G1463" s="13">
        <f t="shared" si="271"/>
        <v>10.001219731465692</v>
      </c>
      <c r="H1463" s="13">
        <f t="shared" si="272"/>
        <v>89.407432318967452</v>
      </c>
      <c r="I1463" s="16">
        <f t="shared" si="279"/>
        <v>104.09705519882152</v>
      </c>
      <c r="J1463" s="13">
        <f t="shared" si="273"/>
        <v>79.515388761932286</v>
      </c>
      <c r="K1463" s="13">
        <f t="shared" si="274"/>
        <v>24.581666436889236</v>
      </c>
      <c r="L1463" s="13">
        <f t="shared" si="275"/>
        <v>4.5624149648749697</v>
      </c>
      <c r="M1463" s="13">
        <f t="shared" si="280"/>
        <v>4.5624149648749697</v>
      </c>
      <c r="N1463" s="13">
        <f t="shared" si="276"/>
        <v>2.8286972782224811</v>
      </c>
      <c r="O1463" s="13">
        <f t="shared" si="277"/>
        <v>12.829917009688174</v>
      </c>
      <c r="Q1463">
        <v>12.360009005671801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117.7091519213664</v>
      </c>
      <c r="G1464" s="13">
        <f t="shared" si="271"/>
        <v>13.064114046716059</v>
      </c>
      <c r="H1464" s="13">
        <f t="shared" si="272"/>
        <v>104.64503787465034</v>
      </c>
      <c r="I1464" s="16">
        <f t="shared" si="279"/>
        <v>124.6642893466646</v>
      </c>
      <c r="J1464" s="13">
        <f t="shared" si="273"/>
        <v>94.604039670462782</v>
      </c>
      <c r="K1464" s="13">
        <f t="shared" si="274"/>
        <v>30.060249676201821</v>
      </c>
      <c r="L1464" s="13">
        <f t="shared" si="275"/>
        <v>7.898971984313321</v>
      </c>
      <c r="M1464" s="13">
        <f t="shared" si="280"/>
        <v>9.6326896709658101</v>
      </c>
      <c r="N1464" s="13">
        <f t="shared" si="276"/>
        <v>5.9722675959988019</v>
      </c>
      <c r="O1464" s="13">
        <f t="shared" si="277"/>
        <v>19.036381642714861</v>
      </c>
      <c r="Q1464">
        <v>14.752778315457951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6.4983870920356734</v>
      </c>
      <c r="G1465" s="13">
        <f t="shared" si="271"/>
        <v>0</v>
      </c>
      <c r="H1465" s="13">
        <f t="shared" si="272"/>
        <v>6.4983870920356734</v>
      </c>
      <c r="I1465" s="16">
        <f t="shared" si="279"/>
        <v>28.659664783924171</v>
      </c>
      <c r="J1465" s="13">
        <f t="shared" si="273"/>
        <v>28.470645585780709</v>
      </c>
      <c r="K1465" s="13">
        <f t="shared" si="274"/>
        <v>0.18901919814346257</v>
      </c>
      <c r="L1465" s="13">
        <f t="shared" si="275"/>
        <v>0</v>
      </c>
      <c r="M1465" s="13">
        <f t="shared" si="280"/>
        <v>3.6604220749670082</v>
      </c>
      <c r="N1465" s="13">
        <f t="shared" si="276"/>
        <v>2.2694616864795449</v>
      </c>
      <c r="O1465" s="13">
        <f t="shared" si="277"/>
        <v>2.2694616864795449</v>
      </c>
      <c r="Q1465">
        <v>22.356514036790092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12.34522396532496</v>
      </c>
      <c r="G1466" s="13">
        <f t="shared" si="271"/>
        <v>0</v>
      </c>
      <c r="H1466" s="13">
        <f t="shared" si="272"/>
        <v>12.34522396532496</v>
      </c>
      <c r="I1466" s="16">
        <f t="shared" si="279"/>
        <v>12.534243163468423</v>
      </c>
      <c r="J1466" s="13">
        <f t="shared" si="273"/>
        <v>12.523993815656095</v>
      </c>
      <c r="K1466" s="13">
        <f t="shared" si="274"/>
        <v>1.0249347812328224E-2</v>
      </c>
      <c r="L1466" s="13">
        <f t="shared" si="275"/>
        <v>0</v>
      </c>
      <c r="M1466" s="13">
        <f t="shared" si="280"/>
        <v>1.3909603884874633</v>
      </c>
      <c r="N1466" s="13">
        <f t="shared" si="276"/>
        <v>0.86239544086222719</v>
      </c>
      <c r="O1466" s="13">
        <f t="shared" si="277"/>
        <v>0.86239544086222719</v>
      </c>
      <c r="Q1466">
        <v>25.515401172086602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16.886279899417659</v>
      </c>
      <c r="G1467" s="13">
        <f t="shared" si="271"/>
        <v>0</v>
      </c>
      <c r="H1467" s="13">
        <f t="shared" si="272"/>
        <v>16.886279899417659</v>
      </c>
      <c r="I1467" s="16">
        <f t="shared" si="279"/>
        <v>16.896529247229985</v>
      </c>
      <c r="J1467" s="13">
        <f t="shared" si="273"/>
        <v>16.880785663005415</v>
      </c>
      <c r="K1467" s="13">
        <f t="shared" si="274"/>
        <v>1.5743584224569673E-2</v>
      </c>
      <c r="L1467" s="13">
        <f t="shared" si="275"/>
        <v>0</v>
      </c>
      <c r="M1467" s="13">
        <f t="shared" si="280"/>
        <v>0.52856494762523609</v>
      </c>
      <c r="N1467" s="13">
        <f t="shared" si="276"/>
        <v>0.32771026752764637</v>
      </c>
      <c r="O1467" s="13">
        <f t="shared" si="277"/>
        <v>0.32771026752764637</v>
      </c>
      <c r="Q1467">
        <v>28.924558519437031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6.5741935480000002</v>
      </c>
      <c r="G1468" s="13">
        <f t="shared" si="271"/>
        <v>0</v>
      </c>
      <c r="H1468" s="13">
        <f t="shared" si="272"/>
        <v>6.5741935480000002</v>
      </c>
      <c r="I1468" s="16">
        <f t="shared" si="279"/>
        <v>6.5899371322245699</v>
      </c>
      <c r="J1468" s="13">
        <f t="shared" si="273"/>
        <v>6.5890175514408185</v>
      </c>
      <c r="K1468" s="13">
        <f t="shared" si="274"/>
        <v>9.1958078375142804E-4</v>
      </c>
      <c r="L1468" s="13">
        <f t="shared" si="275"/>
        <v>0</v>
      </c>
      <c r="M1468" s="13">
        <f t="shared" si="280"/>
        <v>0.20085468009758972</v>
      </c>
      <c r="N1468" s="13">
        <f t="shared" si="276"/>
        <v>0.12452990166050562</v>
      </c>
      <c r="O1468" s="13">
        <f t="shared" si="277"/>
        <v>0.12452990166050562</v>
      </c>
      <c r="Q1468">
        <v>29.049023870967751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8.5889943044989057</v>
      </c>
      <c r="G1469" s="13">
        <f t="shared" si="271"/>
        <v>0</v>
      </c>
      <c r="H1469" s="13">
        <f t="shared" si="272"/>
        <v>8.5889943044989057</v>
      </c>
      <c r="I1469" s="16">
        <f t="shared" si="279"/>
        <v>8.5899138852826571</v>
      </c>
      <c r="J1469" s="13">
        <f t="shared" si="273"/>
        <v>8.5875979521877071</v>
      </c>
      <c r="K1469" s="13">
        <f t="shared" si="274"/>
        <v>2.3159330949500401E-3</v>
      </c>
      <c r="L1469" s="13">
        <f t="shared" si="275"/>
        <v>0</v>
      </c>
      <c r="M1469" s="13">
        <f t="shared" si="280"/>
        <v>7.6324778437084101E-2</v>
      </c>
      <c r="N1469" s="13">
        <f t="shared" si="276"/>
        <v>4.7321362630992139E-2</v>
      </c>
      <c r="O1469" s="13">
        <f t="shared" si="277"/>
        <v>4.7321362630992139E-2</v>
      </c>
      <c r="Q1469">
        <v>28.09730473286265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1.9371567635039331</v>
      </c>
      <c r="G1470" s="13">
        <f t="shared" si="271"/>
        <v>0</v>
      </c>
      <c r="H1470" s="13">
        <f t="shared" si="272"/>
        <v>1.9371567635039331</v>
      </c>
      <c r="I1470" s="16">
        <f t="shared" si="279"/>
        <v>1.9394726965988831</v>
      </c>
      <c r="J1470" s="13">
        <f t="shared" si="273"/>
        <v>1.9394452271375822</v>
      </c>
      <c r="K1470" s="13">
        <f t="shared" si="274"/>
        <v>2.7469461300944076E-5</v>
      </c>
      <c r="L1470" s="13">
        <f t="shared" si="275"/>
        <v>0</v>
      </c>
      <c r="M1470" s="13">
        <f t="shared" si="280"/>
        <v>2.9003415806091962E-2</v>
      </c>
      <c r="N1470" s="13">
        <f t="shared" si="276"/>
        <v>1.7982117799777018E-2</v>
      </c>
      <c r="O1470" s="13">
        <f t="shared" si="277"/>
        <v>1.7982117799777018E-2</v>
      </c>
      <c r="Q1470">
        <v>27.87931949794238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8.7109535628708858</v>
      </c>
      <c r="G1471" s="13">
        <f t="shared" si="271"/>
        <v>0</v>
      </c>
      <c r="H1471" s="13">
        <f t="shared" si="272"/>
        <v>8.7109535628708858</v>
      </c>
      <c r="I1471" s="16">
        <f t="shared" si="279"/>
        <v>8.710981032332187</v>
      </c>
      <c r="J1471" s="13">
        <f t="shared" si="273"/>
        <v>8.7055372065091134</v>
      </c>
      <c r="K1471" s="13">
        <f t="shared" si="274"/>
        <v>5.443825823073567E-3</v>
      </c>
      <c r="L1471" s="13">
        <f t="shared" si="275"/>
        <v>0</v>
      </c>
      <c r="M1471" s="13">
        <f t="shared" si="280"/>
        <v>1.1021298006314944E-2</v>
      </c>
      <c r="N1471" s="13">
        <f t="shared" si="276"/>
        <v>6.8332047639152651E-3</v>
      </c>
      <c r="O1471" s="13">
        <f t="shared" si="277"/>
        <v>6.8332047639152651E-3</v>
      </c>
      <c r="Q1471">
        <v>22.240550498363319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30.98487906878086</v>
      </c>
      <c r="G1472" s="13">
        <f t="shared" si="271"/>
        <v>0</v>
      </c>
      <c r="H1472" s="13">
        <f t="shared" si="272"/>
        <v>30.98487906878086</v>
      </c>
      <c r="I1472" s="16">
        <f t="shared" si="279"/>
        <v>30.990322894603935</v>
      </c>
      <c r="J1472" s="13">
        <f t="shared" si="273"/>
        <v>30.518938252484354</v>
      </c>
      <c r="K1472" s="13">
        <f t="shared" si="274"/>
        <v>0.47138464211958109</v>
      </c>
      <c r="L1472" s="13">
        <f t="shared" si="275"/>
        <v>0</v>
      </c>
      <c r="M1472" s="13">
        <f t="shared" si="280"/>
        <v>4.1880932423996788E-3</v>
      </c>
      <c r="N1472" s="13">
        <f t="shared" si="276"/>
        <v>2.5966178102878007E-3</v>
      </c>
      <c r="O1472" s="13">
        <f t="shared" si="277"/>
        <v>2.5966178102878007E-3</v>
      </c>
      <c r="Q1472">
        <v>17.46233005782879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32.08838727158993</v>
      </c>
      <c r="G1473" s="13">
        <f t="shared" si="271"/>
        <v>0</v>
      </c>
      <c r="H1473" s="13">
        <f t="shared" si="272"/>
        <v>32.08838727158993</v>
      </c>
      <c r="I1473" s="16">
        <f t="shared" si="279"/>
        <v>32.559771913709511</v>
      </c>
      <c r="J1473" s="13">
        <f t="shared" si="273"/>
        <v>31.697212395738937</v>
      </c>
      <c r="K1473" s="13">
        <f t="shared" si="274"/>
        <v>0.86255951797057406</v>
      </c>
      <c r="L1473" s="13">
        <f t="shared" si="275"/>
        <v>0</v>
      </c>
      <c r="M1473" s="13">
        <f t="shared" si="280"/>
        <v>1.5914754321118781E-3</v>
      </c>
      <c r="N1473" s="13">
        <f t="shared" si="276"/>
        <v>9.8671476790936443E-4</v>
      </c>
      <c r="O1473" s="13">
        <f t="shared" si="277"/>
        <v>9.8671476790936443E-4</v>
      </c>
      <c r="Q1473">
        <v>14.077927687925751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123.8012998366934</v>
      </c>
      <c r="G1474" s="13">
        <f t="shared" si="271"/>
        <v>14.083736753697771</v>
      </c>
      <c r="H1474" s="13">
        <f t="shared" si="272"/>
        <v>109.71756308299564</v>
      </c>
      <c r="I1474" s="16">
        <f t="shared" si="279"/>
        <v>110.58012260096621</v>
      </c>
      <c r="J1474" s="13">
        <f t="shared" si="273"/>
        <v>86.534193087658977</v>
      </c>
      <c r="K1474" s="13">
        <f t="shared" si="274"/>
        <v>24.045929513307229</v>
      </c>
      <c r="L1474" s="13">
        <f t="shared" si="275"/>
        <v>4.2361414166110318</v>
      </c>
      <c r="M1474" s="13">
        <f t="shared" si="280"/>
        <v>4.2367461772752346</v>
      </c>
      <c r="N1474" s="13">
        <f t="shared" si="276"/>
        <v>2.6267826299106454</v>
      </c>
      <c r="O1474" s="13">
        <f t="shared" si="277"/>
        <v>16.710519383608418</v>
      </c>
      <c r="Q1474">
        <v>14.115790351612899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29.25616642670618</v>
      </c>
      <c r="G1475" s="13">
        <f t="shared" si="271"/>
        <v>0</v>
      </c>
      <c r="H1475" s="13">
        <f t="shared" si="272"/>
        <v>29.25616642670618</v>
      </c>
      <c r="I1475" s="16">
        <f t="shared" si="279"/>
        <v>49.065954523402375</v>
      </c>
      <c r="J1475" s="13">
        <f t="shared" si="273"/>
        <v>46.770598412507738</v>
      </c>
      <c r="K1475" s="13">
        <f t="shared" si="274"/>
        <v>2.2953561108946374</v>
      </c>
      <c r="L1475" s="13">
        <f t="shared" si="275"/>
        <v>0</v>
      </c>
      <c r="M1475" s="13">
        <f t="shared" si="280"/>
        <v>1.6099635473645892</v>
      </c>
      <c r="N1475" s="13">
        <f t="shared" si="276"/>
        <v>0.99817739936604533</v>
      </c>
      <c r="O1475" s="13">
        <f t="shared" si="277"/>
        <v>0.99817739936604533</v>
      </c>
      <c r="Q1475">
        <v>15.657474804859801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63.009064712213743</v>
      </c>
      <c r="G1476" s="13">
        <f t="shared" si="271"/>
        <v>3.9091408307812174</v>
      </c>
      <c r="H1476" s="13">
        <f t="shared" si="272"/>
        <v>59.099923881432524</v>
      </c>
      <c r="I1476" s="16">
        <f t="shared" si="279"/>
        <v>61.395279992327161</v>
      </c>
      <c r="J1476" s="13">
        <f t="shared" si="273"/>
        <v>58.175742452614138</v>
      </c>
      <c r="K1476" s="13">
        <f t="shared" si="274"/>
        <v>3.2195375397130235</v>
      </c>
      <c r="L1476" s="13">
        <f t="shared" si="275"/>
        <v>0</v>
      </c>
      <c r="M1476" s="13">
        <f t="shared" si="280"/>
        <v>0.61178614799854392</v>
      </c>
      <c r="N1476" s="13">
        <f t="shared" si="276"/>
        <v>0.37930741175909721</v>
      </c>
      <c r="O1476" s="13">
        <f t="shared" si="277"/>
        <v>4.2884482425403148</v>
      </c>
      <c r="Q1476">
        <v>17.96881707963983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115.823036326031</v>
      </c>
      <c r="G1477" s="13">
        <f t="shared" si="271"/>
        <v>12.748441099222781</v>
      </c>
      <c r="H1477" s="13">
        <f t="shared" si="272"/>
        <v>103.07459522680821</v>
      </c>
      <c r="I1477" s="16">
        <f t="shared" si="279"/>
        <v>106.29413276652124</v>
      </c>
      <c r="J1477" s="13">
        <f t="shared" si="273"/>
        <v>95.065343804277092</v>
      </c>
      <c r="K1477" s="13">
        <f t="shared" si="274"/>
        <v>11.228788962244153</v>
      </c>
      <c r="L1477" s="13">
        <f t="shared" si="275"/>
        <v>0</v>
      </c>
      <c r="M1477" s="13">
        <f t="shared" si="280"/>
        <v>0.2324787362394467</v>
      </c>
      <c r="N1477" s="13">
        <f t="shared" si="276"/>
        <v>0.14413681646845697</v>
      </c>
      <c r="O1477" s="13">
        <f t="shared" si="277"/>
        <v>12.892577915691238</v>
      </c>
      <c r="Q1477">
        <v>20.155214101227909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22.055833719778729</v>
      </c>
      <c r="G1478" s="13">
        <f t="shared" ref="G1478:G1541" si="282">IF((F1478-$J$2)&gt;0,$I$2*(F1478-$J$2),0)</f>
        <v>0</v>
      </c>
      <c r="H1478" s="13">
        <f t="shared" ref="H1478:H1541" si="283">F1478-G1478</f>
        <v>22.055833719778729</v>
      </c>
      <c r="I1478" s="16">
        <f t="shared" si="279"/>
        <v>33.284622682022885</v>
      </c>
      <c r="J1478" s="13">
        <f t="shared" ref="J1478:J1541" si="284">I1478/SQRT(1+(I1478/($K$2*(300+(25*Q1478)+0.05*(Q1478)^3)))^2)</f>
        <v>32.908975625914806</v>
      </c>
      <c r="K1478" s="13">
        <f t="shared" ref="K1478:K1541" si="285">I1478-J1478</f>
        <v>0.37564705610807891</v>
      </c>
      <c r="L1478" s="13">
        <f t="shared" ref="L1478:L1541" si="286">IF(K1478&gt;$N$2,(K1478-$N$2)/$L$2,0)</f>
        <v>0</v>
      </c>
      <c r="M1478" s="13">
        <f t="shared" si="280"/>
        <v>8.8341919770989735E-2</v>
      </c>
      <c r="N1478" s="13">
        <f t="shared" ref="N1478:N1541" si="287">$M$2*M1478</f>
        <v>5.4771990258013638E-2</v>
      </c>
      <c r="O1478" s="13">
        <f t="shared" ref="O1478:O1541" si="288">N1478+G1478</f>
        <v>5.4771990258013638E-2</v>
      </c>
      <c r="Q1478">
        <v>20.622799344183271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8.6403225881058887</v>
      </c>
      <c r="G1479" s="13">
        <f t="shared" si="282"/>
        <v>0</v>
      </c>
      <c r="H1479" s="13">
        <f t="shared" si="283"/>
        <v>8.6403225881058887</v>
      </c>
      <c r="I1479" s="16">
        <f t="shared" ref="I1479:I1542" si="290">H1479+K1478-L1478</f>
        <v>9.0159696442139676</v>
      </c>
      <c r="J1479" s="13">
        <f t="shared" si="284"/>
        <v>9.0116982108817272</v>
      </c>
      <c r="K1479" s="13">
        <f t="shared" si="285"/>
        <v>4.2714333322404485E-3</v>
      </c>
      <c r="L1479" s="13">
        <f t="shared" si="286"/>
        <v>0</v>
      </c>
      <c r="M1479" s="13">
        <f t="shared" ref="M1479:M1542" si="291">L1479+M1478-N1478</f>
        <v>3.3569929512976097E-2</v>
      </c>
      <c r="N1479" s="13">
        <f t="shared" si="287"/>
        <v>2.081335629804518E-2</v>
      </c>
      <c r="O1479" s="13">
        <f t="shared" si="288"/>
        <v>2.081335629804518E-2</v>
      </c>
      <c r="Q1479">
        <v>24.70571371218707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8.3951613077084879</v>
      </c>
      <c r="G1480" s="13">
        <f t="shared" si="282"/>
        <v>0</v>
      </c>
      <c r="H1480" s="13">
        <f t="shared" si="283"/>
        <v>8.3951613077084879</v>
      </c>
      <c r="I1480" s="16">
        <f t="shared" si="290"/>
        <v>8.3994327410407283</v>
      </c>
      <c r="J1480" s="13">
        <f t="shared" si="284"/>
        <v>8.3976140304466487</v>
      </c>
      <c r="K1480" s="13">
        <f t="shared" si="285"/>
        <v>1.8187105940796755E-3</v>
      </c>
      <c r="L1480" s="13">
        <f t="shared" si="286"/>
        <v>0</v>
      </c>
      <c r="M1480" s="13">
        <f t="shared" si="291"/>
        <v>1.2756573214930917E-2</v>
      </c>
      <c r="N1480" s="13">
        <f t="shared" si="287"/>
        <v>7.9090753932571679E-3</v>
      </c>
      <c r="O1480" s="13">
        <f t="shared" si="288"/>
        <v>7.9090753932571679E-3</v>
      </c>
      <c r="Q1480">
        <v>29.389660870967742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3.0022242564281831</v>
      </c>
      <c r="G1481" s="13">
        <f t="shared" si="282"/>
        <v>0</v>
      </c>
      <c r="H1481" s="13">
        <f t="shared" si="283"/>
        <v>3.0022242564281831</v>
      </c>
      <c r="I1481" s="16">
        <f t="shared" si="290"/>
        <v>3.0040429670222628</v>
      </c>
      <c r="J1481" s="13">
        <f t="shared" si="284"/>
        <v>3.0039543937246695</v>
      </c>
      <c r="K1481" s="13">
        <f t="shared" si="285"/>
        <v>8.8573297593264044E-5</v>
      </c>
      <c r="L1481" s="13">
        <f t="shared" si="286"/>
        <v>0</v>
      </c>
      <c r="M1481" s="13">
        <f t="shared" si="291"/>
        <v>4.8474978216737491E-3</v>
      </c>
      <c r="N1481" s="13">
        <f t="shared" si="287"/>
        <v>3.0054486494377245E-3</v>
      </c>
      <c r="O1481" s="13">
        <f t="shared" si="288"/>
        <v>3.0054486494377245E-3</v>
      </c>
      <c r="Q1481">
        <v>28.92651998426761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19.56676316949725</v>
      </c>
      <c r="G1482" s="13">
        <f t="shared" si="282"/>
        <v>0</v>
      </c>
      <c r="H1482" s="13">
        <f t="shared" si="283"/>
        <v>19.56676316949725</v>
      </c>
      <c r="I1482" s="16">
        <f t="shared" si="290"/>
        <v>19.566851742794842</v>
      </c>
      <c r="J1482" s="13">
        <f t="shared" si="284"/>
        <v>19.534066989989945</v>
      </c>
      <c r="K1482" s="13">
        <f t="shared" si="285"/>
        <v>3.278475280489701E-2</v>
      </c>
      <c r="L1482" s="13">
        <f t="shared" si="286"/>
        <v>0</v>
      </c>
      <c r="M1482" s="13">
        <f t="shared" si="291"/>
        <v>1.8420491722360246E-3</v>
      </c>
      <c r="N1482" s="13">
        <f t="shared" si="287"/>
        <v>1.1420704867863352E-3</v>
      </c>
      <c r="O1482" s="13">
        <f t="shared" si="288"/>
        <v>1.1420704867863352E-3</v>
      </c>
      <c r="Q1482">
        <v>26.761612838519842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36.242197404601363</v>
      </c>
      <c r="G1483" s="13">
        <f t="shared" si="282"/>
        <v>0</v>
      </c>
      <c r="H1483" s="13">
        <f t="shared" si="283"/>
        <v>36.242197404601363</v>
      </c>
      <c r="I1483" s="16">
        <f t="shared" si="290"/>
        <v>36.274982157406257</v>
      </c>
      <c r="J1483" s="13">
        <f t="shared" si="284"/>
        <v>35.761774837490179</v>
      </c>
      <c r="K1483" s="13">
        <f t="shared" si="285"/>
        <v>0.51320731991607715</v>
      </c>
      <c r="L1483" s="13">
        <f t="shared" si="286"/>
        <v>0</v>
      </c>
      <c r="M1483" s="13">
        <f t="shared" si="291"/>
        <v>6.9997868544968938E-4</v>
      </c>
      <c r="N1483" s="13">
        <f t="shared" si="287"/>
        <v>4.3398678497880741E-4</v>
      </c>
      <c r="O1483" s="13">
        <f t="shared" si="288"/>
        <v>4.3398678497880741E-4</v>
      </c>
      <c r="Q1483">
        <v>20.21125221675727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75.894005289970096</v>
      </c>
      <c r="G1484" s="13">
        <f t="shared" si="282"/>
        <v>6.0656508456049893</v>
      </c>
      <c r="H1484" s="13">
        <f t="shared" si="283"/>
        <v>69.828354444365104</v>
      </c>
      <c r="I1484" s="16">
        <f t="shared" si="290"/>
        <v>70.341561764281181</v>
      </c>
      <c r="J1484" s="13">
        <f t="shared" si="284"/>
        <v>64.934480938293433</v>
      </c>
      <c r="K1484" s="13">
        <f t="shared" si="285"/>
        <v>5.4070808259877481</v>
      </c>
      <c r="L1484" s="13">
        <f t="shared" si="286"/>
        <v>0</v>
      </c>
      <c r="M1484" s="13">
        <f t="shared" si="291"/>
        <v>2.6599190047088198E-4</v>
      </c>
      <c r="N1484" s="13">
        <f t="shared" si="287"/>
        <v>1.6491497829194683E-4</v>
      </c>
      <c r="O1484" s="13">
        <f t="shared" si="288"/>
        <v>6.0658157605832814</v>
      </c>
      <c r="Q1484">
        <v>16.905470966832379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40.543241636361891</v>
      </c>
      <c r="G1485" s="13">
        <f t="shared" si="282"/>
        <v>0.14911010638887462</v>
      </c>
      <c r="H1485" s="13">
        <f t="shared" si="283"/>
        <v>40.394131529973016</v>
      </c>
      <c r="I1485" s="16">
        <f t="shared" si="290"/>
        <v>45.801212355960764</v>
      </c>
      <c r="J1485" s="13">
        <f t="shared" si="284"/>
        <v>44.007667070729312</v>
      </c>
      <c r="K1485" s="13">
        <f t="shared" si="285"/>
        <v>1.7935452852314526</v>
      </c>
      <c r="L1485" s="13">
        <f t="shared" si="286"/>
        <v>0</v>
      </c>
      <c r="M1485" s="13">
        <f t="shared" si="291"/>
        <v>1.0107692217893515E-4</v>
      </c>
      <c r="N1485" s="13">
        <f t="shared" si="287"/>
        <v>6.2667691750939789E-5</v>
      </c>
      <c r="O1485" s="13">
        <f t="shared" si="288"/>
        <v>0.14917277408062557</v>
      </c>
      <c r="Q1485">
        <v>16.03002580047907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72.566849618589771</v>
      </c>
      <c r="G1486" s="13">
        <f t="shared" si="282"/>
        <v>5.5087957725908483</v>
      </c>
      <c r="H1486" s="13">
        <f t="shared" si="283"/>
        <v>67.058053845998927</v>
      </c>
      <c r="I1486" s="16">
        <f t="shared" si="290"/>
        <v>68.851599131230387</v>
      </c>
      <c r="J1486" s="13">
        <f t="shared" si="284"/>
        <v>60.532357762634213</v>
      </c>
      <c r="K1486" s="13">
        <f t="shared" si="285"/>
        <v>8.3192413685961739</v>
      </c>
      <c r="L1486" s="13">
        <f t="shared" si="286"/>
        <v>0</v>
      </c>
      <c r="M1486" s="13">
        <f t="shared" si="291"/>
        <v>3.840923042799536E-5</v>
      </c>
      <c r="N1486" s="13">
        <f t="shared" si="287"/>
        <v>2.3813722865357125E-5</v>
      </c>
      <c r="O1486" s="13">
        <f t="shared" si="288"/>
        <v>5.5088195863137139</v>
      </c>
      <c r="Q1486">
        <v>12.80820535161291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81.882249039962232</v>
      </c>
      <c r="G1487" s="13">
        <f t="shared" si="282"/>
        <v>7.0678834550713621</v>
      </c>
      <c r="H1487" s="13">
        <f t="shared" si="283"/>
        <v>74.814365584890865</v>
      </c>
      <c r="I1487" s="16">
        <f t="shared" si="290"/>
        <v>83.133606953487032</v>
      </c>
      <c r="J1487" s="13">
        <f t="shared" si="284"/>
        <v>74.277321810911076</v>
      </c>
      <c r="K1487" s="13">
        <f t="shared" si="285"/>
        <v>8.8562851425759561</v>
      </c>
      <c r="L1487" s="13">
        <f t="shared" si="286"/>
        <v>0</v>
      </c>
      <c r="M1487" s="13">
        <f t="shared" si="291"/>
        <v>1.4595507562638235E-5</v>
      </c>
      <c r="N1487" s="13">
        <f t="shared" si="287"/>
        <v>9.0492146888357052E-6</v>
      </c>
      <c r="O1487" s="13">
        <f t="shared" si="288"/>
        <v>7.0678925042860508</v>
      </c>
      <c r="Q1487">
        <v>16.607394835872231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4.7095834571860467</v>
      </c>
      <c r="G1488" s="13">
        <f t="shared" si="282"/>
        <v>0</v>
      </c>
      <c r="H1488" s="13">
        <f t="shared" si="283"/>
        <v>4.7095834571860467</v>
      </c>
      <c r="I1488" s="16">
        <f t="shared" si="290"/>
        <v>13.565868599762002</v>
      </c>
      <c r="J1488" s="13">
        <f t="shared" si="284"/>
        <v>13.53977930053999</v>
      </c>
      <c r="K1488" s="13">
        <f t="shared" si="285"/>
        <v>2.6089299222011419E-2</v>
      </c>
      <c r="L1488" s="13">
        <f t="shared" si="286"/>
        <v>0</v>
      </c>
      <c r="M1488" s="13">
        <f t="shared" si="291"/>
        <v>5.5462928738025303E-6</v>
      </c>
      <c r="N1488" s="13">
        <f t="shared" si="287"/>
        <v>3.4387015817575688E-6</v>
      </c>
      <c r="O1488" s="13">
        <f t="shared" si="288"/>
        <v>3.4387015817575688E-6</v>
      </c>
      <c r="Q1488">
        <v>20.542738557639609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85.865527316969249</v>
      </c>
      <c r="G1489" s="13">
        <f t="shared" si="282"/>
        <v>7.7345516049443033</v>
      </c>
      <c r="H1489" s="13">
        <f t="shared" si="283"/>
        <v>78.130975712024949</v>
      </c>
      <c r="I1489" s="16">
        <f t="shared" si="290"/>
        <v>78.157065011246956</v>
      </c>
      <c r="J1489" s="13">
        <f t="shared" si="284"/>
        <v>73.257204300946697</v>
      </c>
      <c r="K1489" s="13">
        <f t="shared" si="285"/>
        <v>4.8998607103002598</v>
      </c>
      <c r="L1489" s="13">
        <f t="shared" si="286"/>
        <v>0</v>
      </c>
      <c r="M1489" s="13">
        <f t="shared" si="291"/>
        <v>2.1075912920449615E-6</v>
      </c>
      <c r="N1489" s="13">
        <f t="shared" si="287"/>
        <v>1.3067066010678762E-6</v>
      </c>
      <c r="O1489" s="13">
        <f t="shared" si="288"/>
        <v>7.734552911650904</v>
      </c>
      <c r="Q1489">
        <v>20.001266254834128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61.150142818842802</v>
      </c>
      <c r="G1490" s="13">
        <f t="shared" si="282"/>
        <v>3.5980192035111562</v>
      </c>
      <c r="H1490" s="13">
        <f t="shared" si="283"/>
        <v>57.552123615331645</v>
      </c>
      <c r="I1490" s="16">
        <f t="shared" si="290"/>
        <v>62.451984325631905</v>
      </c>
      <c r="J1490" s="13">
        <f t="shared" si="284"/>
        <v>60.927729572168921</v>
      </c>
      <c r="K1490" s="13">
        <f t="shared" si="285"/>
        <v>1.5242547534629836</v>
      </c>
      <c r="L1490" s="13">
        <f t="shared" si="286"/>
        <v>0</v>
      </c>
      <c r="M1490" s="13">
        <f t="shared" si="291"/>
        <v>8.008846909770853E-7</v>
      </c>
      <c r="N1490" s="13">
        <f t="shared" si="287"/>
        <v>4.9654850840579286E-7</v>
      </c>
      <c r="O1490" s="13">
        <f t="shared" si="288"/>
        <v>3.5980197000596648</v>
      </c>
      <c r="Q1490">
        <v>23.936294143380248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16.961100097097219</v>
      </c>
      <c r="G1491" s="13">
        <f t="shared" si="282"/>
        <v>0</v>
      </c>
      <c r="H1491" s="13">
        <f t="shared" si="283"/>
        <v>16.961100097097219</v>
      </c>
      <c r="I1491" s="16">
        <f t="shared" si="290"/>
        <v>18.485354850560203</v>
      </c>
      <c r="J1491" s="13">
        <f t="shared" si="284"/>
        <v>18.461478877810265</v>
      </c>
      <c r="K1491" s="13">
        <f t="shared" si="285"/>
        <v>2.3875972749937802E-2</v>
      </c>
      <c r="L1491" s="13">
        <f t="shared" si="286"/>
        <v>0</v>
      </c>
      <c r="M1491" s="13">
        <f t="shared" si="291"/>
        <v>3.0433618257129244E-7</v>
      </c>
      <c r="N1491" s="13">
        <f t="shared" si="287"/>
        <v>1.8868843319420132E-7</v>
      </c>
      <c r="O1491" s="13">
        <f t="shared" si="288"/>
        <v>1.8868843319420132E-7</v>
      </c>
      <c r="Q1491">
        <v>27.836843230188759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12.70659783945637</v>
      </c>
      <c r="G1492" s="13">
        <f t="shared" si="282"/>
        <v>0</v>
      </c>
      <c r="H1492" s="13">
        <f t="shared" si="283"/>
        <v>12.70659783945637</v>
      </c>
      <c r="I1492" s="16">
        <f t="shared" si="290"/>
        <v>12.730473812206307</v>
      </c>
      <c r="J1492" s="13">
        <f t="shared" si="284"/>
        <v>12.72441787786301</v>
      </c>
      <c r="K1492" s="13">
        <f t="shared" si="285"/>
        <v>6.0559343432977641E-3</v>
      </c>
      <c r="L1492" s="13">
        <f t="shared" si="286"/>
        <v>0</v>
      </c>
      <c r="M1492" s="13">
        <f t="shared" si="291"/>
        <v>1.1564774937709112E-7</v>
      </c>
      <c r="N1492" s="13">
        <f t="shared" si="287"/>
        <v>7.1701604613796491E-8</v>
      </c>
      <c r="O1492" s="13">
        <f t="shared" si="288"/>
        <v>7.1701604613796491E-8</v>
      </c>
      <c r="Q1492">
        <v>29.719673870967739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31.352456243330941</v>
      </c>
      <c r="G1493" s="13">
        <f t="shared" si="282"/>
        <v>0</v>
      </c>
      <c r="H1493" s="13">
        <f t="shared" si="283"/>
        <v>31.352456243330941</v>
      </c>
      <c r="I1493" s="16">
        <f t="shared" si="290"/>
        <v>31.358512177674239</v>
      </c>
      <c r="J1493" s="13">
        <f t="shared" si="284"/>
        <v>31.246270000956233</v>
      </c>
      <c r="K1493" s="13">
        <f t="shared" si="285"/>
        <v>0.11224217671800574</v>
      </c>
      <c r="L1493" s="13">
        <f t="shared" si="286"/>
        <v>0</v>
      </c>
      <c r="M1493" s="13">
        <f t="shared" si="291"/>
        <v>4.394614476329463E-8</v>
      </c>
      <c r="N1493" s="13">
        <f t="shared" si="287"/>
        <v>2.724660975324267E-8</v>
      </c>
      <c r="O1493" s="13">
        <f t="shared" si="288"/>
        <v>2.724660975324267E-8</v>
      </c>
      <c r="Q1493">
        <v>28.088980981882852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19.268090677917371</v>
      </c>
      <c r="G1494" s="13">
        <f t="shared" si="282"/>
        <v>0</v>
      </c>
      <c r="H1494" s="13">
        <f t="shared" si="283"/>
        <v>19.268090677917371</v>
      </c>
      <c r="I1494" s="16">
        <f t="shared" si="290"/>
        <v>19.380332854635377</v>
      </c>
      <c r="J1494" s="13">
        <f t="shared" si="284"/>
        <v>19.347979119568318</v>
      </c>
      <c r="K1494" s="13">
        <f t="shared" si="285"/>
        <v>3.2353735067058409E-2</v>
      </c>
      <c r="L1494" s="13">
        <f t="shared" si="286"/>
        <v>0</v>
      </c>
      <c r="M1494" s="13">
        <f t="shared" si="291"/>
        <v>1.669953501005196E-8</v>
      </c>
      <c r="N1494" s="13">
        <f t="shared" si="287"/>
        <v>1.0353711706232216E-8</v>
      </c>
      <c r="O1494" s="13">
        <f t="shared" si="288"/>
        <v>1.0353711706232216E-8</v>
      </c>
      <c r="Q1494">
        <v>26.648935354580129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5.162485860953387</v>
      </c>
      <c r="G1495" s="13">
        <f t="shared" si="282"/>
        <v>0</v>
      </c>
      <c r="H1495" s="13">
        <f t="shared" si="283"/>
        <v>5.162485860953387</v>
      </c>
      <c r="I1495" s="16">
        <f t="shared" si="290"/>
        <v>5.1948395960204454</v>
      </c>
      <c r="J1495" s="13">
        <f t="shared" si="284"/>
        <v>5.1937561952049389</v>
      </c>
      <c r="K1495" s="13">
        <f t="shared" si="285"/>
        <v>1.0834008155065078E-3</v>
      </c>
      <c r="L1495" s="13">
        <f t="shared" si="286"/>
        <v>0</v>
      </c>
      <c r="M1495" s="13">
        <f t="shared" si="291"/>
        <v>6.345823303819744E-9</v>
      </c>
      <c r="N1495" s="13">
        <f t="shared" si="287"/>
        <v>3.9344104483682415E-9</v>
      </c>
      <c r="O1495" s="13">
        <f t="shared" si="288"/>
        <v>3.9344104483682415E-9</v>
      </c>
      <c r="Q1495">
        <v>22.69624222042011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60.948858338399788</v>
      </c>
      <c r="G1496" s="13">
        <f t="shared" si="282"/>
        <v>3.5643308837797241</v>
      </c>
      <c r="H1496" s="13">
        <f t="shared" si="283"/>
        <v>57.384527454620063</v>
      </c>
      <c r="I1496" s="16">
        <f t="shared" si="290"/>
        <v>57.385610855435573</v>
      </c>
      <c r="J1496" s="13">
        <f t="shared" si="284"/>
        <v>53.985503966953679</v>
      </c>
      <c r="K1496" s="13">
        <f t="shared" si="285"/>
        <v>3.4001068884818935</v>
      </c>
      <c r="L1496" s="13">
        <f t="shared" si="286"/>
        <v>0</v>
      </c>
      <c r="M1496" s="13">
        <f t="shared" si="291"/>
        <v>2.4114128554515025E-9</v>
      </c>
      <c r="N1496" s="13">
        <f t="shared" si="287"/>
        <v>1.4950759703799315E-9</v>
      </c>
      <c r="O1496" s="13">
        <f t="shared" si="288"/>
        <v>3.5643308852748001</v>
      </c>
      <c r="Q1496">
        <v>16.064786391562929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35.958064520000001</v>
      </c>
      <c r="G1497" s="13">
        <f t="shared" si="282"/>
        <v>0</v>
      </c>
      <c r="H1497" s="13">
        <f t="shared" si="283"/>
        <v>35.958064520000001</v>
      </c>
      <c r="I1497" s="16">
        <f t="shared" si="290"/>
        <v>39.358171408481894</v>
      </c>
      <c r="J1497" s="13">
        <f t="shared" si="284"/>
        <v>37.766944969520118</v>
      </c>
      <c r="K1497" s="13">
        <f t="shared" si="285"/>
        <v>1.5912264389617761</v>
      </c>
      <c r="L1497" s="13">
        <f t="shared" si="286"/>
        <v>0</v>
      </c>
      <c r="M1497" s="13">
        <f t="shared" si="291"/>
        <v>9.1633688507157102E-10</v>
      </c>
      <c r="N1497" s="13">
        <f t="shared" si="287"/>
        <v>5.6812886874437407E-10</v>
      </c>
      <c r="O1497" s="13">
        <f t="shared" si="288"/>
        <v>5.6812886874437407E-10</v>
      </c>
      <c r="Q1497">
        <v>13.605342360075319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73.150085215216919</v>
      </c>
      <c r="G1498" s="13">
        <f t="shared" si="282"/>
        <v>5.6064099911072658</v>
      </c>
      <c r="H1498" s="13">
        <f t="shared" si="283"/>
        <v>67.543675224109649</v>
      </c>
      <c r="I1498" s="16">
        <f t="shared" si="290"/>
        <v>69.134901663071417</v>
      </c>
      <c r="J1498" s="13">
        <f t="shared" si="284"/>
        <v>59.829944331431761</v>
      </c>
      <c r="K1498" s="13">
        <f t="shared" si="285"/>
        <v>9.3049573316396561</v>
      </c>
      <c r="L1498" s="13">
        <f t="shared" si="286"/>
        <v>0</v>
      </c>
      <c r="M1498" s="13">
        <f t="shared" si="291"/>
        <v>3.4820801632719695E-10</v>
      </c>
      <c r="N1498" s="13">
        <f t="shared" si="287"/>
        <v>2.158889701228621E-10</v>
      </c>
      <c r="O1498" s="13">
        <f t="shared" si="288"/>
        <v>5.6064099913231544</v>
      </c>
      <c r="Q1498">
        <v>11.8989733516129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30.91742823054695</v>
      </c>
      <c r="G1499" s="13">
        <f t="shared" si="282"/>
        <v>0</v>
      </c>
      <c r="H1499" s="13">
        <f t="shared" si="283"/>
        <v>30.91742823054695</v>
      </c>
      <c r="I1499" s="16">
        <f t="shared" si="290"/>
        <v>40.222385562186602</v>
      </c>
      <c r="J1499" s="13">
        <f t="shared" si="284"/>
        <v>38.813075087803156</v>
      </c>
      <c r="K1499" s="13">
        <f t="shared" si="285"/>
        <v>1.4093104743834459</v>
      </c>
      <c r="L1499" s="13">
        <f t="shared" si="286"/>
        <v>0</v>
      </c>
      <c r="M1499" s="13">
        <f t="shared" si="291"/>
        <v>1.3231904620433485E-10</v>
      </c>
      <c r="N1499" s="13">
        <f t="shared" si="287"/>
        <v>8.2037808646687602E-11</v>
      </c>
      <c r="O1499" s="13">
        <f t="shared" si="288"/>
        <v>8.2037808646687602E-11</v>
      </c>
      <c r="Q1499">
        <v>15.013049875023009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45.992590977491787</v>
      </c>
      <c r="G1500" s="13">
        <f t="shared" si="282"/>
        <v>1.0611497357145256</v>
      </c>
      <c r="H1500" s="13">
        <f t="shared" si="283"/>
        <v>44.931441241777264</v>
      </c>
      <c r="I1500" s="16">
        <f t="shared" si="290"/>
        <v>46.34075171616071</v>
      </c>
      <c r="J1500" s="13">
        <f t="shared" si="284"/>
        <v>44.594471243640946</v>
      </c>
      <c r="K1500" s="13">
        <f t="shared" si="285"/>
        <v>1.7462804725197643</v>
      </c>
      <c r="L1500" s="13">
        <f t="shared" si="286"/>
        <v>0</v>
      </c>
      <c r="M1500" s="13">
        <f t="shared" si="291"/>
        <v>5.0281237557647251E-11</v>
      </c>
      <c r="N1500" s="13">
        <f t="shared" si="287"/>
        <v>3.1174367285741298E-11</v>
      </c>
      <c r="O1500" s="13">
        <f t="shared" si="288"/>
        <v>1.0611497357457</v>
      </c>
      <c r="Q1500">
        <v>16.487187469864221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34.2744837120811</v>
      </c>
      <c r="G1501" s="13">
        <f t="shared" si="282"/>
        <v>0</v>
      </c>
      <c r="H1501" s="13">
        <f t="shared" si="283"/>
        <v>34.2744837120811</v>
      </c>
      <c r="I1501" s="16">
        <f t="shared" si="290"/>
        <v>36.020764184600864</v>
      </c>
      <c r="J1501" s="13">
        <f t="shared" si="284"/>
        <v>35.682541479471432</v>
      </c>
      <c r="K1501" s="13">
        <f t="shared" si="285"/>
        <v>0.3382227051294322</v>
      </c>
      <c r="L1501" s="13">
        <f t="shared" si="286"/>
        <v>0</v>
      </c>
      <c r="M1501" s="13">
        <f t="shared" si="291"/>
        <v>1.9106870271905953E-11</v>
      </c>
      <c r="N1501" s="13">
        <f t="shared" si="287"/>
        <v>1.1846259568581691E-11</v>
      </c>
      <c r="O1501" s="13">
        <f t="shared" si="288"/>
        <v>1.1846259568581691E-11</v>
      </c>
      <c r="Q1501">
        <v>23.06452222589219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6.4741935479999997</v>
      </c>
      <c r="G1502" s="13">
        <f t="shared" si="282"/>
        <v>0</v>
      </c>
      <c r="H1502" s="13">
        <f t="shared" si="283"/>
        <v>6.4741935479999997</v>
      </c>
      <c r="I1502" s="16">
        <f t="shared" si="290"/>
        <v>6.8124162531294319</v>
      </c>
      <c r="J1502" s="13">
        <f t="shared" si="284"/>
        <v>6.8108278758970364</v>
      </c>
      <c r="K1502" s="13">
        <f t="shared" si="285"/>
        <v>1.5883772323954659E-3</v>
      </c>
      <c r="L1502" s="13">
        <f t="shared" si="286"/>
        <v>0</v>
      </c>
      <c r="M1502" s="13">
        <f t="shared" si="291"/>
        <v>7.2606107033242625E-12</v>
      </c>
      <c r="N1502" s="13">
        <f t="shared" si="287"/>
        <v>4.5015786360610429E-12</v>
      </c>
      <c r="O1502" s="13">
        <f t="shared" si="288"/>
        <v>4.5015786360610429E-12</v>
      </c>
      <c r="Q1502">
        <v>25.776796996968962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12.65485079767957</v>
      </c>
      <c r="G1503" s="13">
        <f t="shared" si="282"/>
        <v>0</v>
      </c>
      <c r="H1503" s="13">
        <f t="shared" si="283"/>
        <v>12.65485079767957</v>
      </c>
      <c r="I1503" s="16">
        <f t="shared" si="290"/>
        <v>12.656439174911966</v>
      </c>
      <c r="J1503" s="13">
        <f t="shared" si="284"/>
        <v>12.648984364039089</v>
      </c>
      <c r="K1503" s="13">
        <f t="shared" si="285"/>
        <v>7.4548108728773599E-3</v>
      </c>
      <c r="L1503" s="13">
        <f t="shared" si="286"/>
        <v>0</v>
      </c>
      <c r="M1503" s="13">
        <f t="shared" si="291"/>
        <v>2.7590320672632196E-12</v>
      </c>
      <c r="N1503" s="13">
        <f t="shared" si="287"/>
        <v>1.7105998817031962E-12</v>
      </c>
      <c r="O1503" s="13">
        <f t="shared" si="288"/>
        <v>1.7105998817031962E-12</v>
      </c>
      <c r="Q1503">
        <v>28.047302683966681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8.2032258060000007</v>
      </c>
      <c r="G1504" s="13">
        <f t="shared" si="282"/>
        <v>0</v>
      </c>
      <c r="H1504" s="13">
        <f t="shared" si="283"/>
        <v>8.2032258060000007</v>
      </c>
      <c r="I1504" s="16">
        <f t="shared" si="290"/>
        <v>8.2106806168728781</v>
      </c>
      <c r="J1504" s="13">
        <f t="shared" si="284"/>
        <v>8.2086940618306308</v>
      </c>
      <c r="K1504" s="13">
        <f t="shared" si="285"/>
        <v>1.9865550422473177E-3</v>
      </c>
      <c r="L1504" s="13">
        <f t="shared" si="286"/>
        <v>0</v>
      </c>
      <c r="M1504" s="13">
        <f t="shared" si="291"/>
        <v>1.0484321855600234E-12</v>
      </c>
      <c r="N1504" s="13">
        <f t="shared" si="287"/>
        <v>6.500279550472145E-13</v>
      </c>
      <c r="O1504" s="13">
        <f t="shared" si="288"/>
        <v>6.500279550472145E-13</v>
      </c>
      <c r="Q1504">
        <v>28.22984206236945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2.1983531106489842</v>
      </c>
      <c r="G1505" s="13">
        <f t="shared" si="282"/>
        <v>0</v>
      </c>
      <c r="H1505" s="13">
        <f t="shared" si="283"/>
        <v>2.1983531106489842</v>
      </c>
      <c r="I1505" s="16">
        <f t="shared" si="290"/>
        <v>2.2003396656912315</v>
      </c>
      <c r="J1505" s="13">
        <f t="shared" si="284"/>
        <v>2.200310810878781</v>
      </c>
      <c r="K1505" s="13">
        <f t="shared" si="285"/>
        <v>2.8854812450518352E-5</v>
      </c>
      <c r="L1505" s="13">
        <f t="shared" si="286"/>
        <v>0</v>
      </c>
      <c r="M1505" s="13">
        <f t="shared" si="291"/>
        <v>3.9840423051280892E-13</v>
      </c>
      <c r="N1505" s="13">
        <f t="shared" si="287"/>
        <v>2.4701062291794155E-13</v>
      </c>
      <c r="O1505" s="13">
        <f t="shared" si="288"/>
        <v>2.4701062291794155E-13</v>
      </c>
      <c r="Q1505">
        <v>30.32770787096775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9.1838709680000008</v>
      </c>
      <c r="G1506" s="13">
        <f t="shared" si="282"/>
        <v>0</v>
      </c>
      <c r="H1506" s="13">
        <f t="shared" si="283"/>
        <v>9.1838709680000008</v>
      </c>
      <c r="I1506" s="16">
        <f t="shared" si="290"/>
        <v>9.1838998228124513</v>
      </c>
      <c r="J1506" s="13">
        <f t="shared" si="284"/>
        <v>9.1808620625242039</v>
      </c>
      <c r="K1506" s="13">
        <f t="shared" si="285"/>
        <v>3.0377602882474264E-3</v>
      </c>
      <c r="L1506" s="13">
        <f t="shared" si="286"/>
        <v>0</v>
      </c>
      <c r="M1506" s="13">
        <f t="shared" si="291"/>
        <v>1.5139360759486737E-13</v>
      </c>
      <c r="N1506" s="13">
        <f t="shared" si="287"/>
        <v>9.3864036708817773E-14</v>
      </c>
      <c r="O1506" s="13">
        <f t="shared" si="288"/>
        <v>9.3864036708817773E-14</v>
      </c>
      <c r="Q1506">
        <v>27.577268471684359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15.606451610000001</v>
      </c>
      <c r="G1507" s="13">
        <f t="shared" si="282"/>
        <v>0</v>
      </c>
      <c r="H1507" s="13">
        <f t="shared" si="283"/>
        <v>15.606451610000001</v>
      </c>
      <c r="I1507" s="16">
        <f t="shared" si="290"/>
        <v>15.609489370288248</v>
      </c>
      <c r="J1507" s="13">
        <f t="shared" si="284"/>
        <v>15.569156163972544</v>
      </c>
      <c r="K1507" s="13">
        <f t="shared" si="285"/>
        <v>4.0333206315704473E-2</v>
      </c>
      <c r="L1507" s="13">
        <f t="shared" si="286"/>
        <v>0</v>
      </c>
      <c r="M1507" s="13">
        <f t="shared" si="291"/>
        <v>5.7529570886049601E-14</v>
      </c>
      <c r="N1507" s="13">
        <f t="shared" si="287"/>
        <v>3.5668333949350754E-14</v>
      </c>
      <c r="O1507" s="13">
        <f t="shared" si="288"/>
        <v>3.5668333949350754E-14</v>
      </c>
      <c r="Q1507">
        <v>20.432042205343219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23.316354382752571</v>
      </c>
      <c r="G1508" s="13">
        <f t="shared" si="282"/>
        <v>0</v>
      </c>
      <c r="H1508" s="13">
        <f t="shared" si="283"/>
        <v>23.316354382752571</v>
      </c>
      <c r="I1508" s="16">
        <f t="shared" si="290"/>
        <v>23.356687589068276</v>
      </c>
      <c r="J1508" s="13">
        <f t="shared" si="284"/>
        <v>23.122697122174401</v>
      </c>
      <c r="K1508" s="13">
        <f t="shared" si="285"/>
        <v>0.23399046689387504</v>
      </c>
      <c r="L1508" s="13">
        <f t="shared" si="286"/>
        <v>0</v>
      </c>
      <c r="M1508" s="13">
        <f t="shared" si="291"/>
        <v>2.1861236936698847E-14</v>
      </c>
      <c r="N1508" s="13">
        <f t="shared" si="287"/>
        <v>1.3553966900753285E-14</v>
      </c>
      <c r="O1508" s="13">
        <f t="shared" si="288"/>
        <v>1.3553966900753285E-14</v>
      </c>
      <c r="Q1508">
        <v>16.467502716602539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42.420108615746351</v>
      </c>
      <c r="G1509" s="13">
        <f t="shared" si="282"/>
        <v>0.46323514352889178</v>
      </c>
      <c r="H1509" s="13">
        <f t="shared" si="283"/>
        <v>41.95687347221746</v>
      </c>
      <c r="I1509" s="16">
        <f t="shared" si="290"/>
        <v>42.190863939111338</v>
      </c>
      <c r="J1509" s="13">
        <f t="shared" si="284"/>
        <v>40.356857879112439</v>
      </c>
      <c r="K1509" s="13">
        <f t="shared" si="285"/>
        <v>1.8340060599988988</v>
      </c>
      <c r="L1509" s="13">
        <f t="shared" si="286"/>
        <v>0</v>
      </c>
      <c r="M1509" s="13">
        <f t="shared" si="291"/>
        <v>8.3072700359455616E-15</v>
      </c>
      <c r="N1509" s="13">
        <f t="shared" si="287"/>
        <v>5.1505074222862481E-15</v>
      </c>
      <c r="O1509" s="13">
        <f t="shared" si="288"/>
        <v>0.46323514352889694</v>
      </c>
      <c r="Q1509">
        <v>14.052455351612901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5.112990215303272</v>
      </c>
      <c r="G1510" s="13">
        <f t="shared" si="282"/>
        <v>0</v>
      </c>
      <c r="H1510" s="13">
        <f t="shared" si="283"/>
        <v>5.112990215303272</v>
      </c>
      <c r="I1510" s="16">
        <f t="shared" si="290"/>
        <v>6.9469962753021708</v>
      </c>
      <c r="J1510" s="13">
        <f t="shared" si="284"/>
        <v>6.9385362528560623</v>
      </c>
      <c r="K1510" s="13">
        <f t="shared" si="285"/>
        <v>8.4600224461084395E-3</v>
      </c>
      <c r="L1510" s="13">
        <f t="shared" si="286"/>
        <v>0</v>
      </c>
      <c r="M1510" s="13">
        <f t="shared" si="291"/>
        <v>3.1567626136593135E-15</v>
      </c>
      <c r="N1510" s="13">
        <f t="shared" si="287"/>
        <v>1.9571928204687743E-15</v>
      </c>
      <c r="O1510" s="13">
        <f t="shared" si="288"/>
        <v>1.9571928204687743E-15</v>
      </c>
      <c r="Q1510">
        <v>14.28587951548019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11.27419355</v>
      </c>
      <c r="G1511" s="13">
        <f t="shared" si="282"/>
        <v>0</v>
      </c>
      <c r="H1511" s="13">
        <f t="shared" si="283"/>
        <v>11.27419355</v>
      </c>
      <c r="I1511" s="16">
        <f t="shared" si="290"/>
        <v>11.282653572446108</v>
      </c>
      <c r="J1511" s="13">
        <f t="shared" si="284"/>
        <v>11.254692928522417</v>
      </c>
      <c r="K1511" s="13">
        <f t="shared" si="285"/>
        <v>2.7960643923691464E-2</v>
      </c>
      <c r="L1511" s="13">
        <f t="shared" si="286"/>
        <v>0</v>
      </c>
      <c r="M1511" s="13">
        <f t="shared" si="291"/>
        <v>1.1995697931905392E-15</v>
      </c>
      <c r="N1511" s="13">
        <f t="shared" si="287"/>
        <v>7.4373327177813425E-16</v>
      </c>
      <c r="O1511" s="13">
        <f t="shared" si="288"/>
        <v>7.4373327177813425E-16</v>
      </c>
      <c r="Q1511">
        <v>16.132847437857269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19.3295041035419</v>
      </c>
      <c r="G1512" s="13">
        <f t="shared" si="282"/>
        <v>0</v>
      </c>
      <c r="H1512" s="13">
        <f t="shared" si="283"/>
        <v>19.3295041035419</v>
      </c>
      <c r="I1512" s="16">
        <f t="shared" si="290"/>
        <v>19.357464747465592</v>
      </c>
      <c r="J1512" s="13">
        <f t="shared" si="284"/>
        <v>19.213780327814789</v>
      </c>
      <c r="K1512" s="13">
        <f t="shared" si="285"/>
        <v>0.14368441965080336</v>
      </c>
      <c r="L1512" s="13">
        <f t="shared" si="286"/>
        <v>0</v>
      </c>
      <c r="M1512" s="13">
        <f t="shared" si="291"/>
        <v>4.5583652141240493E-16</v>
      </c>
      <c r="N1512" s="13">
        <f t="shared" si="287"/>
        <v>2.8261864327569106E-16</v>
      </c>
      <c r="O1512" s="13">
        <f t="shared" si="288"/>
        <v>2.8261864327569106E-16</v>
      </c>
      <c r="Q1512">
        <v>15.95559689498185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90.798029922396182</v>
      </c>
      <c r="G1513" s="13">
        <f t="shared" si="282"/>
        <v>8.560088300480988</v>
      </c>
      <c r="H1513" s="13">
        <f t="shared" si="283"/>
        <v>82.237941621915198</v>
      </c>
      <c r="I1513" s="16">
        <f t="shared" si="290"/>
        <v>82.381626041565994</v>
      </c>
      <c r="J1513" s="13">
        <f t="shared" si="284"/>
        <v>73.855155952358544</v>
      </c>
      <c r="K1513" s="13">
        <f t="shared" si="285"/>
        <v>8.5264700892074501</v>
      </c>
      <c r="L1513" s="13">
        <f t="shared" si="286"/>
        <v>0</v>
      </c>
      <c r="M1513" s="13">
        <f t="shared" si="291"/>
        <v>1.7321787813671386E-16</v>
      </c>
      <c r="N1513" s="13">
        <f t="shared" si="287"/>
        <v>1.073950844447626E-16</v>
      </c>
      <c r="O1513" s="13">
        <f t="shared" si="288"/>
        <v>8.560088300480988</v>
      </c>
      <c r="Q1513">
        <v>16.72022192140658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53.818927042713931</v>
      </c>
      <c r="G1514" s="13">
        <f t="shared" si="282"/>
        <v>2.3710177946456059</v>
      </c>
      <c r="H1514" s="13">
        <f t="shared" si="283"/>
        <v>51.447909248068328</v>
      </c>
      <c r="I1514" s="16">
        <f t="shared" si="290"/>
        <v>59.974379337275778</v>
      </c>
      <c r="J1514" s="13">
        <f t="shared" si="284"/>
        <v>58.871040211666433</v>
      </c>
      <c r="K1514" s="13">
        <f t="shared" si="285"/>
        <v>1.1033391256093452</v>
      </c>
      <c r="L1514" s="13">
        <f t="shared" si="286"/>
        <v>0</v>
      </c>
      <c r="M1514" s="13">
        <f t="shared" si="291"/>
        <v>6.5822793691951269E-17</v>
      </c>
      <c r="N1514" s="13">
        <f t="shared" si="287"/>
        <v>4.0810132089009784E-17</v>
      </c>
      <c r="O1514" s="13">
        <f t="shared" si="288"/>
        <v>2.3710177946456059</v>
      </c>
      <c r="Q1514">
        <v>25.449156347428069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74.243362435304633</v>
      </c>
      <c r="G1515" s="13">
        <f t="shared" si="282"/>
        <v>5.7893881942173326</v>
      </c>
      <c r="H1515" s="13">
        <f t="shared" si="283"/>
        <v>68.453974241087295</v>
      </c>
      <c r="I1515" s="16">
        <f t="shared" si="290"/>
        <v>69.557313366696633</v>
      </c>
      <c r="J1515" s="13">
        <f t="shared" si="284"/>
        <v>68.036661882027872</v>
      </c>
      <c r="K1515" s="13">
        <f t="shared" si="285"/>
        <v>1.5206514846687611</v>
      </c>
      <c r="L1515" s="13">
        <f t="shared" si="286"/>
        <v>0</v>
      </c>
      <c r="M1515" s="13">
        <f t="shared" si="291"/>
        <v>2.5012661602941484E-17</v>
      </c>
      <c r="N1515" s="13">
        <f t="shared" si="287"/>
        <v>1.5507850193823719E-17</v>
      </c>
      <c r="O1515" s="13">
        <f t="shared" si="288"/>
        <v>5.7893881942173326</v>
      </c>
      <c r="Q1515">
        <v>26.306243465399579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29.49597905707472</v>
      </c>
      <c r="G1516" s="13">
        <f t="shared" si="282"/>
        <v>0</v>
      </c>
      <c r="H1516" s="13">
        <f t="shared" si="283"/>
        <v>29.49597905707472</v>
      </c>
      <c r="I1516" s="16">
        <f t="shared" si="290"/>
        <v>31.016630541743481</v>
      </c>
      <c r="J1516" s="13">
        <f t="shared" si="284"/>
        <v>30.925279252495287</v>
      </c>
      <c r="K1516" s="13">
        <f t="shared" si="285"/>
        <v>9.1351289248194689E-2</v>
      </c>
      <c r="L1516" s="13">
        <f t="shared" si="286"/>
        <v>0</v>
      </c>
      <c r="M1516" s="13">
        <f t="shared" si="291"/>
        <v>9.5048114091177651E-18</v>
      </c>
      <c r="N1516" s="13">
        <f t="shared" si="287"/>
        <v>5.8929830736530145E-18</v>
      </c>
      <c r="O1516" s="13">
        <f t="shared" si="288"/>
        <v>5.8929830736530145E-18</v>
      </c>
      <c r="Q1516">
        <v>29.377682870967739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3.0062580803893328</v>
      </c>
      <c r="G1517" s="13">
        <f t="shared" si="282"/>
        <v>0</v>
      </c>
      <c r="H1517" s="13">
        <f t="shared" si="283"/>
        <v>3.0062580803893328</v>
      </c>
      <c r="I1517" s="16">
        <f t="shared" si="290"/>
        <v>3.0976093696375275</v>
      </c>
      <c r="J1517" s="13">
        <f t="shared" si="284"/>
        <v>3.0975056730271766</v>
      </c>
      <c r="K1517" s="13">
        <f t="shared" si="285"/>
        <v>1.0369661035092292E-4</v>
      </c>
      <c r="L1517" s="13">
        <f t="shared" si="286"/>
        <v>0</v>
      </c>
      <c r="M1517" s="13">
        <f t="shared" si="291"/>
        <v>3.6118283354647506E-18</v>
      </c>
      <c r="N1517" s="13">
        <f t="shared" si="287"/>
        <v>2.2393335679881454E-18</v>
      </c>
      <c r="O1517" s="13">
        <f t="shared" si="288"/>
        <v>2.2393335679881454E-18</v>
      </c>
      <c r="Q1517">
        <v>28.440730495223931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16.815598276809158</v>
      </c>
      <c r="G1518" s="13">
        <f t="shared" si="282"/>
        <v>0</v>
      </c>
      <c r="H1518" s="13">
        <f t="shared" si="283"/>
        <v>16.815598276809158</v>
      </c>
      <c r="I1518" s="16">
        <f t="shared" si="290"/>
        <v>16.815701973419507</v>
      </c>
      <c r="J1518" s="13">
        <f t="shared" si="284"/>
        <v>16.790601148610254</v>
      </c>
      <c r="K1518" s="13">
        <f t="shared" si="285"/>
        <v>2.5100824809253908E-2</v>
      </c>
      <c r="L1518" s="13">
        <f t="shared" si="286"/>
        <v>0</v>
      </c>
      <c r="M1518" s="13">
        <f t="shared" si="291"/>
        <v>1.3724947674766052E-18</v>
      </c>
      <c r="N1518" s="13">
        <f t="shared" si="287"/>
        <v>8.5094675583549525E-19</v>
      </c>
      <c r="O1518" s="13">
        <f t="shared" si="288"/>
        <v>8.5094675583549525E-19</v>
      </c>
      <c r="Q1518">
        <v>25.406194539062639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5.0315388072647584</v>
      </c>
      <c r="G1519" s="13">
        <f t="shared" si="282"/>
        <v>0</v>
      </c>
      <c r="H1519" s="13">
        <f t="shared" si="283"/>
        <v>5.0315388072647584</v>
      </c>
      <c r="I1519" s="16">
        <f t="shared" si="290"/>
        <v>5.0566396320740123</v>
      </c>
      <c r="J1519" s="13">
        <f t="shared" si="284"/>
        <v>5.0554087286292697</v>
      </c>
      <c r="K1519" s="13">
        <f t="shared" si="285"/>
        <v>1.230903444742637E-3</v>
      </c>
      <c r="L1519" s="13">
        <f t="shared" si="286"/>
        <v>0</v>
      </c>
      <c r="M1519" s="13">
        <f t="shared" si="291"/>
        <v>5.2154801164110997E-19</v>
      </c>
      <c r="N1519" s="13">
        <f t="shared" si="287"/>
        <v>3.2335976721748818E-19</v>
      </c>
      <c r="O1519" s="13">
        <f t="shared" si="288"/>
        <v>3.2335976721748818E-19</v>
      </c>
      <c r="Q1519">
        <v>21.219051758192951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3.7689372139464901</v>
      </c>
      <c r="G1520" s="13">
        <f t="shared" si="282"/>
        <v>0</v>
      </c>
      <c r="H1520" s="13">
        <f t="shared" si="283"/>
        <v>3.7689372139464901</v>
      </c>
      <c r="I1520" s="16">
        <f t="shared" si="290"/>
        <v>3.7701681173912327</v>
      </c>
      <c r="J1520" s="13">
        <f t="shared" si="284"/>
        <v>3.7692101447428237</v>
      </c>
      <c r="K1520" s="13">
        <f t="shared" si="285"/>
        <v>9.579726484090223E-4</v>
      </c>
      <c r="L1520" s="13">
        <f t="shared" si="286"/>
        <v>0</v>
      </c>
      <c r="M1520" s="13">
        <f t="shared" si="291"/>
        <v>1.9818824442362179E-19</v>
      </c>
      <c r="N1520" s="13">
        <f t="shared" si="287"/>
        <v>1.2287671154264551E-19</v>
      </c>
      <c r="O1520" s="13">
        <f t="shared" si="288"/>
        <v>1.2287671154264551E-19</v>
      </c>
      <c r="Q1520">
        <v>16.763821841477512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30.4798862133852</v>
      </c>
      <c r="G1521" s="13">
        <f t="shared" si="282"/>
        <v>0</v>
      </c>
      <c r="H1521" s="13">
        <f t="shared" si="283"/>
        <v>30.4798862133852</v>
      </c>
      <c r="I1521" s="16">
        <f t="shared" si="290"/>
        <v>30.480844186033607</v>
      </c>
      <c r="J1521" s="13">
        <f t="shared" si="284"/>
        <v>29.691951597902271</v>
      </c>
      <c r="K1521" s="13">
        <f t="shared" si="285"/>
        <v>0.78889258813133623</v>
      </c>
      <c r="L1521" s="13">
        <f t="shared" si="286"/>
        <v>0</v>
      </c>
      <c r="M1521" s="13">
        <f t="shared" si="291"/>
        <v>7.5311532880976277E-20</v>
      </c>
      <c r="N1521" s="13">
        <f t="shared" si="287"/>
        <v>4.669315038620529E-20</v>
      </c>
      <c r="O1521" s="13">
        <f t="shared" si="288"/>
        <v>4.669315038620529E-20</v>
      </c>
      <c r="Q1521">
        <v>13.29651359105684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55.662337304869872</v>
      </c>
      <c r="G1522" s="13">
        <f t="shared" si="282"/>
        <v>2.6795432913507233</v>
      </c>
      <c r="H1522" s="13">
        <f t="shared" si="283"/>
        <v>52.982794013519147</v>
      </c>
      <c r="I1522" s="16">
        <f t="shared" si="290"/>
        <v>53.771686601650487</v>
      </c>
      <c r="J1522" s="13">
        <f t="shared" si="284"/>
        <v>49.361760261730545</v>
      </c>
      <c r="K1522" s="13">
        <f t="shared" si="285"/>
        <v>4.4099263399199415</v>
      </c>
      <c r="L1522" s="13">
        <f t="shared" si="286"/>
        <v>0</v>
      </c>
      <c r="M1522" s="13">
        <f t="shared" si="291"/>
        <v>2.8618382494770987E-20</v>
      </c>
      <c r="N1522" s="13">
        <f t="shared" si="287"/>
        <v>1.7743397146758013E-20</v>
      </c>
      <c r="O1522" s="13">
        <f t="shared" si="288"/>
        <v>2.6795432913507233</v>
      </c>
      <c r="Q1522">
        <v>12.5085013516129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23.983991789262799</v>
      </c>
      <c r="G1523" s="13">
        <f t="shared" si="282"/>
        <v>0</v>
      </c>
      <c r="H1523" s="13">
        <f t="shared" si="283"/>
        <v>23.983991789262799</v>
      </c>
      <c r="I1523" s="16">
        <f t="shared" si="290"/>
        <v>28.39391812918274</v>
      </c>
      <c r="J1523" s="13">
        <f t="shared" si="284"/>
        <v>27.991511148013664</v>
      </c>
      <c r="K1523" s="13">
        <f t="shared" si="285"/>
        <v>0.40240698116907581</v>
      </c>
      <c r="L1523" s="13">
        <f t="shared" si="286"/>
        <v>0</v>
      </c>
      <c r="M1523" s="13">
        <f t="shared" si="291"/>
        <v>1.0874985348012975E-20</v>
      </c>
      <c r="N1523" s="13">
        <f t="shared" si="287"/>
        <v>6.7424909157680439E-21</v>
      </c>
      <c r="O1523" s="13">
        <f t="shared" si="288"/>
        <v>6.7424909157680439E-21</v>
      </c>
      <c r="Q1523">
        <v>16.733336128733349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63.020510008128568</v>
      </c>
      <c r="G1524" s="13">
        <f t="shared" si="282"/>
        <v>3.9110563922162118</v>
      </c>
      <c r="H1524" s="13">
        <f t="shared" si="283"/>
        <v>59.109453615912358</v>
      </c>
      <c r="I1524" s="16">
        <f t="shared" si="290"/>
        <v>59.511860597081437</v>
      </c>
      <c r="J1524" s="13">
        <f t="shared" si="284"/>
        <v>56.199749221455576</v>
      </c>
      <c r="K1524" s="13">
        <f t="shared" si="285"/>
        <v>3.3121113756258609</v>
      </c>
      <c r="L1524" s="13">
        <f t="shared" si="286"/>
        <v>0</v>
      </c>
      <c r="M1524" s="13">
        <f t="shared" si="291"/>
        <v>4.1324944322449307E-21</v>
      </c>
      <c r="N1524" s="13">
        <f t="shared" si="287"/>
        <v>2.5621465479918571E-21</v>
      </c>
      <c r="O1524" s="13">
        <f t="shared" si="288"/>
        <v>3.9110563922162118</v>
      </c>
      <c r="Q1524">
        <v>17.06902503055068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12.080683324033849</v>
      </c>
      <c r="G1525" s="13">
        <f t="shared" si="282"/>
        <v>0</v>
      </c>
      <c r="H1525" s="13">
        <f t="shared" si="283"/>
        <v>12.080683324033849</v>
      </c>
      <c r="I1525" s="16">
        <f t="shared" si="290"/>
        <v>15.39279469965971</v>
      </c>
      <c r="J1525" s="13">
        <f t="shared" si="284"/>
        <v>15.362107629774753</v>
      </c>
      <c r="K1525" s="13">
        <f t="shared" si="285"/>
        <v>3.0687069884956841E-2</v>
      </c>
      <c r="L1525" s="13">
        <f t="shared" si="286"/>
        <v>0</v>
      </c>
      <c r="M1525" s="13">
        <f t="shared" si="291"/>
        <v>1.5703478842530735E-21</v>
      </c>
      <c r="N1525" s="13">
        <f t="shared" si="287"/>
        <v>9.7361568823690558E-22</v>
      </c>
      <c r="O1525" s="13">
        <f t="shared" si="288"/>
        <v>9.7361568823690558E-22</v>
      </c>
      <c r="Q1525">
        <v>22.074255074572061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34.565351016184209</v>
      </c>
      <c r="G1526" s="13">
        <f t="shared" si="282"/>
        <v>0</v>
      </c>
      <c r="H1526" s="13">
        <f t="shared" si="283"/>
        <v>34.565351016184209</v>
      </c>
      <c r="I1526" s="16">
        <f t="shared" si="290"/>
        <v>34.596038086069164</v>
      </c>
      <c r="J1526" s="13">
        <f t="shared" si="284"/>
        <v>34.151878787916203</v>
      </c>
      <c r="K1526" s="13">
        <f t="shared" si="285"/>
        <v>0.44415929815296096</v>
      </c>
      <c r="L1526" s="13">
        <f t="shared" si="286"/>
        <v>0</v>
      </c>
      <c r="M1526" s="13">
        <f t="shared" si="291"/>
        <v>5.9673219601616796E-22</v>
      </c>
      <c r="N1526" s="13">
        <f t="shared" si="287"/>
        <v>3.6997396153002415E-22</v>
      </c>
      <c r="O1526" s="13">
        <f t="shared" si="288"/>
        <v>3.6997396153002415E-22</v>
      </c>
      <c r="Q1526">
        <v>20.241780550162321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0.12589892964848939</v>
      </c>
      <c r="G1527" s="13">
        <f t="shared" si="282"/>
        <v>0</v>
      </c>
      <c r="H1527" s="13">
        <f t="shared" si="283"/>
        <v>0.12589892964848939</v>
      </c>
      <c r="I1527" s="16">
        <f t="shared" si="290"/>
        <v>0.57005822780145032</v>
      </c>
      <c r="J1527" s="13">
        <f t="shared" si="284"/>
        <v>0.5700574699272456</v>
      </c>
      <c r="K1527" s="13">
        <f t="shared" si="285"/>
        <v>7.5787420472650524E-7</v>
      </c>
      <c r="L1527" s="13">
        <f t="shared" si="286"/>
        <v>0</v>
      </c>
      <c r="M1527" s="13">
        <f t="shared" si="291"/>
        <v>2.2675823448614382E-22</v>
      </c>
      <c r="N1527" s="13">
        <f t="shared" si="287"/>
        <v>1.4059010538140917E-22</v>
      </c>
      <c r="O1527" s="13">
        <f t="shared" si="288"/>
        <v>1.4059010538140917E-22</v>
      </c>
      <c r="Q1527">
        <v>27.271411828238129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11.10772932146428</v>
      </c>
      <c r="G1528" s="13">
        <f t="shared" si="282"/>
        <v>0</v>
      </c>
      <c r="H1528" s="13">
        <f t="shared" si="283"/>
        <v>11.10772932146428</v>
      </c>
      <c r="I1528" s="16">
        <f t="shared" si="290"/>
        <v>11.107730079338484</v>
      </c>
      <c r="J1528" s="13">
        <f t="shared" si="284"/>
        <v>11.103367156431005</v>
      </c>
      <c r="K1528" s="13">
        <f t="shared" si="285"/>
        <v>4.3629229074788611E-3</v>
      </c>
      <c r="L1528" s="13">
        <f t="shared" si="286"/>
        <v>0</v>
      </c>
      <c r="M1528" s="13">
        <f t="shared" si="291"/>
        <v>8.6168129104734647E-23</v>
      </c>
      <c r="N1528" s="13">
        <f t="shared" si="287"/>
        <v>5.3424240044935477E-23</v>
      </c>
      <c r="O1528" s="13">
        <f t="shared" si="288"/>
        <v>5.3424240044935477E-23</v>
      </c>
      <c r="Q1528">
        <v>29.115399664294952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3.3033890695085009</v>
      </c>
      <c r="G1529" s="13">
        <f t="shared" si="282"/>
        <v>0</v>
      </c>
      <c r="H1529" s="13">
        <f t="shared" si="283"/>
        <v>3.3033890695085009</v>
      </c>
      <c r="I1529" s="16">
        <f t="shared" si="290"/>
        <v>3.3077519924159797</v>
      </c>
      <c r="J1529" s="13">
        <f t="shared" si="284"/>
        <v>3.3076467881651213</v>
      </c>
      <c r="K1529" s="13">
        <f t="shared" si="285"/>
        <v>1.0520425085847052E-4</v>
      </c>
      <c r="L1529" s="13">
        <f t="shared" si="286"/>
        <v>0</v>
      </c>
      <c r="M1529" s="13">
        <f t="shared" si="291"/>
        <v>3.274388905979917E-23</v>
      </c>
      <c r="N1529" s="13">
        <f t="shared" si="287"/>
        <v>2.0301211217075485E-23</v>
      </c>
      <c r="O1529" s="13">
        <f t="shared" si="288"/>
        <v>2.0301211217075485E-23</v>
      </c>
      <c r="Q1529">
        <v>29.797230870967741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1.5258599224916489</v>
      </c>
      <c r="G1530" s="13">
        <f t="shared" si="282"/>
        <v>0</v>
      </c>
      <c r="H1530" s="13">
        <f t="shared" si="283"/>
        <v>1.5258599224916489</v>
      </c>
      <c r="I1530" s="16">
        <f t="shared" si="290"/>
        <v>1.5259651267425074</v>
      </c>
      <c r="J1530" s="13">
        <f t="shared" si="284"/>
        <v>1.5259503544553676</v>
      </c>
      <c r="K1530" s="13">
        <f t="shared" si="285"/>
        <v>1.4772287139752649E-5</v>
      </c>
      <c r="L1530" s="13">
        <f t="shared" si="286"/>
        <v>0</v>
      </c>
      <c r="M1530" s="13">
        <f t="shared" si="291"/>
        <v>1.2442677842723685E-23</v>
      </c>
      <c r="N1530" s="13">
        <f t="shared" si="287"/>
        <v>7.7144602624886851E-24</v>
      </c>
      <c r="O1530" s="13">
        <f t="shared" si="288"/>
        <v>7.7144602624886851E-24</v>
      </c>
      <c r="Q1530">
        <v>27.154020050612129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32.405058459947512</v>
      </c>
      <c r="G1531" s="13">
        <f t="shared" si="282"/>
        <v>0</v>
      </c>
      <c r="H1531" s="13">
        <f t="shared" si="283"/>
        <v>32.405058459947512</v>
      </c>
      <c r="I1531" s="16">
        <f t="shared" si="290"/>
        <v>32.405073232234649</v>
      </c>
      <c r="J1531" s="13">
        <f t="shared" si="284"/>
        <v>32.145025961481295</v>
      </c>
      <c r="K1531" s="13">
        <f t="shared" si="285"/>
        <v>0.2600472707533541</v>
      </c>
      <c r="L1531" s="13">
        <f t="shared" si="286"/>
        <v>0</v>
      </c>
      <c r="M1531" s="13">
        <f t="shared" si="291"/>
        <v>4.7282175802349998E-24</v>
      </c>
      <c r="N1531" s="13">
        <f t="shared" si="287"/>
        <v>2.9314948997457E-24</v>
      </c>
      <c r="O1531" s="13">
        <f t="shared" si="288"/>
        <v>2.9314948997457E-24</v>
      </c>
      <c r="Q1531">
        <v>22.692040855366681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16.745479382770839</v>
      </c>
      <c r="G1532" s="13">
        <f t="shared" si="282"/>
        <v>0</v>
      </c>
      <c r="H1532" s="13">
        <f t="shared" si="283"/>
        <v>16.745479382770839</v>
      </c>
      <c r="I1532" s="16">
        <f t="shared" si="290"/>
        <v>17.005526653524193</v>
      </c>
      <c r="J1532" s="13">
        <f t="shared" si="284"/>
        <v>16.932816332532429</v>
      </c>
      <c r="K1532" s="13">
        <f t="shared" si="285"/>
        <v>7.2710320991763666E-2</v>
      </c>
      <c r="L1532" s="13">
        <f t="shared" si="286"/>
        <v>0</v>
      </c>
      <c r="M1532" s="13">
        <f t="shared" si="291"/>
        <v>1.7967226804892998E-24</v>
      </c>
      <c r="N1532" s="13">
        <f t="shared" si="287"/>
        <v>1.1139680619033658E-24</v>
      </c>
      <c r="O1532" s="13">
        <f t="shared" si="288"/>
        <v>1.1139680619033658E-24</v>
      </c>
      <c r="Q1532">
        <v>18.06685682673724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108.05262679477239</v>
      </c>
      <c r="G1533" s="13">
        <f t="shared" si="282"/>
        <v>11.447933279856558</v>
      </c>
      <c r="H1533" s="13">
        <f t="shared" si="283"/>
        <v>96.604693514915837</v>
      </c>
      <c r="I1533" s="16">
        <f t="shared" si="290"/>
        <v>96.677403835907597</v>
      </c>
      <c r="J1533" s="13">
        <f t="shared" si="284"/>
        <v>80.96883613917872</v>
      </c>
      <c r="K1533" s="13">
        <f t="shared" si="285"/>
        <v>15.708567696728878</v>
      </c>
      <c r="L1533" s="13">
        <f t="shared" si="286"/>
        <v>0</v>
      </c>
      <c r="M1533" s="13">
        <f t="shared" si="291"/>
        <v>6.8275461858593401E-25</v>
      </c>
      <c r="N1533" s="13">
        <f t="shared" si="287"/>
        <v>4.233078635232791E-25</v>
      </c>
      <c r="O1533" s="13">
        <f t="shared" si="288"/>
        <v>11.447933279856558</v>
      </c>
      <c r="Q1533">
        <v>15.038344145337449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98.627830004624684</v>
      </c>
      <c r="G1534" s="13">
        <f t="shared" si="282"/>
        <v>9.8705361205154016</v>
      </c>
      <c r="H1534" s="13">
        <f t="shared" si="283"/>
        <v>88.757293884109288</v>
      </c>
      <c r="I1534" s="16">
        <f t="shared" si="290"/>
        <v>104.46586158083817</v>
      </c>
      <c r="J1534" s="13">
        <f t="shared" si="284"/>
        <v>83.401912127721715</v>
      </c>
      <c r="K1534" s="13">
        <f t="shared" si="285"/>
        <v>21.06394945311645</v>
      </c>
      <c r="L1534" s="13">
        <f t="shared" si="286"/>
        <v>2.4200612245168545</v>
      </c>
      <c r="M1534" s="13">
        <f t="shared" si="291"/>
        <v>2.4200612245168545</v>
      </c>
      <c r="N1534" s="13">
        <f t="shared" si="287"/>
        <v>1.5004379592004498</v>
      </c>
      <c r="O1534" s="13">
        <f t="shared" si="288"/>
        <v>11.370974079715852</v>
      </c>
      <c r="Q1534">
        <v>14.064828351612899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90.951462968109425</v>
      </c>
      <c r="G1535" s="13">
        <f t="shared" si="282"/>
        <v>8.5857678833776863</v>
      </c>
      <c r="H1535" s="13">
        <f t="shared" si="283"/>
        <v>82.36569508473174</v>
      </c>
      <c r="I1535" s="16">
        <f t="shared" si="290"/>
        <v>101.00958331333133</v>
      </c>
      <c r="J1535" s="13">
        <f t="shared" si="284"/>
        <v>83.182082700173098</v>
      </c>
      <c r="K1535" s="13">
        <f t="shared" si="285"/>
        <v>17.827500613158236</v>
      </c>
      <c r="L1535" s="13">
        <f t="shared" si="286"/>
        <v>0.44900490880216881</v>
      </c>
      <c r="M1535" s="13">
        <f t="shared" si="291"/>
        <v>1.3686281741185737</v>
      </c>
      <c r="N1535" s="13">
        <f t="shared" si="287"/>
        <v>0.84854946795351571</v>
      </c>
      <c r="O1535" s="13">
        <f t="shared" si="288"/>
        <v>9.4343173513312024</v>
      </c>
      <c r="Q1535">
        <v>14.8867018560123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56.835332844357019</v>
      </c>
      <c r="G1536" s="13">
        <f t="shared" si="282"/>
        <v>2.8758636866977167</v>
      </c>
      <c r="H1536" s="13">
        <f t="shared" si="283"/>
        <v>53.959469157659299</v>
      </c>
      <c r="I1536" s="16">
        <f t="shared" si="290"/>
        <v>71.337964862015369</v>
      </c>
      <c r="J1536" s="13">
        <f t="shared" si="284"/>
        <v>66.102337085215183</v>
      </c>
      <c r="K1536" s="13">
        <f t="shared" si="285"/>
        <v>5.235627776800186</v>
      </c>
      <c r="L1536" s="13">
        <f t="shared" si="286"/>
        <v>0</v>
      </c>
      <c r="M1536" s="13">
        <f t="shared" si="291"/>
        <v>0.52007870616505802</v>
      </c>
      <c r="N1536" s="13">
        <f t="shared" si="287"/>
        <v>0.32244879782233599</v>
      </c>
      <c r="O1536" s="13">
        <f t="shared" si="288"/>
        <v>3.1983124845200526</v>
      </c>
      <c r="Q1536">
        <v>17.474033170530738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6.096774182987998</v>
      </c>
      <c r="G1537" s="13">
        <f t="shared" si="282"/>
        <v>0</v>
      </c>
      <c r="H1537" s="13">
        <f t="shared" si="283"/>
        <v>6.096774182987998</v>
      </c>
      <c r="I1537" s="16">
        <f t="shared" si="290"/>
        <v>11.332401959788184</v>
      </c>
      <c r="J1537" s="13">
        <f t="shared" si="284"/>
        <v>11.319695416295803</v>
      </c>
      <c r="K1537" s="13">
        <f t="shared" si="285"/>
        <v>1.2706543492381428E-2</v>
      </c>
      <c r="L1537" s="13">
        <f t="shared" si="286"/>
        <v>0</v>
      </c>
      <c r="M1537" s="13">
        <f t="shared" si="291"/>
        <v>0.19762990834272204</v>
      </c>
      <c r="N1537" s="13">
        <f t="shared" si="287"/>
        <v>0.12253054317248767</v>
      </c>
      <c r="O1537" s="13">
        <f t="shared" si="288"/>
        <v>0.12253054317248767</v>
      </c>
      <c r="Q1537">
        <v>21.821712954442599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17.121456975698159</v>
      </c>
      <c r="G1538" s="13">
        <f t="shared" si="282"/>
        <v>0</v>
      </c>
      <c r="H1538" s="13">
        <f t="shared" si="283"/>
        <v>17.121456975698159</v>
      </c>
      <c r="I1538" s="16">
        <f t="shared" si="290"/>
        <v>17.13416351919054</v>
      </c>
      <c r="J1538" s="13">
        <f t="shared" si="284"/>
        <v>17.09351336416762</v>
      </c>
      <c r="K1538" s="13">
        <f t="shared" si="285"/>
        <v>4.0650155022920131E-2</v>
      </c>
      <c r="L1538" s="13">
        <f t="shared" si="286"/>
        <v>0</v>
      </c>
      <c r="M1538" s="13">
        <f t="shared" si="291"/>
        <v>7.509936517023437E-2</v>
      </c>
      <c r="N1538" s="13">
        <f t="shared" si="287"/>
        <v>4.6561606405545311E-2</v>
      </c>
      <c r="O1538" s="13">
        <f t="shared" si="288"/>
        <v>4.6561606405545311E-2</v>
      </c>
      <c r="Q1538">
        <v>22.356261212261661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12.792996625588909</v>
      </c>
      <c r="G1539" s="13">
        <f t="shared" si="282"/>
        <v>0</v>
      </c>
      <c r="H1539" s="13">
        <f t="shared" si="283"/>
        <v>12.792996625588909</v>
      </c>
      <c r="I1539" s="16">
        <f t="shared" si="290"/>
        <v>12.833646780611829</v>
      </c>
      <c r="J1539" s="13">
        <f t="shared" si="284"/>
        <v>12.824540963638119</v>
      </c>
      <c r="K1539" s="13">
        <f t="shared" si="285"/>
        <v>9.1058169737099348E-3</v>
      </c>
      <c r="L1539" s="13">
        <f t="shared" si="286"/>
        <v>0</v>
      </c>
      <c r="M1539" s="13">
        <f t="shared" si="291"/>
        <v>2.8537758764689058E-2</v>
      </c>
      <c r="N1539" s="13">
        <f t="shared" si="287"/>
        <v>1.7693410434107215E-2</v>
      </c>
      <c r="O1539" s="13">
        <f t="shared" si="288"/>
        <v>1.7693410434107215E-2</v>
      </c>
      <c r="Q1539">
        <v>26.886852406746151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6.4741935479999997</v>
      </c>
      <c r="G1540" s="13">
        <f t="shared" si="282"/>
        <v>0</v>
      </c>
      <c r="H1540" s="13">
        <f t="shared" si="283"/>
        <v>6.4741935479999997</v>
      </c>
      <c r="I1540" s="16">
        <f t="shared" si="290"/>
        <v>6.4832993649737096</v>
      </c>
      <c r="J1540" s="13">
        <f t="shared" si="284"/>
        <v>6.4824812672055669</v>
      </c>
      <c r="K1540" s="13">
        <f t="shared" si="285"/>
        <v>8.1809776814267821E-4</v>
      </c>
      <c r="L1540" s="13">
        <f t="shared" si="286"/>
        <v>0</v>
      </c>
      <c r="M1540" s="13">
        <f t="shared" si="291"/>
        <v>1.0844348330581843E-2</v>
      </c>
      <c r="N1540" s="13">
        <f t="shared" si="287"/>
        <v>6.7234959649607427E-3</v>
      </c>
      <c r="O1540" s="13">
        <f t="shared" si="288"/>
        <v>6.7234959649607427E-3</v>
      </c>
      <c r="Q1540">
        <v>29.555507870967752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2.5039555483265432</v>
      </c>
      <c r="G1541" s="13">
        <f t="shared" si="282"/>
        <v>0</v>
      </c>
      <c r="H1541" s="13">
        <f t="shared" si="283"/>
        <v>2.5039555483265432</v>
      </c>
      <c r="I1541" s="16">
        <f t="shared" si="290"/>
        <v>2.5047736460946859</v>
      </c>
      <c r="J1541" s="13">
        <f t="shared" si="284"/>
        <v>2.5047159646002437</v>
      </c>
      <c r="K1541" s="13">
        <f t="shared" si="285"/>
        <v>5.768149444218551E-5</v>
      </c>
      <c r="L1541" s="13">
        <f t="shared" si="286"/>
        <v>0</v>
      </c>
      <c r="M1541" s="13">
        <f t="shared" si="291"/>
        <v>4.1208523656211006E-3</v>
      </c>
      <c r="N1541" s="13">
        <f t="shared" si="287"/>
        <v>2.5549284666850822E-3</v>
      </c>
      <c r="O1541" s="13">
        <f t="shared" si="288"/>
        <v>2.5549284666850822E-3</v>
      </c>
      <c r="Q1541">
        <v>28.066615543781911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12.79465195581524</v>
      </c>
      <c r="G1542" s="13">
        <f t="shared" ref="G1542:G1605" si="293">IF((F1542-$J$2)&gt;0,$I$2*(F1542-$J$2),0)</f>
        <v>0</v>
      </c>
      <c r="H1542" s="13">
        <f t="shared" ref="H1542:H1605" si="294">F1542-G1542</f>
        <v>12.79465195581524</v>
      </c>
      <c r="I1542" s="16">
        <f t="shared" si="290"/>
        <v>12.794709637309683</v>
      </c>
      <c r="J1542" s="13">
        <f t="shared" ref="J1542:J1605" si="295">I1542/SQRT(1+(I1542/($K$2*(300+(25*Q1542)+0.05*(Q1542)^3)))^2)</f>
        <v>12.784269456328348</v>
      </c>
      <c r="K1542" s="13">
        <f t="shared" ref="K1542:K1605" si="296">I1542-J1542</f>
        <v>1.04401809813357E-2</v>
      </c>
      <c r="L1542" s="13">
        <f t="shared" ref="L1542:L1605" si="297">IF(K1542&gt;$N$2,(K1542-$N$2)/$L$2,0)</f>
        <v>0</v>
      </c>
      <c r="M1542" s="13">
        <f t="shared" si="291"/>
        <v>1.5659238989360184E-3</v>
      </c>
      <c r="N1542" s="13">
        <f t="shared" ref="N1542:N1605" si="298">$M$2*M1542</f>
        <v>9.7087281734033139E-4</v>
      </c>
      <c r="O1542" s="13">
        <f t="shared" ref="O1542:O1605" si="299">N1542+G1542</f>
        <v>9.7087281734033139E-4</v>
      </c>
      <c r="Q1542">
        <v>25.827586480625211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5.0253064871080042</v>
      </c>
      <c r="G1543" s="13">
        <f t="shared" si="293"/>
        <v>0</v>
      </c>
      <c r="H1543" s="13">
        <f t="shared" si="294"/>
        <v>5.0253064871080042</v>
      </c>
      <c r="I1543" s="16">
        <f t="shared" ref="I1543:I1606" si="301">H1543+K1542-L1542</f>
        <v>5.0357466680893399</v>
      </c>
      <c r="J1543" s="13">
        <f t="shared" si="295"/>
        <v>5.0338579189663566</v>
      </c>
      <c r="K1543" s="13">
        <f t="shared" si="296"/>
        <v>1.8887491229833131E-3</v>
      </c>
      <c r="L1543" s="13">
        <f t="shared" si="297"/>
        <v>0</v>
      </c>
      <c r="M1543" s="13">
        <f t="shared" ref="M1543:M1606" si="302">L1543+M1542-N1542</f>
        <v>5.95051081595687E-4</v>
      </c>
      <c r="N1543" s="13">
        <f t="shared" si="298"/>
        <v>3.6893167058932595E-4</v>
      </c>
      <c r="O1543" s="13">
        <f t="shared" si="299"/>
        <v>3.6893167058932595E-4</v>
      </c>
      <c r="Q1543">
        <v>18.105806671683201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45.288078044533542</v>
      </c>
      <c r="G1544" s="13">
        <f t="shared" si="293"/>
        <v>0.94323772934329575</v>
      </c>
      <c r="H1544" s="13">
        <f t="shared" si="294"/>
        <v>44.344840315190247</v>
      </c>
      <c r="I1544" s="16">
        <f t="shared" si="301"/>
        <v>44.34672906431323</v>
      </c>
      <c r="J1544" s="13">
        <f t="shared" si="295"/>
        <v>42.905662566770843</v>
      </c>
      <c r="K1544" s="13">
        <f t="shared" si="296"/>
        <v>1.441066497542387</v>
      </c>
      <c r="L1544" s="13">
        <f t="shared" si="297"/>
        <v>0</v>
      </c>
      <c r="M1544" s="13">
        <f t="shared" si="302"/>
        <v>2.2611941100636105E-4</v>
      </c>
      <c r="N1544" s="13">
        <f t="shared" si="298"/>
        <v>1.4019403482394384E-4</v>
      </c>
      <c r="O1544" s="13">
        <f t="shared" si="299"/>
        <v>0.94337792337811965</v>
      </c>
      <c r="Q1544">
        <v>16.97252279454603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5.1770200228368388</v>
      </c>
      <c r="G1545" s="13">
        <f t="shared" si="293"/>
        <v>0</v>
      </c>
      <c r="H1545" s="13">
        <f t="shared" si="294"/>
        <v>5.1770200228368388</v>
      </c>
      <c r="I1545" s="16">
        <f t="shared" si="301"/>
        <v>6.6180865203792258</v>
      </c>
      <c r="J1545" s="13">
        <f t="shared" si="295"/>
        <v>6.6112928227632199</v>
      </c>
      <c r="K1545" s="13">
        <f t="shared" si="296"/>
        <v>6.7936976160059004E-3</v>
      </c>
      <c r="L1545" s="13">
        <f t="shared" si="297"/>
        <v>0</v>
      </c>
      <c r="M1545" s="13">
        <f t="shared" si="302"/>
        <v>8.5925376182417209E-5</v>
      </c>
      <c r="N1545" s="13">
        <f t="shared" si="298"/>
        <v>5.3273733233098671E-5</v>
      </c>
      <c r="O1545" s="13">
        <f t="shared" si="299"/>
        <v>5.3273733233098671E-5</v>
      </c>
      <c r="Q1545">
        <v>14.819960351612901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18.976006210134081</v>
      </c>
      <c r="G1546" s="13">
        <f t="shared" si="293"/>
        <v>0</v>
      </c>
      <c r="H1546" s="13">
        <f t="shared" si="294"/>
        <v>18.976006210134081</v>
      </c>
      <c r="I1546" s="16">
        <f t="shared" si="301"/>
        <v>18.982799907750085</v>
      </c>
      <c r="J1546" s="13">
        <f t="shared" si="295"/>
        <v>18.826668317667082</v>
      </c>
      <c r="K1546" s="13">
        <f t="shared" si="296"/>
        <v>0.15613159008300315</v>
      </c>
      <c r="L1546" s="13">
        <f t="shared" si="297"/>
        <v>0</v>
      </c>
      <c r="M1546" s="13">
        <f t="shared" si="302"/>
        <v>3.2651642949318538E-5</v>
      </c>
      <c r="N1546" s="13">
        <f t="shared" si="298"/>
        <v>2.0244018628577493E-5</v>
      </c>
      <c r="O1546" s="13">
        <f t="shared" si="299"/>
        <v>2.0244018628577493E-5</v>
      </c>
      <c r="Q1546">
        <v>14.93223095315498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21.14711815104101</v>
      </c>
      <c r="G1547" s="13">
        <f t="shared" si="293"/>
        <v>0</v>
      </c>
      <c r="H1547" s="13">
        <f t="shared" si="294"/>
        <v>21.14711815104101</v>
      </c>
      <c r="I1547" s="16">
        <f t="shared" si="301"/>
        <v>21.303249741124013</v>
      </c>
      <c r="J1547" s="13">
        <f t="shared" si="295"/>
        <v>21.123453968365546</v>
      </c>
      <c r="K1547" s="13">
        <f t="shared" si="296"/>
        <v>0.17979577275846736</v>
      </c>
      <c r="L1547" s="13">
        <f t="shared" si="297"/>
        <v>0</v>
      </c>
      <c r="M1547" s="13">
        <f t="shared" si="302"/>
        <v>1.2407624320741045E-5</v>
      </c>
      <c r="N1547" s="13">
        <f t="shared" si="298"/>
        <v>7.6927270788594473E-6</v>
      </c>
      <c r="O1547" s="13">
        <f t="shared" si="299"/>
        <v>7.6927270788594473E-6</v>
      </c>
      <c r="Q1547">
        <v>16.394749734397529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53.061949614458619</v>
      </c>
      <c r="G1548" s="13">
        <f t="shared" si="293"/>
        <v>2.2443249787046278</v>
      </c>
      <c r="H1548" s="13">
        <f t="shared" si="294"/>
        <v>50.817624635753994</v>
      </c>
      <c r="I1548" s="16">
        <f t="shared" si="301"/>
        <v>50.997420408512461</v>
      </c>
      <c r="J1548" s="13">
        <f t="shared" si="295"/>
        <v>48.692769865554389</v>
      </c>
      <c r="K1548" s="13">
        <f t="shared" si="296"/>
        <v>2.3046505429580719</v>
      </c>
      <c r="L1548" s="13">
        <f t="shared" si="297"/>
        <v>0</v>
      </c>
      <c r="M1548" s="13">
        <f t="shared" si="302"/>
        <v>4.7148972418815978E-6</v>
      </c>
      <c r="N1548" s="13">
        <f t="shared" si="298"/>
        <v>2.9232362899665904E-6</v>
      </c>
      <c r="O1548" s="13">
        <f t="shared" si="299"/>
        <v>2.2443279019409177</v>
      </c>
      <c r="Q1548">
        <v>16.472860767725411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23.790236669024239</v>
      </c>
      <c r="G1549" s="13">
        <f t="shared" si="293"/>
        <v>0</v>
      </c>
      <c r="H1549" s="13">
        <f t="shared" si="294"/>
        <v>23.790236669024239</v>
      </c>
      <c r="I1549" s="16">
        <f t="shared" si="301"/>
        <v>26.094887211982311</v>
      </c>
      <c r="J1549" s="13">
        <f t="shared" si="295"/>
        <v>26.004014498204537</v>
      </c>
      <c r="K1549" s="13">
        <f t="shared" si="296"/>
        <v>9.0872713777773839E-2</v>
      </c>
      <c r="L1549" s="13">
        <f t="shared" si="297"/>
        <v>0</v>
      </c>
      <c r="M1549" s="13">
        <f t="shared" si="302"/>
        <v>1.7916609519150074E-6</v>
      </c>
      <c r="N1549" s="13">
        <f t="shared" si="298"/>
        <v>1.1108297901873045E-6</v>
      </c>
      <c r="O1549" s="13">
        <f t="shared" si="299"/>
        <v>1.1108297901873045E-6</v>
      </c>
      <c r="Q1549">
        <v>25.613278461043279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3.6455391687352661</v>
      </c>
      <c r="G1550" s="13">
        <f t="shared" si="293"/>
        <v>0</v>
      </c>
      <c r="H1550" s="13">
        <f t="shared" si="294"/>
        <v>3.6455391687352661</v>
      </c>
      <c r="I1550" s="16">
        <f t="shared" si="301"/>
        <v>3.7364118825130399</v>
      </c>
      <c r="J1550" s="13">
        <f t="shared" si="295"/>
        <v>3.7361736061650692</v>
      </c>
      <c r="K1550" s="13">
        <f t="shared" si="296"/>
        <v>2.3827634797068953E-4</v>
      </c>
      <c r="L1550" s="13">
        <f t="shared" si="297"/>
        <v>0</v>
      </c>
      <c r="M1550" s="13">
        <f t="shared" si="302"/>
        <v>6.8083116172770291E-7</v>
      </c>
      <c r="N1550" s="13">
        <f t="shared" si="298"/>
        <v>4.2211532027117579E-7</v>
      </c>
      <c r="O1550" s="13">
        <f t="shared" si="299"/>
        <v>4.2211532027117579E-7</v>
      </c>
      <c r="Q1550">
        <v>26.467781097887801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33.89660161380111</v>
      </c>
      <c r="G1551" s="13">
        <f t="shared" si="293"/>
        <v>0</v>
      </c>
      <c r="H1551" s="13">
        <f t="shared" si="294"/>
        <v>33.89660161380111</v>
      </c>
      <c r="I1551" s="16">
        <f t="shared" si="301"/>
        <v>33.896839890149081</v>
      </c>
      <c r="J1551" s="13">
        <f t="shared" si="295"/>
        <v>33.760010069556834</v>
      </c>
      <c r="K1551" s="13">
        <f t="shared" si="296"/>
        <v>0.13682982059224713</v>
      </c>
      <c r="L1551" s="13">
        <f t="shared" si="297"/>
        <v>0</v>
      </c>
      <c r="M1551" s="13">
        <f t="shared" si="302"/>
        <v>2.5871584145652713E-7</v>
      </c>
      <c r="N1551" s="13">
        <f t="shared" si="298"/>
        <v>1.6040382170304682E-7</v>
      </c>
      <c r="O1551" s="13">
        <f t="shared" si="299"/>
        <v>1.6040382170304682E-7</v>
      </c>
      <c r="Q1551">
        <v>28.344996146115779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2.477536827799216</v>
      </c>
      <c r="G1552" s="13">
        <f t="shared" si="293"/>
        <v>0</v>
      </c>
      <c r="H1552" s="13">
        <f t="shared" si="294"/>
        <v>2.477536827799216</v>
      </c>
      <c r="I1552" s="16">
        <f t="shared" si="301"/>
        <v>2.6143666483914632</v>
      </c>
      <c r="J1552" s="13">
        <f t="shared" si="295"/>
        <v>2.61432179776213</v>
      </c>
      <c r="K1552" s="13">
        <f t="shared" si="296"/>
        <v>4.4850629333126335E-5</v>
      </c>
      <c r="L1552" s="13">
        <f t="shared" si="297"/>
        <v>0</v>
      </c>
      <c r="M1552" s="13">
        <f t="shared" si="302"/>
        <v>9.8312019753480306E-8</v>
      </c>
      <c r="N1552" s="13">
        <f t="shared" si="298"/>
        <v>6.0953452247157784E-8</v>
      </c>
      <c r="O1552" s="13">
        <f t="shared" si="299"/>
        <v>6.0953452247157784E-8</v>
      </c>
      <c r="Q1552">
        <v>30.902672870967741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12.34516129</v>
      </c>
      <c r="G1553" s="13">
        <f t="shared" si="293"/>
        <v>0</v>
      </c>
      <c r="H1553" s="13">
        <f t="shared" si="294"/>
        <v>12.34516129</v>
      </c>
      <c r="I1553" s="16">
        <f t="shared" si="301"/>
        <v>12.345206140629333</v>
      </c>
      <c r="J1553" s="13">
        <f t="shared" si="295"/>
        <v>12.337854065657016</v>
      </c>
      <c r="K1553" s="13">
        <f t="shared" si="296"/>
        <v>7.3520749723172685E-3</v>
      </c>
      <c r="L1553" s="13">
        <f t="shared" si="297"/>
        <v>0</v>
      </c>
      <c r="M1553" s="13">
        <f t="shared" si="302"/>
        <v>3.7358567506322522E-8</v>
      </c>
      <c r="N1553" s="13">
        <f t="shared" si="298"/>
        <v>2.3162311853919963E-8</v>
      </c>
      <c r="O1553" s="13">
        <f t="shared" si="299"/>
        <v>2.3162311853919963E-8</v>
      </c>
      <c r="Q1553">
        <v>27.600631429643641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6.0370967660302508</v>
      </c>
      <c r="G1554" s="13">
        <f t="shared" si="293"/>
        <v>0</v>
      </c>
      <c r="H1554" s="13">
        <f t="shared" si="294"/>
        <v>6.0370967660302508</v>
      </c>
      <c r="I1554" s="16">
        <f t="shared" si="301"/>
        <v>6.0444488410025681</v>
      </c>
      <c r="J1554" s="13">
        <f t="shared" si="295"/>
        <v>6.0435354072018646</v>
      </c>
      <c r="K1554" s="13">
        <f t="shared" si="296"/>
        <v>9.1343380070352254E-4</v>
      </c>
      <c r="L1554" s="13">
        <f t="shared" si="297"/>
        <v>0</v>
      </c>
      <c r="M1554" s="13">
        <f t="shared" si="302"/>
        <v>1.4196255652402559E-8</v>
      </c>
      <c r="N1554" s="13">
        <f t="shared" si="298"/>
        <v>8.8016785044895874E-9</v>
      </c>
      <c r="O1554" s="13">
        <f t="shared" si="299"/>
        <v>8.8016785044895874E-9</v>
      </c>
      <c r="Q1554">
        <v>27.189575812221211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5.0894920336617364</v>
      </c>
      <c r="G1555" s="13">
        <f t="shared" si="293"/>
        <v>0</v>
      </c>
      <c r="H1555" s="13">
        <f t="shared" si="294"/>
        <v>5.0894920336617364</v>
      </c>
      <c r="I1555" s="16">
        <f t="shared" si="301"/>
        <v>5.0904054674624399</v>
      </c>
      <c r="J1555" s="13">
        <f t="shared" si="295"/>
        <v>5.0892747728738934</v>
      </c>
      <c r="K1555" s="13">
        <f t="shared" si="296"/>
        <v>1.1306945885465325E-3</v>
      </c>
      <c r="L1555" s="13">
        <f t="shared" si="297"/>
        <v>0</v>
      </c>
      <c r="M1555" s="13">
        <f t="shared" si="302"/>
        <v>5.3945771479129717E-9</v>
      </c>
      <c r="N1555" s="13">
        <f t="shared" si="298"/>
        <v>3.3446378317060424E-9</v>
      </c>
      <c r="O1555" s="13">
        <f t="shared" si="299"/>
        <v>3.3446378317060424E-9</v>
      </c>
      <c r="Q1555">
        <v>21.961247795084681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25.10047201412603</v>
      </c>
      <c r="G1556" s="13">
        <f t="shared" si="293"/>
        <v>0</v>
      </c>
      <c r="H1556" s="13">
        <f t="shared" si="294"/>
        <v>25.10047201412603</v>
      </c>
      <c r="I1556" s="16">
        <f t="shared" si="301"/>
        <v>25.101602708714577</v>
      </c>
      <c r="J1556" s="13">
        <f t="shared" si="295"/>
        <v>24.823761536750968</v>
      </c>
      <c r="K1556" s="13">
        <f t="shared" si="296"/>
        <v>0.27784117196360825</v>
      </c>
      <c r="L1556" s="13">
        <f t="shared" si="297"/>
        <v>0</v>
      </c>
      <c r="M1556" s="13">
        <f t="shared" si="302"/>
        <v>2.0499393162069293E-9</v>
      </c>
      <c r="N1556" s="13">
        <f t="shared" si="298"/>
        <v>1.2709623760482962E-9</v>
      </c>
      <c r="O1556" s="13">
        <f t="shared" si="299"/>
        <v>1.2709623760482962E-9</v>
      </c>
      <c r="Q1556">
        <v>16.771788090360872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19.505527628686728</v>
      </c>
      <c r="G1557" s="13">
        <f t="shared" si="293"/>
        <v>0</v>
      </c>
      <c r="H1557" s="13">
        <f t="shared" si="294"/>
        <v>19.505527628686728</v>
      </c>
      <c r="I1557" s="16">
        <f t="shared" si="301"/>
        <v>19.783368800650337</v>
      </c>
      <c r="J1557" s="13">
        <f t="shared" si="295"/>
        <v>19.580840520471305</v>
      </c>
      <c r="K1557" s="13">
        <f t="shared" si="296"/>
        <v>0.20252828017903113</v>
      </c>
      <c r="L1557" s="13">
        <f t="shared" si="297"/>
        <v>0</v>
      </c>
      <c r="M1557" s="13">
        <f t="shared" si="302"/>
        <v>7.7897694015863313E-10</v>
      </c>
      <c r="N1557" s="13">
        <f t="shared" si="298"/>
        <v>4.8296570289835258E-10</v>
      </c>
      <c r="O1557" s="13">
        <f t="shared" si="299"/>
        <v>4.8296570289835258E-10</v>
      </c>
      <c r="Q1557">
        <v>13.927667351612911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15.393844173657021</v>
      </c>
      <c r="G1558" s="13">
        <f t="shared" si="293"/>
        <v>0</v>
      </c>
      <c r="H1558" s="13">
        <f t="shared" si="294"/>
        <v>15.393844173657021</v>
      </c>
      <c r="I1558" s="16">
        <f t="shared" si="301"/>
        <v>15.596372453836052</v>
      </c>
      <c r="J1558" s="13">
        <f t="shared" si="295"/>
        <v>15.495371123524079</v>
      </c>
      <c r="K1558" s="13">
        <f t="shared" si="296"/>
        <v>0.10100133031197345</v>
      </c>
      <c r="L1558" s="13">
        <f t="shared" si="297"/>
        <v>0</v>
      </c>
      <c r="M1558" s="13">
        <f t="shared" si="302"/>
        <v>2.9601123726028055E-10</v>
      </c>
      <c r="N1558" s="13">
        <f t="shared" si="298"/>
        <v>1.8352696710137393E-10</v>
      </c>
      <c r="O1558" s="13">
        <f t="shared" si="299"/>
        <v>1.8352696710137393E-10</v>
      </c>
      <c r="Q1558">
        <v>13.84100489160946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40.252400906494728</v>
      </c>
      <c r="G1559" s="13">
        <f t="shared" si="293"/>
        <v>0.10043305251406295</v>
      </c>
      <c r="H1559" s="13">
        <f t="shared" si="294"/>
        <v>40.151967853980665</v>
      </c>
      <c r="I1559" s="16">
        <f t="shared" si="301"/>
        <v>40.252969184292638</v>
      </c>
      <c r="J1559" s="13">
        <f t="shared" si="295"/>
        <v>39.027742584454522</v>
      </c>
      <c r="K1559" s="13">
        <f t="shared" si="296"/>
        <v>1.2252265998381162</v>
      </c>
      <c r="L1559" s="13">
        <f t="shared" si="297"/>
        <v>0</v>
      </c>
      <c r="M1559" s="13">
        <f t="shared" si="302"/>
        <v>1.1248427015890662E-10</v>
      </c>
      <c r="N1559" s="13">
        <f t="shared" si="298"/>
        <v>6.97402474985221E-11</v>
      </c>
      <c r="O1559" s="13">
        <f t="shared" si="299"/>
        <v>0.1004330525838032</v>
      </c>
      <c r="Q1559">
        <v>16.082253755599648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22.981780610434921</v>
      </c>
      <c r="G1560" s="13">
        <f t="shared" si="293"/>
        <v>0</v>
      </c>
      <c r="H1560" s="13">
        <f t="shared" si="294"/>
        <v>22.981780610434921</v>
      </c>
      <c r="I1560" s="16">
        <f t="shared" si="301"/>
        <v>24.207007210273037</v>
      </c>
      <c r="J1560" s="13">
        <f t="shared" si="295"/>
        <v>23.96786559973237</v>
      </c>
      <c r="K1560" s="13">
        <f t="shared" si="296"/>
        <v>0.23914161054066696</v>
      </c>
      <c r="L1560" s="13">
        <f t="shared" si="297"/>
        <v>0</v>
      </c>
      <c r="M1560" s="13">
        <f t="shared" si="302"/>
        <v>4.2744022660384522E-11</v>
      </c>
      <c r="N1560" s="13">
        <f t="shared" si="298"/>
        <v>2.6501294049438404E-11</v>
      </c>
      <c r="O1560" s="13">
        <f t="shared" si="299"/>
        <v>2.6501294049438404E-11</v>
      </c>
      <c r="Q1560">
        <v>17.076727499402569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25.83284325125145</v>
      </c>
      <c r="G1561" s="13">
        <f t="shared" si="293"/>
        <v>0</v>
      </c>
      <c r="H1561" s="13">
        <f t="shared" si="294"/>
        <v>25.83284325125145</v>
      </c>
      <c r="I1561" s="16">
        <f t="shared" si="301"/>
        <v>26.071984861792117</v>
      </c>
      <c r="J1561" s="13">
        <f t="shared" si="295"/>
        <v>25.932534947442612</v>
      </c>
      <c r="K1561" s="13">
        <f t="shared" si="296"/>
        <v>0.13944991434950538</v>
      </c>
      <c r="L1561" s="13">
        <f t="shared" si="297"/>
        <v>0</v>
      </c>
      <c r="M1561" s="13">
        <f t="shared" si="302"/>
        <v>1.6242728610946118E-11</v>
      </c>
      <c r="N1561" s="13">
        <f t="shared" si="298"/>
        <v>1.0070491738786593E-11</v>
      </c>
      <c r="O1561" s="13">
        <f t="shared" si="299"/>
        <v>1.0070491738786593E-11</v>
      </c>
      <c r="Q1561">
        <v>22.513517696431961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67.339335973414251</v>
      </c>
      <c r="G1562" s="13">
        <f t="shared" si="293"/>
        <v>4.6338840521666071</v>
      </c>
      <c r="H1562" s="13">
        <f t="shared" si="294"/>
        <v>62.705451921247644</v>
      </c>
      <c r="I1562" s="16">
        <f t="shared" si="301"/>
        <v>62.844901835597149</v>
      </c>
      <c r="J1562" s="13">
        <f t="shared" si="295"/>
        <v>61.497333743714549</v>
      </c>
      <c r="K1562" s="13">
        <f t="shared" si="296"/>
        <v>1.3475680918826001</v>
      </c>
      <c r="L1562" s="13">
        <f t="shared" si="297"/>
        <v>0</v>
      </c>
      <c r="M1562" s="13">
        <f t="shared" si="302"/>
        <v>6.1722368721595258E-12</v>
      </c>
      <c r="N1562" s="13">
        <f t="shared" si="298"/>
        <v>3.8267868607389057E-12</v>
      </c>
      <c r="O1562" s="13">
        <f t="shared" si="299"/>
        <v>4.6338840521704343</v>
      </c>
      <c r="Q1562">
        <v>24.985968356260841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0.1318151589842633</v>
      </c>
      <c r="G1563" s="13">
        <f t="shared" si="293"/>
        <v>0</v>
      </c>
      <c r="H1563" s="13">
        <f t="shared" si="294"/>
        <v>0.1318151589842633</v>
      </c>
      <c r="I1563" s="16">
        <f t="shared" si="301"/>
        <v>1.4793832508668634</v>
      </c>
      <c r="J1563" s="13">
        <f t="shared" si="295"/>
        <v>1.4793737712433612</v>
      </c>
      <c r="K1563" s="13">
        <f t="shared" si="296"/>
        <v>9.47962350217324E-6</v>
      </c>
      <c r="L1563" s="13">
        <f t="shared" si="297"/>
        <v>0</v>
      </c>
      <c r="M1563" s="13">
        <f t="shared" si="302"/>
        <v>2.3454500114206201E-12</v>
      </c>
      <c r="N1563" s="13">
        <f t="shared" si="298"/>
        <v>1.4541790070807844E-12</v>
      </c>
      <c r="O1563" s="13">
        <f t="shared" si="299"/>
        <v>1.4541790070807844E-12</v>
      </c>
      <c r="Q1563">
        <v>29.74385748831935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7.8838709710714596</v>
      </c>
      <c r="G1564" s="13">
        <f t="shared" si="293"/>
        <v>0</v>
      </c>
      <c r="H1564" s="13">
        <f t="shared" si="294"/>
        <v>7.8838709710714596</v>
      </c>
      <c r="I1564" s="16">
        <f t="shared" si="301"/>
        <v>7.8838804506949618</v>
      </c>
      <c r="J1564" s="13">
        <f t="shared" si="295"/>
        <v>7.8823377012361178</v>
      </c>
      <c r="K1564" s="13">
        <f t="shared" si="296"/>
        <v>1.5427494588440283E-3</v>
      </c>
      <c r="L1564" s="13">
        <f t="shared" si="297"/>
        <v>0</v>
      </c>
      <c r="M1564" s="13">
        <f t="shared" si="302"/>
        <v>8.9127100433983567E-13</v>
      </c>
      <c r="N1564" s="13">
        <f t="shared" si="298"/>
        <v>5.5258802269069807E-13</v>
      </c>
      <c r="O1564" s="13">
        <f t="shared" si="299"/>
        <v>5.5258802269069807E-13</v>
      </c>
      <c r="Q1564">
        <v>29.200235738951179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27.141043334607371</v>
      </c>
      <c r="G1565" s="13">
        <f t="shared" si="293"/>
        <v>0</v>
      </c>
      <c r="H1565" s="13">
        <f t="shared" si="294"/>
        <v>27.141043334607371</v>
      </c>
      <c r="I1565" s="16">
        <f t="shared" si="301"/>
        <v>27.142586084066217</v>
      </c>
      <c r="J1565" s="13">
        <f t="shared" si="295"/>
        <v>27.086618510973388</v>
      </c>
      <c r="K1565" s="13">
        <f t="shared" si="296"/>
        <v>5.596757309282907E-2</v>
      </c>
      <c r="L1565" s="13">
        <f t="shared" si="297"/>
        <v>0</v>
      </c>
      <c r="M1565" s="13">
        <f t="shared" si="302"/>
        <v>3.386829816491376E-13</v>
      </c>
      <c r="N1565" s="13">
        <f t="shared" si="298"/>
        <v>2.0998344862246532E-13</v>
      </c>
      <c r="O1565" s="13">
        <f t="shared" si="299"/>
        <v>2.0998344862246532E-13</v>
      </c>
      <c r="Q1565">
        <v>30.05827787096775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22.810146200559359</v>
      </c>
      <c r="G1566" s="13">
        <f t="shared" si="293"/>
        <v>0</v>
      </c>
      <c r="H1566" s="13">
        <f t="shared" si="294"/>
        <v>22.810146200559359</v>
      </c>
      <c r="I1566" s="16">
        <f t="shared" si="301"/>
        <v>22.866113773652188</v>
      </c>
      <c r="J1566" s="13">
        <f t="shared" si="295"/>
        <v>22.814537050121071</v>
      </c>
      <c r="K1566" s="13">
        <f t="shared" si="296"/>
        <v>5.1576723531116642E-2</v>
      </c>
      <c r="L1566" s="13">
        <f t="shared" si="297"/>
        <v>0</v>
      </c>
      <c r="M1566" s="13">
        <f t="shared" si="302"/>
        <v>1.2869953302667228E-13</v>
      </c>
      <c r="N1566" s="13">
        <f t="shared" si="298"/>
        <v>7.979371047653682E-14</v>
      </c>
      <c r="O1566" s="13">
        <f t="shared" si="299"/>
        <v>7.979371047653682E-14</v>
      </c>
      <c r="Q1566">
        <v>26.859734837261321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14.909663961119771</v>
      </c>
      <c r="G1567" s="13">
        <f t="shared" si="293"/>
        <v>0</v>
      </c>
      <c r="H1567" s="13">
        <f t="shared" si="294"/>
        <v>14.909663961119771</v>
      </c>
      <c r="I1567" s="16">
        <f t="shared" si="301"/>
        <v>14.961240684650887</v>
      </c>
      <c r="J1567" s="13">
        <f t="shared" si="295"/>
        <v>14.932689074238093</v>
      </c>
      <c r="K1567" s="13">
        <f t="shared" si="296"/>
        <v>2.8551610412794304E-2</v>
      </c>
      <c r="L1567" s="13">
        <f t="shared" si="297"/>
        <v>0</v>
      </c>
      <c r="M1567" s="13">
        <f t="shared" si="302"/>
        <v>4.8905822550135463E-14</v>
      </c>
      <c r="N1567" s="13">
        <f t="shared" si="298"/>
        <v>3.0321609981083984E-14</v>
      </c>
      <c r="O1567" s="13">
        <f t="shared" si="299"/>
        <v>3.0321609981083984E-14</v>
      </c>
      <c r="Q1567">
        <v>21.981801528601778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32.527108018695671</v>
      </c>
      <c r="G1568" s="13">
        <f t="shared" si="293"/>
        <v>0</v>
      </c>
      <c r="H1568" s="13">
        <f t="shared" si="294"/>
        <v>32.527108018695671</v>
      </c>
      <c r="I1568" s="16">
        <f t="shared" si="301"/>
        <v>32.555659629108462</v>
      </c>
      <c r="J1568" s="13">
        <f t="shared" si="295"/>
        <v>32.070240617168601</v>
      </c>
      <c r="K1568" s="13">
        <f t="shared" si="296"/>
        <v>0.48541901193986092</v>
      </c>
      <c r="L1568" s="13">
        <f t="shared" si="297"/>
        <v>0</v>
      </c>
      <c r="M1568" s="13">
        <f t="shared" si="302"/>
        <v>1.8584212569051479E-14</v>
      </c>
      <c r="N1568" s="13">
        <f t="shared" si="298"/>
        <v>1.1522211792811917E-14</v>
      </c>
      <c r="O1568" s="13">
        <f t="shared" si="299"/>
        <v>1.1522211792811917E-14</v>
      </c>
      <c r="Q1568">
        <v>18.304336010092431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5.1263289373075462</v>
      </c>
      <c r="G1569" s="13">
        <f t="shared" si="293"/>
        <v>0</v>
      </c>
      <c r="H1569" s="13">
        <f t="shared" si="294"/>
        <v>5.1263289373075462</v>
      </c>
      <c r="I1569" s="16">
        <f t="shared" si="301"/>
        <v>5.6117479492474072</v>
      </c>
      <c r="J1569" s="13">
        <f t="shared" si="295"/>
        <v>5.6075146875566109</v>
      </c>
      <c r="K1569" s="13">
        <f t="shared" si="296"/>
        <v>4.2332616907962972E-3</v>
      </c>
      <c r="L1569" s="13">
        <f t="shared" si="297"/>
        <v>0</v>
      </c>
      <c r="M1569" s="13">
        <f t="shared" si="302"/>
        <v>7.0620007762395614E-15</v>
      </c>
      <c r="N1569" s="13">
        <f t="shared" si="298"/>
        <v>4.3784404812685279E-15</v>
      </c>
      <c r="O1569" s="13">
        <f t="shared" si="299"/>
        <v>4.3784404812685279E-15</v>
      </c>
      <c r="Q1569">
        <v>14.666002351612899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42.355190547891738</v>
      </c>
      <c r="G1570" s="13">
        <f t="shared" si="293"/>
        <v>0.45237002058737336</v>
      </c>
      <c r="H1570" s="13">
        <f t="shared" si="294"/>
        <v>41.902820527304364</v>
      </c>
      <c r="I1570" s="16">
        <f t="shared" si="301"/>
        <v>41.907053788995157</v>
      </c>
      <c r="J1570" s="13">
        <f t="shared" si="295"/>
        <v>40.302144942686304</v>
      </c>
      <c r="K1570" s="13">
        <f t="shared" si="296"/>
        <v>1.6049088463088523</v>
      </c>
      <c r="L1570" s="13">
        <f t="shared" si="297"/>
        <v>0</v>
      </c>
      <c r="M1570" s="13">
        <f t="shared" si="302"/>
        <v>2.6835602949710335E-15</v>
      </c>
      <c r="N1570" s="13">
        <f t="shared" si="298"/>
        <v>1.6638073828820408E-15</v>
      </c>
      <c r="O1570" s="13">
        <f t="shared" si="299"/>
        <v>0.45237002058737502</v>
      </c>
      <c r="Q1570">
        <v>14.92699789299377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30.75484435176574</v>
      </c>
      <c r="G1571" s="13">
        <f t="shared" si="293"/>
        <v>0</v>
      </c>
      <c r="H1571" s="13">
        <f t="shared" si="294"/>
        <v>30.75484435176574</v>
      </c>
      <c r="I1571" s="16">
        <f t="shared" si="301"/>
        <v>32.359753198074593</v>
      </c>
      <c r="J1571" s="13">
        <f t="shared" si="295"/>
        <v>31.62375024908863</v>
      </c>
      <c r="K1571" s="13">
        <f t="shared" si="296"/>
        <v>0.73600294898596275</v>
      </c>
      <c r="L1571" s="13">
        <f t="shared" si="297"/>
        <v>0</v>
      </c>
      <c r="M1571" s="13">
        <f t="shared" si="302"/>
        <v>1.0197529120889927E-15</v>
      </c>
      <c r="N1571" s="13">
        <f t="shared" si="298"/>
        <v>6.3224680549517554E-16</v>
      </c>
      <c r="O1571" s="13">
        <f t="shared" si="299"/>
        <v>6.3224680549517554E-16</v>
      </c>
      <c r="Q1571">
        <v>15.129172389115309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45.988207889317778</v>
      </c>
      <c r="G1572" s="13">
        <f t="shared" si="293"/>
        <v>1.0604161527006137</v>
      </c>
      <c r="H1572" s="13">
        <f t="shared" si="294"/>
        <v>44.927791736617166</v>
      </c>
      <c r="I1572" s="16">
        <f t="shared" si="301"/>
        <v>45.663794685603129</v>
      </c>
      <c r="J1572" s="13">
        <f t="shared" si="295"/>
        <v>44.499966678164604</v>
      </c>
      <c r="K1572" s="13">
        <f t="shared" si="296"/>
        <v>1.163828007438525</v>
      </c>
      <c r="L1572" s="13">
        <f t="shared" si="297"/>
        <v>0</v>
      </c>
      <c r="M1572" s="13">
        <f t="shared" si="302"/>
        <v>3.8750610659381721E-16</v>
      </c>
      <c r="N1572" s="13">
        <f t="shared" si="298"/>
        <v>2.4025378608816668E-16</v>
      </c>
      <c r="O1572" s="13">
        <f t="shared" si="299"/>
        <v>1.060416152700614</v>
      </c>
      <c r="Q1572">
        <v>19.182946876429551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12.924195591123279</v>
      </c>
      <c r="G1573" s="13">
        <f t="shared" si="293"/>
        <v>0</v>
      </c>
      <c r="H1573" s="13">
        <f t="shared" si="294"/>
        <v>12.924195591123279</v>
      </c>
      <c r="I1573" s="16">
        <f t="shared" si="301"/>
        <v>14.088023598561804</v>
      </c>
      <c r="J1573" s="13">
        <f t="shared" si="295"/>
        <v>14.072891340130326</v>
      </c>
      <c r="K1573" s="13">
        <f t="shared" si="296"/>
        <v>1.5132258431478363E-2</v>
      </c>
      <c r="L1573" s="13">
        <f t="shared" si="297"/>
        <v>0</v>
      </c>
      <c r="M1573" s="13">
        <f t="shared" si="302"/>
        <v>1.4725232050565052E-16</v>
      </c>
      <c r="N1573" s="13">
        <f t="shared" si="298"/>
        <v>9.1296438713503325E-17</v>
      </c>
      <c r="O1573" s="13">
        <f t="shared" si="299"/>
        <v>9.1296438713503325E-17</v>
      </c>
      <c r="Q1573">
        <v>25.231513756195081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25.620406946497472</v>
      </c>
      <c r="G1574" s="13">
        <f t="shared" si="293"/>
        <v>0</v>
      </c>
      <c r="H1574" s="13">
        <f t="shared" si="294"/>
        <v>25.620406946497472</v>
      </c>
      <c r="I1574" s="16">
        <f t="shared" si="301"/>
        <v>25.63553920492895</v>
      </c>
      <c r="J1574" s="13">
        <f t="shared" si="295"/>
        <v>25.566749859838509</v>
      </c>
      <c r="K1574" s="13">
        <f t="shared" si="296"/>
        <v>6.8789345090440435E-2</v>
      </c>
      <c r="L1574" s="13">
        <f t="shared" si="297"/>
        <v>0</v>
      </c>
      <c r="M1574" s="13">
        <f t="shared" si="302"/>
        <v>5.5955881792147199E-17</v>
      </c>
      <c r="N1574" s="13">
        <f t="shared" si="298"/>
        <v>3.4692646711131262E-17</v>
      </c>
      <c r="O1574" s="13">
        <f t="shared" si="299"/>
        <v>3.4692646711131262E-17</v>
      </c>
      <c r="Q1574">
        <v>27.256196842653392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27.07236516430736</v>
      </c>
      <c r="G1575" s="13">
        <f t="shared" si="293"/>
        <v>0</v>
      </c>
      <c r="H1575" s="13">
        <f t="shared" si="294"/>
        <v>27.07236516430736</v>
      </c>
      <c r="I1575" s="16">
        <f t="shared" si="301"/>
        <v>27.141154509397801</v>
      </c>
      <c r="J1575" s="13">
        <f t="shared" si="295"/>
        <v>27.060370809845725</v>
      </c>
      <c r="K1575" s="13">
        <f t="shared" si="296"/>
        <v>8.0783699552075205E-2</v>
      </c>
      <c r="L1575" s="13">
        <f t="shared" si="297"/>
        <v>0</v>
      </c>
      <c r="M1575" s="13">
        <f t="shared" si="302"/>
        <v>2.1263235081015937E-17</v>
      </c>
      <c r="N1575" s="13">
        <f t="shared" si="298"/>
        <v>1.3183205750229881E-17</v>
      </c>
      <c r="O1575" s="13">
        <f t="shared" si="299"/>
        <v>1.3183205750229881E-17</v>
      </c>
      <c r="Q1575">
        <v>27.3296342010741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2.3355047543010898</v>
      </c>
      <c r="G1576" s="13">
        <f t="shared" si="293"/>
        <v>0</v>
      </c>
      <c r="H1576" s="13">
        <f t="shared" si="294"/>
        <v>2.3355047543010898</v>
      </c>
      <c r="I1576" s="16">
        <f t="shared" si="301"/>
        <v>2.416288453853165</v>
      </c>
      <c r="J1576" s="13">
        <f t="shared" si="295"/>
        <v>2.4162334390159796</v>
      </c>
      <c r="K1576" s="13">
        <f t="shared" si="296"/>
        <v>5.5014837185396459E-5</v>
      </c>
      <c r="L1576" s="13">
        <f t="shared" si="297"/>
        <v>0</v>
      </c>
      <c r="M1576" s="13">
        <f t="shared" si="302"/>
        <v>8.080029330786056E-18</v>
      </c>
      <c r="N1576" s="13">
        <f t="shared" si="298"/>
        <v>5.0096181850873546E-18</v>
      </c>
      <c r="O1576" s="13">
        <f t="shared" si="299"/>
        <v>5.0096181850873546E-18</v>
      </c>
      <c r="Q1576">
        <v>27.621805560591771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27.121191344433871</v>
      </c>
      <c r="G1577" s="13">
        <f t="shared" si="293"/>
        <v>0</v>
      </c>
      <c r="H1577" s="13">
        <f t="shared" si="294"/>
        <v>27.121191344433871</v>
      </c>
      <c r="I1577" s="16">
        <f t="shared" si="301"/>
        <v>27.121246359271055</v>
      </c>
      <c r="J1577" s="13">
        <f t="shared" si="295"/>
        <v>27.066531850932257</v>
      </c>
      <c r="K1577" s="13">
        <f t="shared" si="296"/>
        <v>5.471450833879743E-2</v>
      </c>
      <c r="L1577" s="13">
        <f t="shared" si="297"/>
        <v>0</v>
      </c>
      <c r="M1577" s="13">
        <f t="shared" si="302"/>
        <v>3.0704111456987014E-18</v>
      </c>
      <c r="N1577" s="13">
        <f t="shared" si="298"/>
        <v>1.9036549103331947E-18</v>
      </c>
      <c r="O1577" s="13">
        <f t="shared" si="299"/>
        <v>1.9036549103331947E-18</v>
      </c>
      <c r="Q1577">
        <v>30.211125870967749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30.75522980645367</v>
      </c>
      <c r="G1578" s="13">
        <f t="shared" si="293"/>
        <v>0</v>
      </c>
      <c r="H1578" s="13">
        <f t="shared" si="294"/>
        <v>30.75522980645367</v>
      </c>
      <c r="I1578" s="16">
        <f t="shared" si="301"/>
        <v>30.809944314792467</v>
      </c>
      <c r="J1578" s="13">
        <f t="shared" si="295"/>
        <v>30.709267791430772</v>
      </c>
      <c r="K1578" s="13">
        <f t="shared" si="296"/>
        <v>0.1006765233616953</v>
      </c>
      <c r="L1578" s="13">
        <f t="shared" si="297"/>
        <v>0</v>
      </c>
      <c r="M1578" s="13">
        <f t="shared" si="302"/>
        <v>1.1667562353655066E-18</v>
      </c>
      <c r="N1578" s="13">
        <f t="shared" si="298"/>
        <v>7.233888659266141E-19</v>
      </c>
      <c r="O1578" s="13">
        <f t="shared" si="299"/>
        <v>7.233888659266141E-19</v>
      </c>
      <c r="Q1578">
        <v>28.50397434522958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5.1279708535876729</v>
      </c>
      <c r="G1579" s="13">
        <f t="shared" si="293"/>
        <v>0</v>
      </c>
      <c r="H1579" s="13">
        <f t="shared" si="294"/>
        <v>5.1279708535876729</v>
      </c>
      <c r="I1579" s="16">
        <f t="shared" si="301"/>
        <v>5.2286473769493682</v>
      </c>
      <c r="J1579" s="13">
        <f t="shared" si="295"/>
        <v>5.2275537173715829</v>
      </c>
      <c r="K1579" s="13">
        <f t="shared" si="296"/>
        <v>1.0936595777852887E-3</v>
      </c>
      <c r="L1579" s="13">
        <f t="shared" si="297"/>
        <v>0</v>
      </c>
      <c r="M1579" s="13">
        <f t="shared" si="302"/>
        <v>4.4336736943889253E-19</v>
      </c>
      <c r="N1579" s="13">
        <f t="shared" si="298"/>
        <v>2.7488776905211338E-19</v>
      </c>
      <c r="O1579" s="13">
        <f t="shared" si="299"/>
        <v>2.7488776905211338E-19</v>
      </c>
      <c r="Q1579">
        <v>22.767490499150512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29.441757329284769</v>
      </c>
      <c r="G1580" s="13">
        <f t="shared" si="293"/>
        <v>0</v>
      </c>
      <c r="H1580" s="13">
        <f t="shared" si="294"/>
        <v>29.441757329284769</v>
      </c>
      <c r="I1580" s="16">
        <f t="shared" si="301"/>
        <v>29.442850988862553</v>
      </c>
      <c r="J1580" s="13">
        <f t="shared" si="295"/>
        <v>28.951243471895207</v>
      </c>
      <c r="K1580" s="13">
        <f t="shared" si="296"/>
        <v>0.4916075169673455</v>
      </c>
      <c r="L1580" s="13">
        <f t="shared" si="297"/>
        <v>0</v>
      </c>
      <c r="M1580" s="13">
        <f t="shared" si="302"/>
        <v>1.6847960038677915E-19</v>
      </c>
      <c r="N1580" s="13">
        <f t="shared" si="298"/>
        <v>1.0445735223980307E-19</v>
      </c>
      <c r="O1580" s="13">
        <f t="shared" si="299"/>
        <v>1.0445735223980307E-19</v>
      </c>
      <c r="Q1580">
        <v>16.055120679361089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35.958064520000001</v>
      </c>
      <c r="G1581" s="13">
        <f t="shared" si="293"/>
        <v>0</v>
      </c>
      <c r="H1581" s="13">
        <f t="shared" si="294"/>
        <v>35.958064520000001</v>
      </c>
      <c r="I1581" s="16">
        <f t="shared" si="301"/>
        <v>36.449672036967343</v>
      </c>
      <c r="J1581" s="13">
        <f t="shared" si="295"/>
        <v>35.338301225411485</v>
      </c>
      <c r="K1581" s="13">
        <f t="shared" si="296"/>
        <v>1.111370811555858</v>
      </c>
      <c r="L1581" s="13">
        <f t="shared" si="297"/>
        <v>0</v>
      </c>
      <c r="M1581" s="13">
        <f t="shared" si="302"/>
        <v>6.4022248146976075E-20</v>
      </c>
      <c r="N1581" s="13">
        <f t="shared" si="298"/>
        <v>3.9693793851125165E-20</v>
      </c>
      <c r="O1581" s="13">
        <f t="shared" si="299"/>
        <v>3.9693793851125165E-20</v>
      </c>
      <c r="Q1581">
        <v>14.647275338963979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25.944848140716822</v>
      </c>
      <c r="G1582" s="13">
        <f t="shared" si="293"/>
        <v>0</v>
      </c>
      <c r="H1582" s="13">
        <f t="shared" si="294"/>
        <v>25.944848140716822</v>
      </c>
      <c r="I1582" s="16">
        <f t="shared" si="301"/>
        <v>27.05621895227268</v>
      </c>
      <c r="J1582" s="13">
        <f t="shared" si="295"/>
        <v>26.458742800542542</v>
      </c>
      <c r="K1582" s="13">
        <f t="shared" si="296"/>
        <v>0.59747615173013813</v>
      </c>
      <c r="L1582" s="13">
        <f t="shared" si="297"/>
        <v>0</v>
      </c>
      <c r="M1582" s="13">
        <f t="shared" si="302"/>
        <v>2.432845429585091E-20</v>
      </c>
      <c r="N1582" s="13">
        <f t="shared" si="298"/>
        <v>1.5083641663427564E-20</v>
      </c>
      <c r="O1582" s="13">
        <f t="shared" si="299"/>
        <v>1.5083641663427564E-20</v>
      </c>
      <c r="Q1582">
        <v>12.758333351612899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9.1838709680000008</v>
      </c>
      <c r="G1583" s="13">
        <f t="shared" si="293"/>
        <v>0</v>
      </c>
      <c r="H1583" s="13">
        <f t="shared" si="294"/>
        <v>9.1838709680000008</v>
      </c>
      <c r="I1583" s="16">
        <f t="shared" si="301"/>
        <v>9.7813471197301389</v>
      </c>
      <c r="J1583" s="13">
        <f t="shared" si="295"/>
        <v>9.7644426331362091</v>
      </c>
      <c r="K1583" s="13">
        <f t="shared" si="296"/>
        <v>1.6904486593929846E-2</v>
      </c>
      <c r="L1583" s="13">
        <f t="shared" si="297"/>
        <v>0</v>
      </c>
      <c r="M1583" s="13">
        <f t="shared" si="302"/>
        <v>9.2448126324233457E-21</v>
      </c>
      <c r="N1583" s="13">
        <f t="shared" si="298"/>
        <v>5.7317838321024746E-21</v>
      </c>
      <c r="O1583" s="13">
        <f t="shared" si="299"/>
        <v>5.7317838321024746E-21</v>
      </c>
      <c r="Q1583">
        <v>16.673845220702471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55.634523798381551</v>
      </c>
      <c r="G1584" s="13">
        <f t="shared" si="293"/>
        <v>2.6748882364882292</v>
      </c>
      <c r="H1584" s="13">
        <f t="shared" si="294"/>
        <v>52.959635561893322</v>
      </c>
      <c r="I1584" s="16">
        <f t="shared" si="301"/>
        <v>52.976540048487252</v>
      </c>
      <c r="J1584" s="13">
        <f t="shared" si="295"/>
        <v>50.666127542625766</v>
      </c>
      <c r="K1584" s="13">
        <f t="shared" si="296"/>
        <v>2.3104125058614855</v>
      </c>
      <c r="L1584" s="13">
        <f t="shared" si="297"/>
        <v>0</v>
      </c>
      <c r="M1584" s="13">
        <f t="shared" si="302"/>
        <v>3.5130288003208712E-21</v>
      </c>
      <c r="N1584" s="13">
        <f t="shared" si="298"/>
        <v>2.1780778561989402E-21</v>
      </c>
      <c r="O1584" s="13">
        <f t="shared" si="299"/>
        <v>2.6748882364882292</v>
      </c>
      <c r="Q1584">
        <v>17.284368864028949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19.567393830079261</v>
      </c>
      <c r="G1585" s="13">
        <f t="shared" si="293"/>
        <v>0</v>
      </c>
      <c r="H1585" s="13">
        <f t="shared" si="294"/>
        <v>19.567393830079261</v>
      </c>
      <c r="I1585" s="16">
        <f t="shared" si="301"/>
        <v>21.877806335940747</v>
      </c>
      <c r="J1585" s="13">
        <f t="shared" si="295"/>
        <v>21.803813394517213</v>
      </c>
      <c r="K1585" s="13">
        <f t="shared" si="296"/>
        <v>7.3992941423533409E-2</v>
      </c>
      <c r="L1585" s="13">
        <f t="shared" si="297"/>
        <v>0</v>
      </c>
      <c r="M1585" s="13">
        <f t="shared" si="302"/>
        <v>1.334950944121931E-21</v>
      </c>
      <c r="N1585" s="13">
        <f t="shared" si="298"/>
        <v>8.2766958535559714E-22</v>
      </c>
      <c r="O1585" s="13">
        <f t="shared" si="299"/>
        <v>8.2766958535559714E-22</v>
      </c>
      <c r="Q1585">
        <v>23.298868398031601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34.702401849229531</v>
      </c>
      <c r="G1586" s="13">
        <f t="shared" si="293"/>
        <v>0</v>
      </c>
      <c r="H1586" s="13">
        <f t="shared" si="294"/>
        <v>34.702401849229531</v>
      </c>
      <c r="I1586" s="16">
        <f t="shared" si="301"/>
        <v>34.776394790653065</v>
      </c>
      <c r="J1586" s="13">
        <f t="shared" si="295"/>
        <v>34.605907431863855</v>
      </c>
      <c r="K1586" s="13">
        <f t="shared" si="296"/>
        <v>0.17048735878920951</v>
      </c>
      <c r="L1586" s="13">
        <f t="shared" si="297"/>
        <v>0</v>
      </c>
      <c r="M1586" s="13">
        <f t="shared" si="302"/>
        <v>5.0728135876633381E-22</v>
      </c>
      <c r="N1586" s="13">
        <f t="shared" si="298"/>
        <v>3.1451444243512698E-22</v>
      </c>
      <c r="O1586" s="13">
        <f t="shared" si="299"/>
        <v>3.1451444243512698E-22</v>
      </c>
      <c r="Q1586">
        <v>27.284858033846341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29.513884300270231</v>
      </c>
      <c r="G1587" s="13">
        <f t="shared" si="293"/>
        <v>0</v>
      </c>
      <c r="H1587" s="13">
        <f t="shared" si="294"/>
        <v>29.513884300270231</v>
      </c>
      <c r="I1587" s="16">
        <f t="shared" si="301"/>
        <v>29.68437165905944</v>
      </c>
      <c r="J1587" s="13">
        <f t="shared" si="295"/>
        <v>29.594455421564248</v>
      </c>
      <c r="K1587" s="13">
        <f t="shared" si="296"/>
        <v>8.9916237495192064E-2</v>
      </c>
      <c r="L1587" s="13">
        <f t="shared" si="297"/>
        <v>0</v>
      </c>
      <c r="M1587" s="13">
        <f t="shared" si="302"/>
        <v>1.9276691633120683E-22</v>
      </c>
      <c r="N1587" s="13">
        <f t="shared" si="298"/>
        <v>1.1951548812534822E-22</v>
      </c>
      <c r="O1587" s="13">
        <f t="shared" si="299"/>
        <v>1.1951548812534822E-22</v>
      </c>
      <c r="Q1587">
        <v>28.516853706330881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7.1290321520467037</v>
      </c>
      <c r="G1588" s="13">
        <f t="shared" si="293"/>
        <v>0</v>
      </c>
      <c r="H1588" s="13">
        <f t="shared" si="294"/>
        <v>7.1290321520467037</v>
      </c>
      <c r="I1588" s="16">
        <f t="shared" si="301"/>
        <v>7.2189483895418958</v>
      </c>
      <c r="J1588" s="13">
        <f t="shared" si="295"/>
        <v>7.2180471054435316</v>
      </c>
      <c r="K1588" s="13">
        <f t="shared" si="296"/>
        <v>9.0128409836420786E-4</v>
      </c>
      <c r="L1588" s="13">
        <f t="shared" si="297"/>
        <v>0</v>
      </c>
      <c r="M1588" s="13">
        <f t="shared" si="302"/>
        <v>7.3251428205858608E-23</v>
      </c>
      <c r="N1588" s="13">
        <f t="shared" si="298"/>
        <v>4.5415885487632339E-23</v>
      </c>
      <c r="O1588" s="13">
        <f t="shared" si="299"/>
        <v>4.5415885487632339E-23</v>
      </c>
      <c r="Q1588">
        <v>31.25485787096774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3.2160141279214458</v>
      </c>
      <c r="G1589" s="13">
        <f t="shared" si="293"/>
        <v>0</v>
      </c>
      <c r="H1589" s="13">
        <f t="shared" si="294"/>
        <v>3.2160141279214458</v>
      </c>
      <c r="I1589" s="16">
        <f t="shared" si="301"/>
        <v>3.21691541201981</v>
      </c>
      <c r="J1589" s="13">
        <f t="shared" si="295"/>
        <v>3.2168193661200095</v>
      </c>
      <c r="K1589" s="13">
        <f t="shared" si="296"/>
        <v>9.6045899800500933E-5</v>
      </c>
      <c r="L1589" s="13">
        <f t="shared" si="297"/>
        <v>0</v>
      </c>
      <c r="M1589" s="13">
        <f t="shared" si="302"/>
        <v>2.7835542718226269E-23</v>
      </c>
      <c r="N1589" s="13">
        <f t="shared" si="298"/>
        <v>1.7258036485300286E-23</v>
      </c>
      <c r="O1589" s="13">
        <f t="shared" si="299"/>
        <v>1.7258036485300286E-23</v>
      </c>
      <c r="Q1589">
        <v>29.85370026840766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30.75662198347376</v>
      </c>
      <c r="G1590" s="13">
        <f t="shared" si="293"/>
        <v>0</v>
      </c>
      <c r="H1590" s="13">
        <f t="shared" si="294"/>
        <v>30.75662198347376</v>
      </c>
      <c r="I1590" s="16">
        <f t="shared" si="301"/>
        <v>30.756718029373559</v>
      </c>
      <c r="J1590" s="13">
        <f t="shared" si="295"/>
        <v>30.642385787304843</v>
      </c>
      <c r="K1590" s="13">
        <f t="shared" si="296"/>
        <v>0.11433224206871628</v>
      </c>
      <c r="L1590" s="13">
        <f t="shared" si="297"/>
        <v>0</v>
      </c>
      <c r="M1590" s="13">
        <f t="shared" si="302"/>
        <v>1.0577506232925983E-23</v>
      </c>
      <c r="N1590" s="13">
        <f t="shared" si="298"/>
        <v>6.5580538644141097E-24</v>
      </c>
      <c r="O1590" s="13">
        <f t="shared" si="299"/>
        <v>6.5580538644141097E-24</v>
      </c>
      <c r="Q1590">
        <v>27.525181061324179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12.795989025602751</v>
      </c>
      <c r="G1591" s="13">
        <f t="shared" si="293"/>
        <v>0</v>
      </c>
      <c r="H1591" s="13">
        <f t="shared" si="294"/>
        <v>12.795989025602751</v>
      </c>
      <c r="I1591" s="16">
        <f t="shared" si="301"/>
        <v>12.910321267671467</v>
      </c>
      <c r="J1591" s="13">
        <f t="shared" si="295"/>
        <v>12.890916750716192</v>
      </c>
      <c r="K1591" s="13">
        <f t="shared" si="296"/>
        <v>1.9404516955274786E-2</v>
      </c>
      <c r="L1591" s="13">
        <f t="shared" si="297"/>
        <v>0</v>
      </c>
      <c r="M1591" s="13">
        <f t="shared" si="302"/>
        <v>4.0194523685118735E-24</v>
      </c>
      <c r="N1591" s="13">
        <f t="shared" si="298"/>
        <v>2.4920604684773616E-24</v>
      </c>
      <c r="O1591" s="13">
        <f t="shared" si="299"/>
        <v>2.4920604684773616E-24</v>
      </c>
      <c r="Q1591">
        <v>21.589054090584909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68.177977327022006</v>
      </c>
      <c r="G1592" s="13">
        <f t="shared" si="293"/>
        <v>4.7742446899969915</v>
      </c>
      <c r="H1592" s="13">
        <f t="shared" si="294"/>
        <v>63.403732637025016</v>
      </c>
      <c r="I1592" s="16">
        <f t="shared" si="301"/>
        <v>63.423137153980292</v>
      </c>
      <c r="J1592" s="13">
        <f t="shared" si="295"/>
        <v>59.329850547161797</v>
      </c>
      <c r="K1592" s="13">
        <f t="shared" si="296"/>
        <v>4.093286606818495</v>
      </c>
      <c r="L1592" s="13">
        <f t="shared" si="297"/>
        <v>0</v>
      </c>
      <c r="M1592" s="13">
        <f t="shared" si="302"/>
        <v>1.5273919000345119E-24</v>
      </c>
      <c r="N1592" s="13">
        <f t="shared" si="298"/>
        <v>9.4698297802139731E-25</v>
      </c>
      <c r="O1592" s="13">
        <f t="shared" si="299"/>
        <v>4.7742446899969915</v>
      </c>
      <c r="Q1592">
        <v>16.81953048677715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117.51368575888741</v>
      </c>
      <c r="G1593" s="13">
        <f t="shared" si="293"/>
        <v>13.031399519675645</v>
      </c>
      <c r="H1593" s="13">
        <f t="shared" si="294"/>
        <v>104.48228623921176</v>
      </c>
      <c r="I1593" s="16">
        <f t="shared" si="301"/>
        <v>108.57557284603025</v>
      </c>
      <c r="J1593" s="13">
        <f t="shared" si="295"/>
        <v>83.180529124855241</v>
      </c>
      <c r="K1593" s="13">
        <f t="shared" si="296"/>
        <v>25.395043721175014</v>
      </c>
      <c r="L1593" s="13">
        <f t="shared" si="297"/>
        <v>5.057776551765075</v>
      </c>
      <c r="M1593" s="13">
        <f t="shared" si="302"/>
        <v>5.057776551765075</v>
      </c>
      <c r="N1593" s="13">
        <f t="shared" si="298"/>
        <v>3.1358214620943463</v>
      </c>
      <c r="O1593" s="13">
        <f t="shared" si="299"/>
        <v>16.16722098176999</v>
      </c>
      <c r="Q1593">
        <v>13.08005135161291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5.0279379525417927</v>
      </c>
      <c r="G1594" s="13">
        <f t="shared" si="293"/>
        <v>0</v>
      </c>
      <c r="H1594" s="13">
        <f t="shared" si="294"/>
        <v>5.0279379525417927</v>
      </c>
      <c r="I1594" s="16">
        <f t="shared" si="301"/>
        <v>25.365205121951732</v>
      </c>
      <c r="J1594" s="13">
        <f t="shared" si="295"/>
        <v>25.079777669518624</v>
      </c>
      <c r="K1594" s="13">
        <f t="shared" si="296"/>
        <v>0.28542745243310819</v>
      </c>
      <c r="L1594" s="13">
        <f t="shared" si="297"/>
        <v>0</v>
      </c>
      <c r="M1594" s="13">
        <f t="shared" si="302"/>
        <v>1.9219550896707287</v>
      </c>
      <c r="N1594" s="13">
        <f t="shared" si="298"/>
        <v>1.1916121555958519</v>
      </c>
      <c r="O1594" s="13">
        <f t="shared" si="299"/>
        <v>1.1916121555958519</v>
      </c>
      <c r="Q1594">
        <v>16.80108395060843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63.019830496581548</v>
      </c>
      <c r="G1595" s="13">
        <f t="shared" si="293"/>
        <v>3.9109426646093599</v>
      </c>
      <c r="H1595" s="13">
        <f t="shared" si="294"/>
        <v>59.10888783197219</v>
      </c>
      <c r="I1595" s="16">
        <f t="shared" si="301"/>
        <v>59.394315284405295</v>
      </c>
      <c r="J1595" s="13">
        <f t="shared" si="295"/>
        <v>55.879008246710988</v>
      </c>
      <c r="K1595" s="13">
        <f t="shared" si="296"/>
        <v>3.5153070376943063</v>
      </c>
      <c r="L1595" s="13">
        <f t="shared" si="297"/>
        <v>0</v>
      </c>
      <c r="M1595" s="13">
        <f t="shared" si="302"/>
        <v>0.73034293407487683</v>
      </c>
      <c r="N1595" s="13">
        <f t="shared" si="298"/>
        <v>0.45281261912642362</v>
      </c>
      <c r="O1595" s="13">
        <f t="shared" si="299"/>
        <v>4.3637552837357836</v>
      </c>
      <c r="Q1595">
        <v>16.56342716420259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8.122580689643268</v>
      </c>
      <c r="G1596" s="13">
        <f t="shared" si="293"/>
        <v>0</v>
      </c>
      <c r="H1596" s="13">
        <f t="shared" si="294"/>
        <v>8.122580689643268</v>
      </c>
      <c r="I1596" s="16">
        <f t="shared" si="301"/>
        <v>11.637887727337574</v>
      </c>
      <c r="J1596" s="13">
        <f t="shared" si="295"/>
        <v>11.611582857584104</v>
      </c>
      <c r="K1596" s="13">
        <f t="shared" si="296"/>
        <v>2.6304869753470683E-2</v>
      </c>
      <c r="L1596" s="13">
        <f t="shared" si="297"/>
        <v>0</v>
      </c>
      <c r="M1596" s="13">
        <f t="shared" si="302"/>
        <v>0.27753031494845321</v>
      </c>
      <c r="N1596" s="13">
        <f t="shared" si="298"/>
        <v>0.17206879526804097</v>
      </c>
      <c r="O1596" s="13">
        <f t="shared" si="299"/>
        <v>0.17206879526804097</v>
      </c>
      <c r="Q1596">
        <v>17.230592302880229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32.897158902759053</v>
      </c>
      <c r="G1597" s="13">
        <f t="shared" si="293"/>
        <v>0</v>
      </c>
      <c r="H1597" s="13">
        <f t="shared" si="294"/>
        <v>32.897158902759053</v>
      </c>
      <c r="I1597" s="16">
        <f t="shared" si="301"/>
        <v>32.92346377251252</v>
      </c>
      <c r="J1597" s="13">
        <f t="shared" si="295"/>
        <v>32.526448931480523</v>
      </c>
      <c r="K1597" s="13">
        <f t="shared" si="296"/>
        <v>0.39701484103199647</v>
      </c>
      <c r="L1597" s="13">
        <f t="shared" si="297"/>
        <v>0</v>
      </c>
      <c r="M1597" s="13">
        <f t="shared" si="302"/>
        <v>0.10546151968041223</v>
      </c>
      <c r="N1597" s="13">
        <f t="shared" si="298"/>
        <v>6.5386142201855582E-2</v>
      </c>
      <c r="O1597" s="13">
        <f t="shared" si="299"/>
        <v>6.5386142201855582E-2</v>
      </c>
      <c r="Q1597">
        <v>19.99284535526332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28.965003083381941</v>
      </c>
      <c r="G1598" s="13">
        <f t="shared" si="293"/>
        <v>0</v>
      </c>
      <c r="H1598" s="13">
        <f t="shared" si="294"/>
        <v>28.965003083381941</v>
      </c>
      <c r="I1598" s="16">
        <f t="shared" si="301"/>
        <v>29.362017924413937</v>
      </c>
      <c r="J1598" s="13">
        <f t="shared" si="295"/>
        <v>29.235432135287816</v>
      </c>
      <c r="K1598" s="13">
        <f t="shared" si="296"/>
        <v>0.12658578912612128</v>
      </c>
      <c r="L1598" s="13">
        <f t="shared" si="297"/>
        <v>0</v>
      </c>
      <c r="M1598" s="13">
        <f t="shared" si="302"/>
        <v>4.0075377478556648E-2</v>
      </c>
      <c r="N1598" s="13">
        <f t="shared" si="298"/>
        <v>2.484673403670512E-2</v>
      </c>
      <c r="O1598" s="13">
        <f t="shared" si="299"/>
        <v>2.484673403670512E-2</v>
      </c>
      <c r="Q1598">
        <v>25.76614067686705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45.318045095315391</v>
      </c>
      <c r="G1599" s="13">
        <f t="shared" si="293"/>
        <v>0.94825321581262045</v>
      </c>
      <c r="H1599" s="13">
        <f t="shared" si="294"/>
        <v>44.36979187950277</v>
      </c>
      <c r="I1599" s="16">
        <f t="shared" si="301"/>
        <v>44.496377668628895</v>
      </c>
      <c r="J1599" s="13">
        <f t="shared" si="295"/>
        <v>44.071580507755307</v>
      </c>
      <c r="K1599" s="13">
        <f t="shared" si="296"/>
        <v>0.4247971608735881</v>
      </c>
      <c r="L1599" s="13">
        <f t="shared" si="297"/>
        <v>0</v>
      </c>
      <c r="M1599" s="13">
        <f t="shared" si="302"/>
        <v>1.5228643441851528E-2</v>
      </c>
      <c r="N1599" s="13">
        <f t="shared" si="298"/>
        <v>9.4417589339479465E-3</v>
      </c>
      <c r="O1599" s="13">
        <f t="shared" si="299"/>
        <v>0.95769497474656839</v>
      </c>
      <c r="Q1599">
        <v>25.972179732664479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12.53870968</v>
      </c>
      <c r="G1600" s="13">
        <f t="shared" si="293"/>
        <v>0</v>
      </c>
      <c r="H1600" s="13">
        <f t="shared" si="294"/>
        <v>12.53870968</v>
      </c>
      <c r="I1600" s="16">
        <f t="shared" si="301"/>
        <v>12.963506840873588</v>
      </c>
      <c r="J1600" s="13">
        <f t="shared" si="295"/>
        <v>12.957548285801929</v>
      </c>
      <c r="K1600" s="13">
        <f t="shared" si="296"/>
        <v>5.9585550716594327E-3</v>
      </c>
      <c r="L1600" s="13">
        <f t="shared" si="297"/>
        <v>0</v>
      </c>
      <c r="M1600" s="13">
        <f t="shared" si="302"/>
        <v>5.7868845079035811E-3</v>
      </c>
      <c r="N1600" s="13">
        <f t="shared" si="298"/>
        <v>3.5878683949002203E-3</v>
      </c>
      <c r="O1600" s="13">
        <f t="shared" si="299"/>
        <v>3.5878683949002203E-3</v>
      </c>
      <c r="Q1600">
        <v>30.24949387096774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2.3800955557587931</v>
      </c>
      <c r="G1601" s="13">
        <f t="shared" si="293"/>
        <v>0</v>
      </c>
      <c r="H1601" s="13">
        <f t="shared" si="294"/>
        <v>2.3800955557587931</v>
      </c>
      <c r="I1601" s="16">
        <f t="shared" si="301"/>
        <v>2.3860541108304525</v>
      </c>
      <c r="J1601" s="13">
        <f t="shared" si="295"/>
        <v>2.3860129934794214</v>
      </c>
      <c r="K1601" s="13">
        <f t="shared" si="296"/>
        <v>4.1117351031072502E-5</v>
      </c>
      <c r="L1601" s="13">
        <f t="shared" si="297"/>
        <v>0</v>
      </c>
      <c r="M1601" s="13">
        <f t="shared" si="302"/>
        <v>2.1990161130033608E-3</v>
      </c>
      <c r="N1601" s="13">
        <f t="shared" si="298"/>
        <v>1.3633899900620838E-3</v>
      </c>
      <c r="O1601" s="13">
        <f t="shared" si="299"/>
        <v>1.3633899900620838E-3</v>
      </c>
      <c r="Q1601">
        <v>29.49542254614142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0.85148939742418772</v>
      </c>
      <c r="G1602" s="13">
        <f t="shared" si="293"/>
        <v>0</v>
      </c>
      <c r="H1602" s="13">
        <f t="shared" si="294"/>
        <v>0.85148939742418772</v>
      </c>
      <c r="I1602" s="16">
        <f t="shared" si="301"/>
        <v>0.85153051477521879</v>
      </c>
      <c r="J1602" s="13">
        <f t="shared" si="295"/>
        <v>0.85152727669846906</v>
      </c>
      <c r="K1602" s="13">
        <f t="shared" si="296"/>
        <v>3.2380767497341978E-6</v>
      </c>
      <c r="L1602" s="13">
        <f t="shared" si="297"/>
        <v>0</v>
      </c>
      <c r="M1602" s="13">
        <f t="shared" si="302"/>
        <v>8.3562612294127707E-4</v>
      </c>
      <c r="N1602" s="13">
        <f t="shared" si="298"/>
        <v>5.1808819622359173E-4</v>
      </c>
      <c r="O1602" s="13">
        <f t="shared" si="299"/>
        <v>5.1808819622359173E-4</v>
      </c>
      <c r="Q1602">
        <v>25.46969118841356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5.0875366805458748</v>
      </c>
      <c r="G1603" s="13">
        <f t="shared" si="293"/>
        <v>0</v>
      </c>
      <c r="H1603" s="13">
        <f t="shared" si="294"/>
        <v>5.0875366805458748</v>
      </c>
      <c r="I1603" s="16">
        <f t="shared" si="301"/>
        <v>5.0875399186226247</v>
      </c>
      <c r="J1603" s="13">
        <f t="shared" si="295"/>
        <v>5.0863923878859483</v>
      </c>
      <c r="K1603" s="13">
        <f t="shared" si="296"/>
        <v>1.1475307366763943E-3</v>
      </c>
      <c r="L1603" s="13">
        <f t="shared" si="297"/>
        <v>0</v>
      </c>
      <c r="M1603" s="13">
        <f t="shared" si="302"/>
        <v>3.1753792671768534E-4</v>
      </c>
      <c r="N1603" s="13">
        <f t="shared" si="298"/>
        <v>1.9687351456496491E-4</v>
      </c>
      <c r="O1603" s="13">
        <f t="shared" si="299"/>
        <v>1.9687351456496491E-4</v>
      </c>
      <c r="Q1603">
        <v>21.844607116455251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74.245064846200918</v>
      </c>
      <c r="G1604" s="13">
        <f t="shared" si="293"/>
        <v>5.7896731211151353</v>
      </c>
      <c r="H1604" s="13">
        <f t="shared" si="294"/>
        <v>68.455391725085789</v>
      </c>
      <c r="I1604" s="16">
        <f t="shared" si="301"/>
        <v>68.456539255822463</v>
      </c>
      <c r="J1604" s="13">
        <f t="shared" si="295"/>
        <v>64.069927042970519</v>
      </c>
      <c r="K1604" s="13">
        <f t="shared" si="296"/>
        <v>4.3866122128519436</v>
      </c>
      <c r="L1604" s="13">
        <f t="shared" si="297"/>
        <v>0</v>
      </c>
      <c r="M1604" s="13">
        <f t="shared" si="302"/>
        <v>1.2066441215272044E-4</v>
      </c>
      <c r="N1604" s="13">
        <f t="shared" si="298"/>
        <v>7.4811935534686665E-5</v>
      </c>
      <c r="O1604" s="13">
        <f t="shared" si="299"/>
        <v>5.7897479330506698</v>
      </c>
      <c r="Q1604">
        <v>17.95858511565223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15.39598932176675</v>
      </c>
      <c r="G1605" s="13">
        <f t="shared" si="293"/>
        <v>0</v>
      </c>
      <c r="H1605" s="13">
        <f t="shared" si="294"/>
        <v>15.39598932176675</v>
      </c>
      <c r="I1605" s="16">
        <f t="shared" si="301"/>
        <v>19.782601534618692</v>
      </c>
      <c r="J1605" s="13">
        <f t="shared" si="295"/>
        <v>19.61112126680295</v>
      </c>
      <c r="K1605" s="13">
        <f t="shared" si="296"/>
        <v>0.17148026781574188</v>
      </c>
      <c r="L1605" s="13">
        <f t="shared" si="297"/>
        <v>0</v>
      </c>
      <c r="M1605" s="13">
        <f t="shared" si="302"/>
        <v>4.5852476618033771E-5</v>
      </c>
      <c r="N1605" s="13">
        <f t="shared" si="298"/>
        <v>2.8428535503180938E-5</v>
      </c>
      <c r="O1605" s="13">
        <f t="shared" si="299"/>
        <v>2.8428535503180938E-5</v>
      </c>
      <c r="Q1605">
        <v>15.143063351612909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34.847680244315832</v>
      </c>
      <c r="G1606" s="13">
        <f t="shared" ref="G1606:G1669" si="304">IF((F1606-$J$2)&gt;0,$I$2*(F1606-$J$2),0)</f>
        <v>0</v>
      </c>
      <c r="H1606" s="13">
        <f t="shared" ref="H1606:H1669" si="305">F1606-G1606</f>
        <v>34.847680244315832</v>
      </c>
      <c r="I1606" s="16">
        <f t="shared" si="301"/>
        <v>35.019160512131577</v>
      </c>
      <c r="J1606" s="13">
        <f t="shared" ref="J1606:J1669" si="306">I1606/SQRT(1+(I1606/($K$2*(300+(25*Q1606)+0.05*(Q1606)^3)))^2)</f>
        <v>34.282164367132651</v>
      </c>
      <c r="K1606" s="13">
        <f t="shared" ref="K1606:K1669" si="307">I1606-J1606</f>
        <v>0.73699614499892618</v>
      </c>
      <c r="L1606" s="13">
        <f t="shared" ref="L1606:L1669" si="308">IF(K1606&gt;$N$2,(K1606-$N$2)/$L$2,0)</f>
        <v>0</v>
      </c>
      <c r="M1606" s="13">
        <f t="shared" si="302"/>
        <v>1.7423941114852833E-5</v>
      </c>
      <c r="N1606" s="13">
        <f t="shared" ref="N1606:N1669" si="309">$M$2*M1606</f>
        <v>1.0802843491208757E-5</v>
      </c>
      <c r="O1606" s="13">
        <f t="shared" ref="O1606:O1669" si="310">N1606+G1606</f>
        <v>1.0802843491208757E-5</v>
      </c>
      <c r="Q1606">
        <v>16.8294042232172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32.78616127362514</v>
      </c>
      <c r="G1607" s="13">
        <f t="shared" si="304"/>
        <v>0</v>
      </c>
      <c r="H1607" s="13">
        <f t="shared" si="305"/>
        <v>32.78616127362514</v>
      </c>
      <c r="I1607" s="16">
        <f t="shared" ref="I1607:I1670" si="312">H1607+K1606-L1606</f>
        <v>33.523157418624066</v>
      </c>
      <c r="J1607" s="13">
        <f t="shared" si="306"/>
        <v>32.956924396792679</v>
      </c>
      <c r="K1607" s="13">
        <f t="shared" si="307"/>
        <v>0.56623302183138691</v>
      </c>
      <c r="L1607" s="13">
        <f t="shared" si="308"/>
        <v>0</v>
      </c>
      <c r="M1607" s="13">
        <f t="shared" ref="M1607:M1670" si="313">L1607+M1606-N1606</f>
        <v>6.6210976236440758E-6</v>
      </c>
      <c r="N1607" s="13">
        <f t="shared" si="309"/>
        <v>4.1050805266593268E-6</v>
      </c>
      <c r="O1607" s="13">
        <f t="shared" si="310"/>
        <v>4.1050805266593268E-6</v>
      </c>
      <c r="Q1607">
        <v>17.814995100565369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51.765909629737429</v>
      </c>
      <c r="G1608" s="13">
        <f t="shared" si="304"/>
        <v>2.027411040312995</v>
      </c>
      <c r="H1608" s="13">
        <f t="shared" si="305"/>
        <v>49.738498589424431</v>
      </c>
      <c r="I1608" s="16">
        <f t="shared" si="312"/>
        <v>50.304731611255818</v>
      </c>
      <c r="J1608" s="13">
        <f t="shared" si="306"/>
        <v>48.463884677693123</v>
      </c>
      <c r="K1608" s="13">
        <f t="shared" si="307"/>
        <v>1.8408469335626947</v>
      </c>
      <c r="L1608" s="13">
        <f t="shared" si="308"/>
        <v>0</v>
      </c>
      <c r="M1608" s="13">
        <f t="shared" si="313"/>
        <v>2.516017096984749E-6</v>
      </c>
      <c r="N1608" s="13">
        <f t="shared" si="309"/>
        <v>1.5599306001305444E-6</v>
      </c>
      <c r="O1608" s="13">
        <f t="shared" si="310"/>
        <v>2.0274126002435953</v>
      </c>
      <c r="Q1608">
        <v>17.872389531162931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46.837409894964708</v>
      </c>
      <c r="G1609" s="13">
        <f t="shared" si="304"/>
        <v>1.2025442920377469</v>
      </c>
      <c r="H1609" s="13">
        <f t="shared" si="305"/>
        <v>45.634865602926958</v>
      </c>
      <c r="I1609" s="16">
        <f t="shared" si="312"/>
        <v>47.475712536489652</v>
      </c>
      <c r="J1609" s="13">
        <f t="shared" si="306"/>
        <v>46.601412710348519</v>
      </c>
      <c r="K1609" s="13">
        <f t="shared" si="307"/>
        <v>0.874299826141133</v>
      </c>
      <c r="L1609" s="13">
        <f t="shared" si="308"/>
        <v>0</v>
      </c>
      <c r="M1609" s="13">
        <f t="shared" si="313"/>
        <v>9.5608649685420454E-7</v>
      </c>
      <c r="N1609" s="13">
        <f t="shared" si="309"/>
        <v>5.9277362804960681E-7</v>
      </c>
      <c r="O1609" s="13">
        <f t="shared" si="310"/>
        <v>1.2025448848113749</v>
      </c>
      <c r="Q1609">
        <v>22.105734742948059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3.6852646412961159</v>
      </c>
      <c r="G1610" s="13">
        <f t="shared" si="304"/>
        <v>0</v>
      </c>
      <c r="H1610" s="13">
        <f t="shared" si="305"/>
        <v>3.6852646412961159</v>
      </c>
      <c r="I1610" s="16">
        <f t="shared" si="312"/>
        <v>4.5595644674372489</v>
      </c>
      <c r="J1610" s="13">
        <f t="shared" si="306"/>
        <v>4.5592283399381026</v>
      </c>
      <c r="K1610" s="13">
        <f t="shared" si="307"/>
        <v>3.3612749914624374E-4</v>
      </c>
      <c r="L1610" s="13">
        <f t="shared" si="308"/>
        <v>0</v>
      </c>
      <c r="M1610" s="13">
        <f t="shared" si="313"/>
        <v>3.6331286880459772E-7</v>
      </c>
      <c r="N1610" s="13">
        <f t="shared" si="309"/>
        <v>2.2525397865885059E-7</v>
      </c>
      <c r="O1610" s="13">
        <f t="shared" si="310"/>
        <v>2.2525397865885059E-7</v>
      </c>
      <c r="Q1610">
        <v>28.320483613290161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0.12237570500825851</v>
      </c>
      <c r="G1611" s="13">
        <f t="shared" si="304"/>
        <v>0</v>
      </c>
      <c r="H1611" s="13">
        <f t="shared" si="305"/>
        <v>0.12237570500825851</v>
      </c>
      <c r="I1611" s="16">
        <f t="shared" si="312"/>
        <v>0.12271183250740475</v>
      </c>
      <c r="J1611" s="13">
        <f t="shared" si="306"/>
        <v>0.12271182795655501</v>
      </c>
      <c r="K1611" s="13">
        <f t="shared" si="307"/>
        <v>4.5508497387158897E-9</v>
      </c>
      <c r="L1611" s="13">
        <f t="shared" si="308"/>
        <v>0</v>
      </c>
      <c r="M1611" s="13">
        <f t="shared" si="313"/>
        <v>1.3805889014574714E-7</v>
      </c>
      <c r="N1611" s="13">
        <f t="shared" si="309"/>
        <v>8.559651189036323E-8</v>
      </c>
      <c r="O1611" s="13">
        <f t="shared" si="310"/>
        <v>8.559651189036323E-8</v>
      </c>
      <c r="Q1611">
        <v>31.04658656682744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10.474193550000001</v>
      </c>
      <c r="G1612" s="13">
        <f t="shared" si="304"/>
        <v>0</v>
      </c>
      <c r="H1612" s="13">
        <f t="shared" si="305"/>
        <v>10.474193550000001</v>
      </c>
      <c r="I1612" s="16">
        <f t="shared" si="312"/>
        <v>10.474193554550851</v>
      </c>
      <c r="J1612" s="13">
        <f t="shared" si="306"/>
        <v>10.471041285445219</v>
      </c>
      <c r="K1612" s="13">
        <f t="shared" si="307"/>
        <v>3.152269105632044E-3</v>
      </c>
      <c r="L1612" s="13">
        <f t="shared" si="308"/>
        <v>0</v>
      </c>
      <c r="M1612" s="13">
        <f t="shared" si="313"/>
        <v>5.2462378255383906E-8</v>
      </c>
      <c r="N1612" s="13">
        <f t="shared" si="309"/>
        <v>3.252667451833802E-8</v>
      </c>
      <c r="O1612" s="13">
        <f t="shared" si="310"/>
        <v>3.252667451833802E-8</v>
      </c>
      <c r="Q1612">
        <v>30.228984702914399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2.749998946197914</v>
      </c>
      <c r="G1613" s="13">
        <f t="shared" si="304"/>
        <v>0</v>
      </c>
      <c r="H1613" s="13">
        <f t="shared" si="305"/>
        <v>2.749998946197914</v>
      </c>
      <c r="I1613" s="16">
        <f t="shared" si="312"/>
        <v>2.753151215303546</v>
      </c>
      <c r="J1613" s="13">
        <f t="shared" si="306"/>
        <v>2.7531003124787099</v>
      </c>
      <c r="K1613" s="13">
        <f t="shared" si="307"/>
        <v>5.0902824836107641E-5</v>
      </c>
      <c r="L1613" s="13">
        <f t="shared" si="308"/>
        <v>0</v>
      </c>
      <c r="M1613" s="13">
        <f t="shared" si="313"/>
        <v>1.9935703737045886E-8</v>
      </c>
      <c r="N1613" s="13">
        <f t="shared" si="309"/>
        <v>1.2360136316968449E-8</v>
      </c>
      <c r="O1613" s="13">
        <f t="shared" si="310"/>
        <v>1.2360136316968449E-8</v>
      </c>
      <c r="Q1613">
        <v>31.119431870967752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29.456686826924852</v>
      </c>
      <c r="G1614" s="13">
        <f t="shared" si="304"/>
        <v>0</v>
      </c>
      <c r="H1614" s="13">
        <f t="shared" si="305"/>
        <v>29.456686826924852</v>
      </c>
      <c r="I1614" s="16">
        <f t="shared" si="312"/>
        <v>29.456737729749687</v>
      </c>
      <c r="J1614" s="13">
        <f t="shared" si="306"/>
        <v>29.377695525045961</v>
      </c>
      <c r="K1614" s="13">
        <f t="shared" si="307"/>
        <v>7.9042204703725361E-2</v>
      </c>
      <c r="L1614" s="13">
        <f t="shared" si="308"/>
        <v>0</v>
      </c>
      <c r="M1614" s="13">
        <f t="shared" si="313"/>
        <v>7.5755674200774376E-9</v>
      </c>
      <c r="N1614" s="13">
        <f t="shared" si="309"/>
        <v>4.6968518004480115E-9</v>
      </c>
      <c r="O1614" s="13">
        <f t="shared" si="310"/>
        <v>4.6968518004480115E-9</v>
      </c>
      <c r="Q1614">
        <v>29.305584538031361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5.1403399744808782</v>
      </c>
      <c r="G1615" s="13">
        <f t="shared" si="304"/>
        <v>0</v>
      </c>
      <c r="H1615" s="13">
        <f t="shared" si="305"/>
        <v>5.1403399744808782</v>
      </c>
      <c r="I1615" s="16">
        <f t="shared" si="312"/>
        <v>5.2193821791846036</v>
      </c>
      <c r="J1615" s="13">
        <f t="shared" si="306"/>
        <v>5.2181882643180595</v>
      </c>
      <c r="K1615" s="13">
        <f t="shared" si="307"/>
        <v>1.1939148665440769E-3</v>
      </c>
      <c r="L1615" s="13">
        <f t="shared" si="308"/>
        <v>0</v>
      </c>
      <c r="M1615" s="13">
        <f t="shared" si="313"/>
        <v>2.8787156196294261E-9</v>
      </c>
      <c r="N1615" s="13">
        <f t="shared" si="309"/>
        <v>1.7848036841702442E-9</v>
      </c>
      <c r="O1615" s="13">
        <f t="shared" si="310"/>
        <v>1.7848036841702442E-9</v>
      </c>
      <c r="Q1615">
        <v>22.107499499827629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16.102785628824851</v>
      </c>
      <c r="G1616" s="13">
        <f t="shared" si="304"/>
        <v>0</v>
      </c>
      <c r="H1616" s="13">
        <f t="shared" si="305"/>
        <v>16.102785628824851</v>
      </c>
      <c r="I1616" s="16">
        <f t="shared" si="312"/>
        <v>16.103979543691395</v>
      </c>
      <c r="J1616" s="13">
        <f t="shared" si="306"/>
        <v>16.014163533832832</v>
      </c>
      <c r="K1616" s="13">
        <f t="shared" si="307"/>
        <v>8.9816009858562751E-2</v>
      </c>
      <c r="L1616" s="13">
        <f t="shared" si="308"/>
        <v>0</v>
      </c>
      <c r="M1616" s="13">
        <f t="shared" si="313"/>
        <v>1.0939119354591819E-9</v>
      </c>
      <c r="N1616" s="13">
        <f t="shared" si="309"/>
        <v>6.7822539998469274E-10</v>
      </c>
      <c r="O1616" s="13">
        <f t="shared" si="310"/>
        <v>6.7822539998469274E-10</v>
      </c>
      <c r="Q1616">
        <v>15.38799836192211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53.073374147365648</v>
      </c>
      <c r="G1617" s="13">
        <f t="shared" si="304"/>
        <v>2.2462370651034758</v>
      </c>
      <c r="H1617" s="13">
        <f t="shared" si="305"/>
        <v>50.827137082262169</v>
      </c>
      <c r="I1617" s="16">
        <f t="shared" si="312"/>
        <v>50.916953092120735</v>
      </c>
      <c r="J1617" s="13">
        <f t="shared" si="306"/>
        <v>48.218101775733125</v>
      </c>
      <c r="K1617" s="13">
        <f t="shared" si="307"/>
        <v>2.6988513163876107</v>
      </c>
      <c r="L1617" s="13">
        <f t="shared" si="308"/>
        <v>0</v>
      </c>
      <c r="M1617" s="13">
        <f t="shared" si="313"/>
        <v>4.1568653547448911E-10</v>
      </c>
      <c r="N1617" s="13">
        <f t="shared" si="309"/>
        <v>2.5772565199418326E-10</v>
      </c>
      <c r="O1617" s="13">
        <f t="shared" si="310"/>
        <v>2.2462370653612016</v>
      </c>
      <c r="Q1617">
        <v>15.222467534442121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90.633134526845581</v>
      </c>
      <c r="G1618" s="13">
        <f t="shared" si="304"/>
        <v>8.5324903018905189</v>
      </c>
      <c r="H1618" s="13">
        <f t="shared" si="305"/>
        <v>82.100644224955062</v>
      </c>
      <c r="I1618" s="16">
        <f t="shared" si="312"/>
        <v>84.799495541342679</v>
      </c>
      <c r="J1618" s="13">
        <f t="shared" si="306"/>
        <v>71.860750116319778</v>
      </c>
      <c r="K1618" s="13">
        <f t="shared" si="307"/>
        <v>12.938745425022901</v>
      </c>
      <c r="L1618" s="13">
        <f t="shared" si="308"/>
        <v>0</v>
      </c>
      <c r="M1618" s="13">
        <f t="shared" si="313"/>
        <v>1.5796088348030585E-10</v>
      </c>
      <c r="N1618" s="13">
        <f t="shared" si="309"/>
        <v>9.7935747757789627E-11</v>
      </c>
      <c r="O1618" s="13">
        <f t="shared" si="310"/>
        <v>8.5324903019884548</v>
      </c>
      <c r="Q1618">
        <v>13.731525351612911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85.769472343749925</v>
      </c>
      <c r="G1619" s="13">
        <f t="shared" si="304"/>
        <v>7.7184752008296655</v>
      </c>
      <c r="H1619" s="13">
        <f t="shared" si="305"/>
        <v>78.050997142920266</v>
      </c>
      <c r="I1619" s="16">
        <f t="shared" si="312"/>
        <v>90.989742567943168</v>
      </c>
      <c r="J1619" s="13">
        <f t="shared" si="306"/>
        <v>78.083440958039105</v>
      </c>
      <c r="K1619" s="13">
        <f t="shared" si="307"/>
        <v>12.906301609904062</v>
      </c>
      <c r="L1619" s="13">
        <f t="shared" si="308"/>
        <v>0</v>
      </c>
      <c r="M1619" s="13">
        <f t="shared" si="313"/>
        <v>6.0025135722516223E-11</v>
      </c>
      <c r="N1619" s="13">
        <f t="shared" si="309"/>
        <v>3.7215584147960057E-11</v>
      </c>
      <c r="O1619" s="13">
        <f t="shared" si="310"/>
        <v>7.7184752008668811</v>
      </c>
      <c r="Q1619">
        <v>15.41199927584379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40.413489917659803</v>
      </c>
      <c r="G1620" s="13">
        <f t="shared" si="304"/>
        <v>0.12739398910194691</v>
      </c>
      <c r="H1620" s="13">
        <f t="shared" si="305"/>
        <v>40.286095928557856</v>
      </c>
      <c r="I1620" s="16">
        <f t="shared" si="312"/>
        <v>53.192397538461918</v>
      </c>
      <c r="J1620" s="13">
        <f t="shared" si="306"/>
        <v>50.251648125704364</v>
      </c>
      <c r="K1620" s="13">
        <f t="shared" si="307"/>
        <v>2.9407494127575546</v>
      </c>
      <c r="L1620" s="13">
        <f t="shared" si="308"/>
        <v>0</v>
      </c>
      <c r="M1620" s="13">
        <f t="shared" si="313"/>
        <v>2.2809551574556166E-11</v>
      </c>
      <c r="N1620" s="13">
        <f t="shared" si="309"/>
        <v>1.4141921976224823E-11</v>
      </c>
      <c r="O1620" s="13">
        <f t="shared" si="310"/>
        <v>0.12739398911608882</v>
      </c>
      <c r="Q1620">
        <v>15.52095331220791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12.345176960999741</v>
      </c>
      <c r="G1621" s="13">
        <f t="shared" si="304"/>
        <v>0</v>
      </c>
      <c r="H1621" s="13">
        <f t="shared" si="305"/>
        <v>12.345176960999741</v>
      </c>
      <c r="I1621" s="16">
        <f t="shared" si="312"/>
        <v>15.285926373757295</v>
      </c>
      <c r="J1621" s="13">
        <f t="shared" si="306"/>
        <v>15.262331572840532</v>
      </c>
      <c r="K1621" s="13">
        <f t="shared" si="307"/>
        <v>2.3594800916763248E-2</v>
      </c>
      <c r="L1621" s="13">
        <f t="shared" si="308"/>
        <v>0</v>
      </c>
      <c r="M1621" s="13">
        <f t="shared" si="313"/>
        <v>8.6676295983313433E-12</v>
      </c>
      <c r="N1621" s="13">
        <f t="shared" si="309"/>
        <v>5.3739303509654326E-12</v>
      </c>
      <c r="O1621" s="13">
        <f t="shared" si="310"/>
        <v>5.3739303509654326E-12</v>
      </c>
      <c r="Q1621">
        <v>23.798278521294669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3.484122233161512</v>
      </c>
      <c r="G1622" s="13">
        <f t="shared" si="304"/>
        <v>0</v>
      </c>
      <c r="H1622" s="13">
        <f t="shared" si="305"/>
        <v>3.484122233161512</v>
      </c>
      <c r="I1622" s="16">
        <f t="shared" si="312"/>
        <v>3.5077170340782753</v>
      </c>
      <c r="J1622" s="13">
        <f t="shared" si="306"/>
        <v>3.5075661225376766</v>
      </c>
      <c r="K1622" s="13">
        <f t="shared" si="307"/>
        <v>1.5091154059865275E-4</v>
      </c>
      <c r="L1622" s="13">
        <f t="shared" si="308"/>
        <v>0</v>
      </c>
      <c r="M1622" s="13">
        <f t="shared" si="313"/>
        <v>3.2936992473659108E-12</v>
      </c>
      <c r="N1622" s="13">
        <f t="shared" si="309"/>
        <v>2.0420935333668647E-12</v>
      </c>
      <c r="O1622" s="13">
        <f t="shared" si="310"/>
        <v>2.0420935333668647E-12</v>
      </c>
      <c r="Q1622">
        <v>28.424230790746449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32.035906114534527</v>
      </c>
      <c r="G1623" s="13">
        <f t="shared" si="304"/>
        <v>0</v>
      </c>
      <c r="H1623" s="13">
        <f t="shared" si="305"/>
        <v>32.035906114534527</v>
      </c>
      <c r="I1623" s="16">
        <f t="shared" si="312"/>
        <v>32.036057026075127</v>
      </c>
      <c r="J1623" s="13">
        <f t="shared" si="306"/>
        <v>31.941559642749102</v>
      </c>
      <c r="K1623" s="13">
        <f t="shared" si="307"/>
        <v>9.4497383326025641E-2</v>
      </c>
      <c r="L1623" s="13">
        <f t="shared" si="308"/>
        <v>0</v>
      </c>
      <c r="M1623" s="13">
        <f t="shared" si="313"/>
        <v>1.2516057139990461E-12</v>
      </c>
      <c r="N1623" s="13">
        <f t="shared" si="309"/>
        <v>7.7599554267940855E-13</v>
      </c>
      <c r="O1623" s="13">
        <f t="shared" si="310"/>
        <v>7.7599554267940855E-13</v>
      </c>
      <c r="Q1623">
        <v>29.849421688260019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7.1290321520467037</v>
      </c>
      <c r="G1624" s="13">
        <f t="shared" si="304"/>
        <v>0</v>
      </c>
      <c r="H1624" s="13">
        <f t="shared" si="305"/>
        <v>7.1290321520467037</v>
      </c>
      <c r="I1624" s="16">
        <f t="shared" si="312"/>
        <v>7.2235295353727293</v>
      </c>
      <c r="J1624" s="13">
        <f t="shared" si="306"/>
        <v>7.2223809109586981</v>
      </c>
      <c r="K1624" s="13">
        <f t="shared" si="307"/>
        <v>1.1486244140312962E-3</v>
      </c>
      <c r="L1624" s="13">
        <f t="shared" si="308"/>
        <v>0</v>
      </c>
      <c r="M1624" s="13">
        <f t="shared" si="313"/>
        <v>4.7561017131963751E-13</v>
      </c>
      <c r="N1624" s="13">
        <f t="shared" si="309"/>
        <v>2.9487830621817524E-13</v>
      </c>
      <c r="O1624" s="13">
        <f t="shared" si="310"/>
        <v>2.9487830621817524E-13</v>
      </c>
      <c r="Q1624">
        <v>29.443246458814709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16.8868591257011</v>
      </c>
      <c r="G1625" s="13">
        <f t="shared" si="304"/>
        <v>0</v>
      </c>
      <c r="H1625" s="13">
        <f t="shared" si="305"/>
        <v>16.8868591257011</v>
      </c>
      <c r="I1625" s="16">
        <f t="shared" si="312"/>
        <v>16.888007750115133</v>
      </c>
      <c r="J1625" s="13">
        <f t="shared" si="306"/>
        <v>16.874621191015514</v>
      </c>
      <c r="K1625" s="13">
        <f t="shared" si="307"/>
        <v>1.3386559099618722E-2</v>
      </c>
      <c r="L1625" s="13">
        <f t="shared" si="308"/>
        <v>0</v>
      </c>
      <c r="M1625" s="13">
        <f t="shared" si="313"/>
        <v>1.8073186510146227E-13</v>
      </c>
      <c r="N1625" s="13">
        <f t="shared" si="309"/>
        <v>1.120537563629066E-13</v>
      </c>
      <c r="O1625" s="13">
        <f t="shared" si="310"/>
        <v>1.120537563629066E-13</v>
      </c>
      <c r="Q1625">
        <v>30.125301870967739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0.34158015294699789</v>
      </c>
      <c r="G1626" s="13">
        <f t="shared" si="304"/>
        <v>0</v>
      </c>
      <c r="H1626" s="13">
        <f t="shared" si="305"/>
        <v>0.34158015294699789</v>
      </c>
      <c r="I1626" s="16">
        <f t="shared" si="312"/>
        <v>0.35496671204661662</v>
      </c>
      <c r="J1626" s="13">
        <f t="shared" si="306"/>
        <v>0.35496654108150422</v>
      </c>
      <c r="K1626" s="13">
        <f t="shared" si="307"/>
        <v>1.7096511240044521E-7</v>
      </c>
      <c r="L1626" s="13">
        <f t="shared" si="308"/>
        <v>0</v>
      </c>
      <c r="M1626" s="13">
        <f t="shared" si="313"/>
        <v>6.8678108738555665E-14</v>
      </c>
      <c r="N1626" s="13">
        <f t="shared" si="309"/>
        <v>4.258042741790451E-14</v>
      </c>
      <c r="O1626" s="13">
        <f t="shared" si="310"/>
        <v>4.258042741790451E-14</v>
      </c>
      <c r="Q1626">
        <v>27.768797109044289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5.0275908803027658</v>
      </c>
      <c r="G1627" s="13">
        <f t="shared" si="304"/>
        <v>0</v>
      </c>
      <c r="H1627" s="13">
        <f t="shared" si="305"/>
        <v>5.0275908803027658</v>
      </c>
      <c r="I1627" s="16">
        <f t="shared" si="312"/>
        <v>5.0275910512678781</v>
      </c>
      <c r="J1627" s="13">
        <f t="shared" si="306"/>
        <v>5.0265695684518326</v>
      </c>
      <c r="K1627" s="13">
        <f t="shared" si="307"/>
        <v>1.0214828160455269E-3</v>
      </c>
      <c r="L1627" s="13">
        <f t="shared" si="308"/>
        <v>0</v>
      </c>
      <c r="M1627" s="13">
        <f t="shared" si="313"/>
        <v>2.6097681320651156E-14</v>
      </c>
      <c r="N1627" s="13">
        <f t="shared" si="309"/>
        <v>1.6180562418803718E-14</v>
      </c>
      <c r="O1627" s="13">
        <f t="shared" si="310"/>
        <v>1.6180562418803718E-14</v>
      </c>
      <c r="Q1627">
        <v>22.41728481523435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63.979031216424488</v>
      </c>
      <c r="G1628" s="13">
        <f t="shared" si="304"/>
        <v>4.0714809260071991</v>
      </c>
      <c r="H1628" s="13">
        <f t="shared" si="305"/>
        <v>59.907550290417291</v>
      </c>
      <c r="I1628" s="16">
        <f t="shared" si="312"/>
        <v>59.908571773233334</v>
      </c>
      <c r="J1628" s="13">
        <f t="shared" si="306"/>
        <v>56.440903995485108</v>
      </c>
      <c r="K1628" s="13">
        <f t="shared" si="307"/>
        <v>3.4676677777482254</v>
      </c>
      <c r="L1628" s="13">
        <f t="shared" si="308"/>
        <v>0</v>
      </c>
      <c r="M1628" s="13">
        <f t="shared" si="313"/>
        <v>9.917118901847438E-15</v>
      </c>
      <c r="N1628" s="13">
        <f t="shared" si="309"/>
        <v>6.1486137191454117E-15</v>
      </c>
      <c r="O1628" s="13">
        <f t="shared" si="310"/>
        <v>4.0714809260072053</v>
      </c>
      <c r="Q1628">
        <v>16.859225939533971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75.40556339065823</v>
      </c>
      <c r="G1629" s="13">
        <f t="shared" si="304"/>
        <v>5.9839019356143623</v>
      </c>
      <c r="H1629" s="13">
        <f t="shared" si="305"/>
        <v>69.421661455043875</v>
      </c>
      <c r="I1629" s="16">
        <f t="shared" si="312"/>
        <v>72.889329232792107</v>
      </c>
      <c r="J1629" s="13">
        <f t="shared" si="306"/>
        <v>66.561447974564459</v>
      </c>
      <c r="K1629" s="13">
        <f t="shared" si="307"/>
        <v>6.3278812582276487</v>
      </c>
      <c r="L1629" s="13">
        <f t="shared" si="308"/>
        <v>0</v>
      </c>
      <c r="M1629" s="13">
        <f t="shared" si="313"/>
        <v>3.7685051827020263E-15</v>
      </c>
      <c r="N1629" s="13">
        <f t="shared" si="309"/>
        <v>2.3364732132752563E-15</v>
      </c>
      <c r="O1629" s="13">
        <f t="shared" si="310"/>
        <v>5.983901935614365</v>
      </c>
      <c r="Q1629">
        <v>16.429035973297321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91.096479713757731</v>
      </c>
      <c r="G1630" s="13">
        <f t="shared" si="304"/>
        <v>8.6100388578863001</v>
      </c>
      <c r="H1630" s="13">
        <f t="shared" si="305"/>
        <v>82.486440855871436</v>
      </c>
      <c r="I1630" s="16">
        <f t="shared" si="312"/>
        <v>88.814322114099085</v>
      </c>
      <c r="J1630" s="13">
        <f t="shared" si="306"/>
        <v>77.299310191098058</v>
      </c>
      <c r="K1630" s="13">
        <f t="shared" si="307"/>
        <v>11.515011923001026</v>
      </c>
      <c r="L1630" s="13">
        <f t="shared" si="308"/>
        <v>0</v>
      </c>
      <c r="M1630" s="13">
        <f t="shared" si="313"/>
        <v>1.43203196942677E-15</v>
      </c>
      <c r="N1630" s="13">
        <f t="shared" si="309"/>
        <v>8.8785982104459741E-16</v>
      </c>
      <c r="O1630" s="13">
        <f t="shared" si="310"/>
        <v>8.6100388578863019</v>
      </c>
      <c r="Q1630">
        <v>15.8635113516129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30.91181954173528</v>
      </c>
      <c r="G1631" s="13">
        <f t="shared" si="304"/>
        <v>0</v>
      </c>
      <c r="H1631" s="13">
        <f t="shared" si="305"/>
        <v>30.91181954173528</v>
      </c>
      <c r="I1631" s="16">
        <f t="shared" si="312"/>
        <v>42.42683146473631</v>
      </c>
      <c r="J1631" s="13">
        <f t="shared" si="306"/>
        <v>41.104181326126962</v>
      </c>
      <c r="K1631" s="13">
        <f t="shared" si="307"/>
        <v>1.3226501386093474</v>
      </c>
      <c r="L1631" s="13">
        <f t="shared" si="308"/>
        <v>0</v>
      </c>
      <c r="M1631" s="13">
        <f t="shared" si="313"/>
        <v>5.4417214838217263E-16</v>
      </c>
      <c r="N1631" s="13">
        <f t="shared" si="309"/>
        <v>3.3738673199694704E-16</v>
      </c>
      <c r="O1631" s="13">
        <f t="shared" si="310"/>
        <v>3.3738673199694704E-16</v>
      </c>
      <c r="Q1631">
        <v>16.652942310703231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22.982467533446702</v>
      </c>
      <c r="G1632" s="13">
        <f t="shared" si="304"/>
        <v>0</v>
      </c>
      <c r="H1632" s="13">
        <f t="shared" si="305"/>
        <v>22.982467533446702</v>
      </c>
      <c r="I1632" s="16">
        <f t="shared" si="312"/>
        <v>24.305117672056049</v>
      </c>
      <c r="J1632" s="13">
        <f t="shared" si="306"/>
        <v>24.093176257992877</v>
      </c>
      <c r="K1632" s="13">
        <f t="shared" si="307"/>
        <v>0.21194141406317257</v>
      </c>
      <c r="L1632" s="13">
        <f t="shared" si="308"/>
        <v>0</v>
      </c>
      <c r="M1632" s="13">
        <f t="shared" si="313"/>
        <v>2.0678541638522559E-16</v>
      </c>
      <c r="N1632" s="13">
        <f t="shared" si="309"/>
        <v>1.2820695815883986E-16</v>
      </c>
      <c r="O1632" s="13">
        <f t="shared" si="310"/>
        <v>1.2820695815883986E-16</v>
      </c>
      <c r="Q1632">
        <v>18.030785239957041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6.096774182987998</v>
      </c>
      <c r="G1633" s="13">
        <f t="shared" si="304"/>
        <v>0</v>
      </c>
      <c r="H1633" s="13">
        <f t="shared" si="305"/>
        <v>6.096774182987998</v>
      </c>
      <c r="I1633" s="16">
        <f t="shared" si="312"/>
        <v>6.3087155970511706</v>
      </c>
      <c r="J1633" s="13">
        <f t="shared" si="306"/>
        <v>6.3063196320623991</v>
      </c>
      <c r="K1633" s="13">
        <f t="shared" si="307"/>
        <v>2.3959649887714818E-3</v>
      </c>
      <c r="L1633" s="13">
        <f t="shared" si="308"/>
        <v>0</v>
      </c>
      <c r="M1633" s="13">
        <f t="shared" si="313"/>
        <v>7.8578458226385728E-17</v>
      </c>
      <c r="N1633" s="13">
        <f t="shared" si="309"/>
        <v>4.8718644100359152E-17</v>
      </c>
      <c r="O1633" s="13">
        <f t="shared" si="310"/>
        <v>4.8718644100359152E-17</v>
      </c>
      <c r="Q1633">
        <v>21.20101058534226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8.6568100265372454</v>
      </c>
      <c r="G1634" s="13">
        <f t="shared" si="304"/>
        <v>0</v>
      </c>
      <c r="H1634" s="13">
        <f t="shared" si="305"/>
        <v>8.6568100265372454</v>
      </c>
      <c r="I1634" s="16">
        <f t="shared" si="312"/>
        <v>8.6592059915260169</v>
      </c>
      <c r="J1634" s="13">
        <f t="shared" si="306"/>
        <v>8.6561438086817812</v>
      </c>
      <c r="K1634" s="13">
        <f t="shared" si="307"/>
        <v>3.0621828442356502E-3</v>
      </c>
      <c r="L1634" s="13">
        <f t="shared" si="308"/>
        <v>0</v>
      </c>
      <c r="M1634" s="13">
        <f t="shared" si="313"/>
        <v>2.9859814126026577E-17</v>
      </c>
      <c r="N1634" s="13">
        <f t="shared" si="309"/>
        <v>1.8513084758136476E-17</v>
      </c>
      <c r="O1634" s="13">
        <f t="shared" si="310"/>
        <v>1.8513084758136476E-17</v>
      </c>
      <c r="Q1634">
        <v>26.23280563146043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0.1057724729007237</v>
      </c>
      <c r="G1635" s="13">
        <f t="shared" si="304"/>
        <v>0</v>
      </c>
      <c r="H1635" s="13">
        <f t="shared" si="305"/>
        <v>0.1057724729007237</v>
      </c>
      <c r="I1635" s="16">
        <f t="shared" si="312"/>
        <v>0.10883465574495935</v>
      </c>
      <c r="J1635" s="13">
        <f t="shared" si="306"/>
        <v>0.10883465189483607</v>
      </c>
      <c r="K1635" s="13">
        <f t="shared" si="307"/>
        <v>3.8501232757504056E-9</v>
      </c>
      <c r="L1635" s="13">
        <f t="shared" si="308"/>
        <v>0</v>
      </c>
      <c r="M1635" s="13">
        <f t="shared" si="313"/>
        <v>1.1346729367890101E-17</v>
      </c>
      <c r="N1635" s="13">
        <f t="shared" si="309"/>
        <v>7.034972208091863E-18</v>
      </c>
      <c r="O1635" s="13">
        <f t="shared" si="310"/>
        <v>7.034972208091863E-18</v>
      </c>
      <c r="Q1635">
        <v>29.595504096302751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16.585767290823789</v>
      </c>
      <c r="G1636" s="13">
        <f t="shared" si="304"/>
        <v>0</v>
      </c>
      <c r="H1636" s="13">
        <f t="shared" si="305"/>
        <v>16.585767290823789</v>
      </c>
      <c r="I1636" s="16">
        <f t="shared" si="312"/>
        <v>16.585767294673911</v>
      </c>
      <c r="J1636" s="13">
        <f t="shared" si="306"/>
        <v>16.574567883753087</v>
      </c>
      <c r="K1636" s="13">
        <f t="shared" si="307"/>
        <v>1.1199410920823993E-2</v>
      </c>
      <c r="L1636" s="13">
        <f t="shared" si="308"/>
        <v>0</v>
      </c>
      <c r="M1636" s="13">
        <f t="shared" si="313"/>
        <v>4.3117571597982376E-18</v>
      </c>
      <c r="N1636" s="13">
        <f t="shared" si="309"/>
        <v>2.6732894390749072E-18</v>
      </c>
      <c r="O1636" s="13">
        <f t="shared" si="310"/>
        <v>2.6732894390749072E-18</v>
      </c>
      <c r="Q1636">
        <v>31.064133870967751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12.55158726158878</v>
      </c>
      <c r="G1637" s="13">
        <f t="shared" si="304"/>
        <v>0</v>
      </c>
      <c r="H1637" s="13">
        <f t="shared" si="305"/>
        <v>12.55158726158878</v>
      </c>
      <c r="I1637" s="16">
        <f t="shared" si="312"/>
        <v>12.562786672509604</v>
      </c>
      <c r="J1637" s="13">
        <f t="shared" si="306"/>
        <v>12.557109628785303</v>
      </c>
      <c r="K1637" s="13">
        <f t="shared" si="307"/>
        <v>5.6770437243010008E-3</v>
      </c>
      <c r="L1637" s="13">
        <f t="shared" si="308"/>
        <v>0</v>
      </c>
      <c r="M1637" s="13">
        <f t="shared" si="313"/>
        <v>1.6384677207233305E-18</v>
      </c>
      <c r="N1637" s="13">
        <f t="shared" si="309"/>
        <v>1.0158499868484648E-18</v>
      </c>
      <c r="O1637" s="13">
        <f t="shared" si="310"/>
        <v>1.0158499868484648E-18</v>
      </c>
      <c r="Q1637">
        <v>29.90579931257167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0.17343027034868941</v>
      </c>
      <c r="G1638" s="13">
        <f t="shared" si="304"/>
        <v>0</v>
      </c>
      <c r="H1638" s="13">
        <f t="shared" si="305"/>
        <v>0.17343027034868941</v>
      </c>
      <c r="I1638" s="16">
        <f t="shared" si="312"/>
        <v>0.17910731407299041</v>
      </c>
      <c r="J1638" s="13">
        <f t="shared" si="306"/>
        <v>0.17910729427181804</v>
      </c>
      <c r="K1638" s="13">
        <f t="shared" si="307"/>
        <v>1.9801172368438813E-8</v>
      </c>
      <c r="L1638" s="13">
        <f t="shared" si="308"/>
        <v>0</v>
      </c>
      <c r="M1638" s="13">
        <f t="shared" si="313"/>
        <v>6.226177338748656E-19</v>
      </c>
      <c r="N1638" s="13">
        <f t="shared" si="309"/>
        <v>3.8602299500241666E-19</v>
      </c>
      <c r="O1638" s="13">
        <f t="shared" si="310"/>
        <v>3.8602299500241666E-19</v>
      </c>
      <c r="Q1638">
        <v>28.531834210013589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7.8838709710714596</v>
      </c>
      <c r="G1639" s="13">
        <f t="shared" si="304"/>
        <v>0</v>
      </c>
      <c r="H1639" s="13">
        <f t="shared" si="305"/>
        <v>7.8838709710714596</v>
      </c>
      <c r="I1639" s="16">
        <f t="shared" si="312"/>
        <v>7.8838709908726319</v>
      </c>
      <c r="J1639" s="13">
        <f t="shared" si="306"/>
        <v>7.8809408941079351</v>
      </c>
      <c r="K1639" s="13">
        <f t="shared" si="307"/>
        <v>2.930096764696799E-3</v>
      </c>
      <c r="L1639" s="13">
        <f t="shared" si="308"/>
        <v>0</v>
      </c>
      <c r="M1639" s="13">
        <f t="shared" si="313"/>
        <v>2.3659473887244894E-19</v>
      </c>
      <c r="N1639" s="13">
        <f t="shared" si="309"/>
        <v>1.4668873810091834E-19</v>
      </c>
      <c r="O1639" s="13">
        <f t="shared" si="310"/>
        <v>1.4668873810091834E-19</v>
      </c>
      <c r="Q1639">
        <v>24.523186307573379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23.3287301835996</v>
      </c>
      <c r="G1640" s="13">
        <f t="shared" si="304"/>
        <v>0</v>
      </c>
      <c r="H1640" s="13">
        <f t="shared" si="305"/>
        <v>23.3287301835996</v>
      </c>
      <c r="I1640" s="16">
        <f t="shared" si="312"/>
        <v>23.331660280364297</v>
      </c>
      <c r="J1640" s="13">
        <f t="shared" si="306"/>
        <v>23.187318035269577</v>
      </c>
      <c r="K1640" s="13">
        <f t="shared" si="307"/>
        <v>0.1443422450947196</v>
      </c>
      <c r="L1640" s="13">
        <f t="shared" si="308"/>
        <v>0</v>
      </c>
      <c r="M1640" s="13">
        <f t="shared" si="313"/>
        <v>8.99060007715306E-20</v>
      </c>
      <c r="N1640" s="13">
        <f t="shared" si="309"/>
        <v>5.5741720478348967E-20</v>
      </c>
      <c r="O1640" s="13">
        <f t="shared" si="310"/>
        <v>5.5741720478348967E-20</v>
      </c>
      <c r="Q1640">
        <v>19.905079926404149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5.0254351969415234</v>
      </c>
      <c r="G1641" s="13">
        <f t="shared" si="304"/>
        <v>0</v>
      </c>
      <c r="H1641" s="13">
        <f t="shared" si="305"/>
        <v>5.0254351969415234</v>
      </c>
      <c r="I1641" s="16">
        <f t="shared" si="312"/>
        <v>5.169777442036243</v>
      </c>
      <c r="J1641" s="13">
        <f t="shared" si="306"/>
        <v>5.1674512489593978</v>
      </c>
      <c r="K1641" s="13">
        <f t="shared" si="307"/>
        <v>2.3261930768452288E-3</v>
      </c>
      <c r="L1641" s="13">
        <f t="shared" si="308"/>
        <v>0</v>
      </c>
      <c r="M1641" s="13">
        <f t="shared" si="313"/>
        <v>3.4164280293181633E-20</v>
      </c>
      <c r="N1641" s="13">
        <f t="shared" si="309"/>
        <v>2.1181853781772614E-20</v>
      </c>
      <c r="O1641" s="13">
        <f t="shared" si="310"/>
        <v>2.1181853781772614E-20</v>
      </c>
      <c r="Q1641">
        <v>17.18754126619995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46.836171287981188</v>
      </c>
      <c r="G1642" s="13">
        <f t="shared" si="304"/>
        <v>1.2023369904713739</v>
      </c>
      <c r="H1642" s="13">
        <f t="shared" si="305"/>
        <v>45.633834297509814</v>
      </c>
      <c r="I1642" s="16">
        <f t="shared" si="312"/>
        <v>45.636160490586661</v>
      </c>
      <c r="J1642" s="13">
        <f t="shared" si="306"/>
        <v>43.825115224194526</v>
      </c>
      <c r="K1642" s="13">
        <f t="shared" si="307"/>
        <v>1.811045266392135</v>
      </c>
      <c r="L1642" s="13">
        <f t="shared" si="308"/>
        <v>0</v>
      </c>
      <c r="M1642" s="13">
        <f t="shared" si="313"/>
        <v>1.2982426511409019E-20</v>
      </c>
      <c r="N1642" s="13">
        <f t="shared" si="309"/>
        <v>8.0491044370735919E-21</v>
      </c>
      <c r="O1642" s="13">
        <f t="shared" si="310"/>
        <v>1.2023369904713739</v>
      </c>
      <c r="Q1642">
        <v>15.877526351612911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48.986630280428543</v>
      </c>
      <c r="G1643" s="13">
        <f t="shared" si="304"/>
        <v>1.5622522206344363</v>
      </c>
      <c r="H1643" s="13">
        <f t="shared" si="305"/>
        <v>47.424378059794108</v>
      </c>
      <c r="I1643" s="16">
        <f t="shared" si="312"/>
        <v>49.235423326186243</v>
      </c>
      <c r="J1643" s="13">
        <f t="shared" si="306"/>
        <v>47.736595009676805</v>
      </c>
      <c r="K1643" s="13">
        <f t="shared" si="307"/>
        <v>1.4988283165094387</v>
      </c>
      <c r="L1643" s="13">
        <f t="shared" si="308"/>
        <v>0</v>
      </c>
      <c r="M1643" s="13">
        <f t="shared" si="313"/>
        <v>4.9333220743354275E-21</v>
      </c>
      <c r="N1643" s="13">
        <f t="shared" si="309"/>
        <v>3.0586596860879649E-21</v>
      </c>
      <c r="O1643" s="13">
        <f t="shared" si="310"/>
        <v>1.5622522206344363</v>
      </c>
      <c r="Q1643">
        <v>18.937698903797131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8.2032258060000007</v>
      </c>
      <c r="G1644" s="13">
        <f t="shared" si="304"/>
        <v>0</v>
      </c>
      <c r="H1644" s="13">
        <f t="shared" si="305"/>
        <v>8.2032258060000007</v>
      </c>
      <c r="I1644" s="16">
        <f t="shared" si="312"/>
        <v>9.7020541225094394</v>
      </c>
      <c r="J1644" s="13">
        <f t="shared" si="306"/>
        <v>9.6909823782516948</v>
      </c>
      <c r="K1644" s="13">
        <f t="shared" si="307"/>
        <v>1.1071744257744598E-2</v>
      </c>
      <c r="L1644" s="13">
        <f t="shared" si="308"/>
        <v>0</v>
      </c>
      <c r="M1644" s="13">
        <f t="shared" si="313"/>
        <v>1.8746623882474626E-21</v>
      </c>
      <c r="N1644" s="13">
        <f t="shared" si="309"/>
        <v>1.1622906807134267E-21</v>
      </c>
      <c r="O1644" s="13">
        <f t="shared" si="310"/>
        <v>1.1622906807134267E-21</v>
      </c>
      <c r="Q1644">
        <v>19.502519029530571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0.13322460479895129</v>
      </c>
      <c r="G1645" s="13">
        <f t="shared" si="304"/>
        <v>0</v>
      </c>
      <c r="H1645" s="13">
        <f t="shared" si="305"/>
        <v>0.13322460479895129</v>
      </c>
      <c r="I1645" s="16">
        <f t="shared" si="312"/>
        <v>0.14429634905669589</v>
      </c>
      <c r="J1645" s="13">
        <f t="shared" si="306"/>
        <v>0.14429633313165774</v>
      </c>
      <c r="K1645" s="13">
        <f t="shared" si="307"/>
        <v>1.592503814928925E-8</v>
      </c>
      <c r="L1645" s="13">
        <f t="shared" si="308"/>
        <v>0</v>
      </c>
      <c r="M1645" s="13">
        <f t="shared" si="313"/>
        <v>7.1237170753403587E-22</v>
      </c>
      <c r="N1645" s="13">
        <f t="shared" si="309"/>
        <v>4.4167045867110224E-22</v>
      </c>
      <c r="O1645" s="13">
        <f t="shared" si="310"/>
        <v>4.4167045867110224E-22</v>
      </c>
      <c r="Q1645">
        <v>25.392954075561651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27.81846012201623</v>
      </c>
      <c r="G1646" s="13">
        <f t="shared" si="304"/>
        <v>0</v>
      </c>
      <c r="H1646" s="13">
        <f t="shared" si="305"/>
        <v>27.81846012201623</v>
      </c>
      <c r="I1646" s="16">
        <f t="shared" si="312"/>
        <v>27.818460137941269</v>
      </c>
      <c r="J1646" s="13">
        <f t="shared" si="306"/>
        <v>27.72988413781427</v>
      </c>
      <c r="K1646" s="13">
        <f t="shared" si="307"/>
        <v>8.8576000126998622E-2</v>
      </c>
      <c r="L1646" s="13">
        <f t="shared" si="308"/>
        <v>0</v>
      </c>
      <c r="M1646" s="13">
        <f t="shared" si="313"/>
        <v>2.7070124886293363E-22</v>
      </c>
      <c r="N1646" s="13">
        <f t="shared" si="309"/>
        <v>1.6783477429501885E-22</v>
      </c>
      <c r="O1646" s="13">
        <f t="shared" si="310"/>
        <v>1.6783477429501885E-22</v>
      </c>
      <c r="Q1646">
        <v>27.194797228584179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30.701682180175101</v>
      </c>
      <c r="G1647" s="13">
        <f t="shared" si="304"/>
        <v>0</v>
      </c>
      <c r="H1647" s="13">
        <f t="shared" si="305"/>
        <v>30.701682180175101</v>
      </c>
      <c r="I1647" s="16">
        <f t="shared" si="312"/>
        <v>30.7902581803021</v>
      </c>
      <c r="J1647" s="13">
        <f t="shared" si="306"/>
        <v>30.697923794267702</v>
      </c>
      <c r="K1647" s="13">
        <f t="shared" si="307"/>
        <v>9.2334386034398364E-2</v>
      </c>
      <c r="L1647" s="13">
        <f t="shared" si="308"/>
        <v>0</v>
      </c>
      <c r="M1647" s="13">
        <f t="shared" si="313"/>
        <v>1.0286647456791477E-22</v>
      </c>
      <c r="N1647" s="13">
        <f t="shared" si="309"/>
        <v>6.3777214232107162E-23</v>
      </c>
      <c r="O1647" s="13">
        <f t="shared" si="310"/>
        <v>6.3777214232107162E-23</v>
      </c>
      <c r="Q1647">
        <v>29.133835437631809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1.778359722308019</v>
      </c>
      <c r="G1648" s="13">
        <f t="shared" si="304"/>
        <v>0</v>
      </c>
      <c r="H1648" s="13">
        <f t="shared" si="305"/>
        <v>1.778359722308019</v>
      </c>
      <c r="I1648" s="16">
        <f t="shared" si="312"/>
        <v>1.8706941083424173</v>
      </c>
      <c r="J1648" s="13">
        <f t="shared" si="306"/>
        <v>1.870675623354918</v>
      </c>
      <c r="K1648" s="13">
        <f t="shared" si="307"/>
        <v>1.8484987499345351E-5</v>
      </c>
      <c r="L1648" s="13">
        <f t="shared" si="308"/>
        <v>0</v>
      </c>
      <c r="M1648" s="13">
        <f t="shared" si="313"/>
        <v>3.9089260335807612E-23</v>
      </c>
      <c r="N1648" s="13">
        <f t="shared" si="309"/>
        <v>2.423534140820072E-23</v>
      </c>
      <c r="O1648" s="13">
        <f t="shared" si="310"/>
        <v>2.423534140820072E-23</v>
      </c>
      <c r="Q1648">
        <v>30.01526787096774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21.146675679238939</v>
      </c>
      <c r="G1649" s="13">
        <f t="shared" si="304"/>
        <v>0</v>
      </c>
      <c r="H1649" s="13">
        <f t="shared" si="305"/>
        <v>21.146675679238939</v>
      </c>
      <c r="I1649" s="16">
        <f t="shared" si="312"/>
        <v>21.146694164226439</v>
      </c>
      <c r="J1649" s="13">
        <f t="shared" si="306"/>
        <v>21.117973809084774</v>
      </c>
      <c r="K1649" s="13">
        <f t="shared" si="307"/>
        <v>2.8720355141665266E-2</v>
      </c>
      <c r="L1649" s="13">
        <f t="shared" si="308"/>
        <v>0</v>
      </c>
      <c r="M1649" s="13">
        <f t="shared" si="313"/>
        <v>1.4853918927606891E-23</v>
      </c>
      <c r="N1649" s="13">
        <f t="shared" si="309"/>
        <v>9.2094297351162723E-24</v>
      </c>
      <c r="O1649" s="13">
        <f t="shared" si="310"/>
        <v>9.2094297351162723E-24</v>
      </c>
      <c r="Q1649">
        <v>29.45501748488995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16.744610485788272</v>
      </c>
      <c r="G1650" s="13">
        <f t="shared" si="304"/>
        <v>0</v>
      </c>
      <c r="H1650" s="13">
        <f t="shared" si="305"/>
        <v>16.744610485788272</v>
      </c>
      <c r="I1650" s="16">
        <f t="shared" si="312"/>
        <v>16.773330840929937</v>
      </c>
      <c r="J1650" s="13">
        <f t="shared" si="306"/>
        <v>16.756329957519647</v>
      </c>
      <c r="K1650" s="13">
        <f t="shared" si="307"/>
        <v>1.7000883410290157E-2</v>
      </c>
      <c r="L1650" s="13">
        <f t="shared" si="308"/>
        <v>0</v>
      </c>
      <c r="M1650" s="13">
        <f t="shared" si="313"/>
        <v>5.6444891924906191E-24</v>
      </c>
      <c r="N1650" s="13">
        <f t="shared" si="309"/>
        <v>3.4995832993441839E-24</v>
      </c>
      <c r="O1650" s="13">
        <f t="shared" si="310"/>
        <v>3.4995832993441839E-24</v>
      </c>
      <c r="Q1650">
        <v>28.193302254488351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91.504583746006531</v>
      </c>
      <c r="G1651" s="13">
        <f t="shared" si="304"/>
        <v>8.6783418839905728</v>
      </c>
      <c r="H1651" s="13">
        <f t="shared" si="305"/>
        <v>82.826241862015962</v>
      </c>
      <c r="I1651" s="16">
        <f t="shared" si="312"/>
        <v>82.843242745426252</v>
      </c>
      <c r="J1651" s="13">
        <f t="shared" si="306"/>
        <v>78.489612218696251</v>
      </c>
      <c r="K1651" s="13">
        <f t="shared" si="307"/>
        <v>4.3536305267300008</v>
      </c>
      <c r="L1651" s="13">
        <f t="shared" si="308"/>
        <v>0</v>
      </c>
      <c r="M1651" s="13">
        <f t="shared" si="313"/>
        <v>2.1449058931464352E-24</v>
      </c>
      <c r="N1651" s="13">
        <f t="shared" si="309"/>
        <v>1.3298416537507899E-24</v>
      </c>
      <c r="O1651" s="13">
        <f t="shared" si="310"/>
        <v>8.6783418839905728</v>
      </c>
      <c r="Q1651">
        <v>22.186774403319909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62.996541178104053</v>
      </c>
      <c r="G1652" s="13">
        <f t="shared" si="304"/>
        <v>3.9070448081751716</v>
      </c>
      <c r="H1652" s="13">
        <f t="shared" si="305"/>
        <v>59.089496369928881</v>
      </c>
      <c r="I1652" s="16">
        <f t="shared" si="312"/>
        <v>63.443126896658882</v>
      </c>
      <c r="J1652" s="13">
        <f t="shared" si="306"/>
        <v>59.148846490729589</v>
      </c>
      <c r="K1652" s="13">
        <f t="shared" si="307"/>
        <v>4.2942804059292925</v>
      </c>
      <c r="L1652" s="13">
        <f t="shared" si="308"/>
        <v>0</v>
      </c>
      <c r="M1652" s="13">
        <f t="shared" si="313"/>
        <v>8.1506423939564537E-25</v>
      </c>
      <c r="N1652" s="13">
        <f t="shared" si="309"/>
        <v>5.0533982842530011E-25</v>
      </c>
      <c r="O1652" s="13">
        <f t="shared" si="310"/>
        <v>3.9070448081751716</v>
      </c>
      <c r="Q1652">
        <v>16.448954168519641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23.73284964452149</v>
      </c>
      <c r="G1653" s="13">
        <f t="shared" si="304"/>
        <v>0</v>
      </c>
      <c r="H1653" s="13">
        <f t="shared" si="305"/>
        <v>23.73284964452149</v>
      </c>
      <c r="I1653" s="16">
        <f t="shared" si="312"/>
        <v>28.027130050450783</v>
      </c>
      <c r="J1653" s="13">
        <f t="shared" si="306"/>
        <v>27.56761378579456</v>
      </c>
      <c r="K1653" s="13">
        <f t="shared" si="307"/>
        <v>0.45951626465622297</v>
      </c>
      <c r="L1653" s="13">
        <f t="shared" si="308"/>
        <v>0</v>
      </c>
      <c r="M1653" s="13">
        <f t="shared" si="313"/>
        <v>3.0972441097034526E-25</v>
      </c>
      <c r="N1653" s="13">
        <f t="shared" si="309"/>
        <v>1.9202913480161405E-25</v>
      </c>
      <c r="O1653" s="13">
        <f t="shared" si="310"/>
        <v>1.9202913480161405E-25</v>
      </c>
      <c r="Q1653">
        <v>15.484447410851111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45.830520239939588</v>
      </c>
      <c r="G1654" s="13">
        <f t="shared" si="304"/>
        <v>1.034024490818592</v>
      </c>
      <c r="H1654" s="13">
        <f t="shared" si="305"/>
        <v>44.796495749120993</v>
      </c>
      <c r="I1654" s="16">
        <f t="shared" si="312"/>
        <v>45.256012013777216</v>
      </c>
      <c r="J1654" s="13">
        <f t="shared" si="306"/>
        <v>43.402847093488205</v>
      </c>
      <c r="K1654" s="13">
        <f t="shared" si="307"/>
        <v>1.8531649202890108</v>
      </c>
      <c r="L1654" s="13">
        <f t="shared" si="308"/>
        <v>0</v>
      </c>
      <c r="M1654" s="13">
        <f t="shared" si="313"/>
        <v>1.176952761687312E-25</v>
      </c>
      <c r="N1654" s="13">
        <f t="shared" si="309"/>
        <v>7.2971071224613344E-26</v>
      </c>
      <c r="O1654" s="13">
        <f t="shared" si="310"/>
        <v>1.034024490818592</v>
      </c>
      <c r="Q1654">
        <v>15.51957835161291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54.989579657485947</v>
      </c>
      <c r="G1655" s="13">
        <f t="shared" si="304"/>
        <v>2.5669460624091101</v>
      </c>
      <c r="H1655" s="13">
        <f t="shared" si="305"/>
        <v>52.422633595076839</v>
      </c>
      <c r="I1655" s="16">
        <f t="shared" si="312"/>
        <v>54.27579851536585</v>
      </c>
      <c r="J1655" s="13">
        <f t="shared" si="306"/>
        <v>51.495280227750634</v>
      </c>
      <c r="K1655" s="13">
        <f t="shared" si="307"/>
        <v>2.7805182876152159</v>
      </c>
      <c r="L1655" s="13">
        <f t="shared" si="308"/>
        <v>0</v>
      </c>
      <c r="M1655" s="13">
        <f t="shared" si="313"/>
        <v>4.4724204944117856E-26</v>
      </c>
      <c r="N1655" s="13">
        <f t="shared" si="309"/>
        <v>2.7729007065353073E-26</v>
      </c>
      <c r="O1655" s="13">
        <f t="shared" si="310"/>
        <v>2.5669460624091101</v>
      </c>
      <c r="Q1655">
        <v>16.398877971979459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40.644343338871749</v>
      </c>
      <c r="G1656" s="13">
        <f t="shared" si="304"/>
        <v>0.16603116494265863</v>
      </c>
      <c r="H1656" s="13">
        <f t="shared" si="305"/>
        <v>40.478312173929091</v>
      </c>
      <c r="I1656" s="16">
        <f t="shared" si="312"/>
        <v>43.258830461544306</v>
      </c>
      <c r="J1656" s="13">
        <f t="shared" si="306"/>
        <v>41.659631663138235</v>
      </c>
      <c r="K1656" s="13">
        <f t="shared" si="307"/>
        <v>1.5991987984060714</v>
      </c>
      <c r="L1656" s="13">
        <f t="shared" si="308"/>
        <v>0</v>
      </c>
      <c r="M1656" s="13">
        <f t="shared" si="313"/>
        <v>1.6995197878764783E-26</v>
      </c>
      <c r="N1656" s="13">
        <f t="shared" si="309"/>
        <v>1.0537022684834166E-26</v>
      </c>
      <c r="O1656" s="13">
        <f t="shared" si="310"/>
        <v>0.16603116494265863</v>
      </c>
      <c r="Q1656">
        <v>15.650077975530101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56.989211850392849</v>
      </c>
      <c r="G1657" s="13">
        <f t="shared" si="304"/>
        <v>2.9016179085029972</v>
      </c>
      <c r="H1657" s="13">
        <f t="shared" si="305"/>
        <v>54.08759394188985</v>
      </c>
      <c r="I1657" s="16">
        <f t="shared" si="312"/>
        <v>55.686792740295921</v>
      </c>
      <c r="J1657" s="13">
        <f t="shared" si="306"/>
        <v>52.499157592008856</v>
      </c>
      <c r="K1657" s="13">
        <f t="shared" si="307"/>
        <v>3.1876351482870646</v>
      </c>
      <c r="L1657" s="13">
        <f t="shared" si="308"/>
        <v>0</v>
      </c>
      <c r="M1657" s="13">
        <f t="shared" si="313"/>
        <v>6.4581751939306174E-27</v>
      </c>
      <c r="N1657" s="13">
        <f t="shared" si="309"/>
        <v>4.0040686202369825E-27</v>
      </c>
      <c r="O1657" s="13">
        <f t="shared" si="310"/>
        <v>2.9016179085029972</v>
      </c>
      <c r="Q1657">
        <v>15.904976824966511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2.8935027249772389</v>
      </c>
      <c r="G1658" s="13">
        <f t="shared" si="304"/>
        <v>0</v>
      </c>
      <c r="H1658" s="13">
        <f t="shared" si="305"/>
        <v>2.8935027249772389</v>
      </c>
      <c r="I1658" s="16">
        <f t="shared" si="312"/>
        <v>6.0811378732643036</v>
      </c>
      <c r="J1658" s="13">
        <f t="shared" si="306"/>
        <v>6.08030273759225</v>
      </c>
      <c r="K1658" s="13">
        <f t="shared" si="307"/>
        <v>8.351356720535108E-4</v>
      </c>
      <c r="L1658" s="13">
        <f t="shared" si="308"/>
        <v>0</v>
      </c>
      <c r="M1658" s="13">
        <f t="shared" si="313"/>
        <v>2.4541065736936349E-27</v>
      </c>
      <c r="N1658" s="13">
        <f t="shared" si="309"/>
        <v>1.5215460756900536E-27</v>
      </c>
      <c r="O1658" s="13">
        <f t="shared" si="310"/>
        <v>1.5215460756900536E-27</v>
      </c>
      <c r="Q1658">
        <v>27.97945064623682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0.1044972114622307</v>
      </c>
      <c r="G1659" s="13">
        <f t="shared" si="304"/>
        <v>0</v>
      </c>
      <c r="H1659" s="13">
        <f t="shared" si="305"/>
        <v>0.1044972114622307</v>
      </c>
      <c r="I1659" s="16">
        <f t="shared" si="312"/>
        <v>0.10533234713428422</v>
      </c>
      <c r="J1659" s="13">
        <f t="shared" si="306"/>
        <v>0.10533234398331472</v>
      </c>
      <c r="K1659" s="13">
        <f t="shared" si="307"/>
        <v>3.1509694992104542E-9</v>
      </c>
      <c r="L1659" s="13">
        <f t="shared" si="308"/>
        <v>0</v>
      </c>
      <c r="M1659" s="13">
        <f t="shared" si="313"/>
        <v>9.3256049800358128E-28</v>
      </c>
      <c r="N1659" s="13">
        <f t="shared" si="309"/>
        <v>5.7818750876222035E-28</v>
      </c>
      <c r="O1659" s="13">
        <f t="shared" si="310"/>
        <v>5.7818750876222035E-28</v>
      </c>
      <c r="Q1659">
        <v>30.362349357332821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1.1171903311320599</v>
      </c>
      <c r="G1660" s="13">
        <f t="shared" si="304"/>
        <v>0</v>
      </c>
      <c r="H1660" s="13">
        <f t="shared" si="305"/>
        <v>1.1171903311320599</v>
      </c>
      <c r="I1660" s="16">
        <f t="shared" si="312"/>
        <v>1.1171903342830294</v>
      </c>
      <c r="J1660" s="13">
        <f t="shared" si="306"/>
        <v>1.1171861821665987</v>
      </c>
      <c r="K1660" s="13">
        <f t="shared" si="307"/>
        <v>4.1521164306779212E-6</v>
      </c>
      <c r="L1660" s="13">
        <f t="shared" si="308"/>
        <v>0</v>
      </c>
      <c r="M1660" s="13">
        <f t="shared" si="313"/>
        <v>3.5437298924136093E-28</v>
      </c>
      <c r="N1660" s="13">
        <f t="shared" si="309"/>
        <v>2.1971125332964378E-28</v>
      </c>
      <c r="O1660" s="13">
        <f t="shared" si="310"/>
        <v>2.1971125332964378E-28</v>
      </c>
      <c r="Q1660">
        <v>29.617564227814501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15.39344577008792</v>
      </c>
      <c r="G1661" s="13">
        <f t="shared" si="304"/>
        <v>0</v>
      </c>
      <c r="H1661" s="13">
        <f t="shared" si="305"/>
        <v>15.39344577008792</v>
      </c>
      <c r="I1661" s="16">
        <f t="shared" si="312"/>
        <v>15.393449922204351</v>
      </c>
      <c r="J1661" s="13">
        <f t="shared" si="306"/>
        <v>15.383165503136443</v>
      </c>
      <c r="K1661" s="13">
        <f t="shared" si="307"/>
        <v>1.0284419067907891E-2</v>
      </c>
      <c r="L1661" s="13">
        <f t="shared" si="308"/>
        <v>0</v>
      </c>
      <c r="M1661" s="13">
        <f t="shared" si="313"/>
        <v>1.3466173591171715E-28</v>
      </c>
      <c r="N1661" s="13">
        <f t="shared" si="309"/>
        <v>8.3490276265264632E-29</v>
      </c>
      <c r="O1661" s="13">
        <f t="shared" si="310"/>
        <v>8.3490276265264632E-29</v>
      </c>
      <c r="Q1661">
        <v>30.018894870967749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1.095258728500984</v>
      </c>
      <c r="G1662" s="13">
        <f t="shared" si="304"/>
        <v>0</v>
      </c>
      <c r="H1662" s="13">
        <f t="shared" si="305"/>
        <v>1.095258728500984</v>
      </c>
      <c r="I1662" s="16">
        <f t="shared" si="312"/>
        <v>1.1055431475688919</v>
      </c>
      <c r="J1662" s="13">
        <f t="shared" si="306"/>
        <v>1.1055385172179166</v>
      </c>
      <c r="K1662" s="13">
        <f t="shared" si="307"/>
        <v>4.6303509753098382E-6</v>
      </c>
      <c r="L1662" s="13">
        <f t="shared" si="308"/>
        <v>0</v>
      </c>
      <c r="M1662" s="13">
        <f t="shared" si="313"/>
        <v>5.1171459646452517E-29</v>
      </c>
      <c r="N1662" s="13">
        <f t="shared" si="309"/>
        <v>3.1726304980800559E-29</v>
      </c>
      <c r="O1662" s="13">
        <f t="shared" si="310"/>
        <v>3.1726304980800559E-29</v>
      </c>
      <c r="Q1662">
        <v>28.573733839739059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16.342888082300881</v>
      </c>
      <c r="G1663" s="13">
        <f t="shared" si="304"/>
        <v>0</v>
      </c>
      <c r="H1663" s="13">
        <f t="shared" si="305"/>
        <v>16.342888082300881</v>
      </c>
      <c r="I1663" s="16">
        <f t="shared" si="312"/>
        <v>16.342892712651857</v>
      </c>
      <c r="J1663" s="13">
        <f t="shared" si="306"/>
        <v>16.309716778314431</v>
      </c>
      <c r="K1663" s="13">
        <f t="shared" si="307"/>
        <v>3.3175934337425161E-2</v>
      </c>
      <c r="L1663" s="13">
        <f t="shared" si="308"/>
        <v>0</v>
      </c>
      <c r="M1663" s="13">
        <f t="shared" si="313"/>
        <v>1.9445154665651958E-29</v>
      </c>
      <c r="N1663" s="13">
        <f t="shared" si="309"/>
        <v>1.2055995892704214E-29</v>
      </c>
      <c r="O1663" s="13">
        <f t="shared" si="310"/>
        <v>1.2055995892704214E-29</v>
      </c>
      <c r="Q1663">
        <v>22.79512414962959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15.394880003383101</v>
      </c>
      <c r="G1664" s="13">
        <f t="shared" si="304"/>
        <v>0</v>
      </c>
      <c r="H1664" s="13">
        <f t="shared" si="305"/>
        <v>15.394880003383101</v>
      </c>
      <c r="I1664" s="16">
        <f t="shared" si="312"/>
        <v>15.428055937720526</v>
      </c>
      <c r="J1664" s="13">
        <f t="shared" si="306"/>
        <v>15.368790078780828</v>
      </c>
      <c r="K1664" s="13">
        <f t="shared" si="307"/>
        <v>5.9265858939697935E-2</v>
      </c>
      <c r="L1664" s="13">
        <f t="shared" si="308"/>
        <v>0</v>
      </c>
      <c r="M1664" s="13">
        <f t="shared" si="313"/>
        <v>7.3891587729477445E-30</v>
      </c>
      <c r="N1664" s="13">
        <f t="shared" si="309"/>
        <v>4.5812784392276013E-30</v>
      </c>
      <c r="O1664" s="13">
        <f t="shared" si="310"/>
        <v>4.5812784392276013E-30</v>
      </c>
      <c r="Q1664">
        <v>17.451163922099671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47.753151888762368</v>
      </c>
      <c r="G1665" s="13">
        <f t="shared" si="304"/>
        <v>1.3558090097678781</v>
      </c>
      <c r="H1665" s="13">
        <f t="shared" si="305"/>
        <v>46.397342878994486</v>
      </c>
      <c r="I1665" s="16">
        <f t="shared" si="312"/>
        <v>46.456608737934182</v>
      </c>
      <c r="J1665" s="13">
        <f t="shared" si="306"/>
        <v>44.051062661927631</v>
      </c>
      <c r="K1665" s="13">
        <f t="shared" si="307"/>
        <v>2.4055460760065515</v>
      </c>
      <c r="L1665" s="13">
        <f t="shared" si="308"/>
        <v>0</v>
      </c>
      <c r="M1665" s="13">
        <f t="shared" si="313"/>
        <v>2.8078803337201432E-30</v>
      </c>
      <c r="N1665" s="13">
        <f t="shared" si="309"/>
        <v>1.7408858069064889E-30</v>
      </c>
      <c r="O1665" s="13">
        <f t="shared" si="310"/>
        <v>1.3558090097678781</v>
      </c>
      <c r="Q1665">
        <v>14.084808351612899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60.880927579725757</v>
      </c>
      <c r="G1666" s="13">
        <f t="shared" si="304"/>
        <v>3.5529615367104777</v>
      </c>
      <c r="H1666" s="13">
        <f t="shared" si="305"/>
        <v>57.32796604301528</v>
      </c>
      <c r="I1666" s="16">
        <f t="shared" si="312"/>
        <v>59.733512119021832</v>
      </c>
      <c r="J1666" s="13">
        <f t="shared" si="306"/>
        <v>55.000003244825741</v>
      </c>
      <c r="K1666" s="13">
        <f t="shared" si="307"/>
        <v>4.7335088741960902</v>
      </c>
      <c r="L1666" s="13">
        <f t="shared" si="308"/>
        <v>0</v>
      </c>
      <c r="M1666" s="13">
        <f t="shared" si="313"/>
        <v>1.0669945268136543E-30</v>
      </c>
      <c r="N1666" s="13">
        <f t="shared" si="309"/>
        <v>6.6153660662446561E-31</v>
      </c>
      <c r="O1666" s="13">
        <f t="shared" si="310"/>
        <v>3.5529615367104777</v>
      </c>
      <c r="Q1666">
        <v>14.32065203848798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19.03319921368384</v>
      </c>
      <c r="G1667" s="13">
        <f t="shared" si="304"/>
        <v>0</v>
      </c>
      <c r="H1667" s="13">
        <f t="shared" si="305"/>
        <v>19.03319921368384</v>
      </c>
      <c r="I1667" s="16">
        <f t="shared" si="312"/>
        <v>23.76670808787993</v>
      </c>
      <c r="J1667" s="13">
        <f t="shared" si="306"/>
        <v>23.521045442627464</v>
      </c>
      <c r="K1667" s="13">
        <f t="shared" si="307"/>
        <v>0.24566264525246595</v>
      </c>
      <c r="L1667" s="13">
        <f t="shared" si="308"/>
        <v>0</v>
      </c>
      <c r="M1667" s="13">
        <f t="shared" si="313"/>
        <v>4.0545792018918866E-31</v>
      </c>
      <c r="N1667" s="13">
        <f t="shared" si="309"/>
        <v>2.5138391051729696E-31</v>
      </c>
      <c r="O1667" s="13">
        <f t="shared" si="310"/>
        <v>2.5138391051729696E-31</v>
      </c>
      <c r="Q1667">
        <v>16.489177734814799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31.73670529826191</v>
      </c>
      <c r="G1668" s="13">
        <f t="shared" si="304"/>
        <v>0</v>
      </c>
      <c r="H1668" s="13">
        <f t="shared" si="305"/>
        <v>31.73670529826191</v>
      </c>
      <c r="I1668" s="16">
        <f t="shared" si="312"/>
        <v>31.982367943514376</v>
      </c>
      <c r="J1668" s="13">
        <f t="shared" si="306"/>
        <v>31.513806830191115</v>
      </c>
      <c r="K1668" s="13">
        <f t="shared" si="307"/>
        <v>0.46856111332326122</v>
      </c>
      <c r="L1668" s="13">
        <f t="shared" si="308"/>
        <v>0</v>
      </c>
      <c r="M1668" s="13">
        <f t="shared" si="313"/>
        <v>1.5407400967189171E-31</v>
      </c>
      <c r="N1668" s="13">
        <f t="shared" si="309"/>
        <v>9.5525885996572856E-32</v>
      </c>
      <c r="O1668" s="13">
        <f t="shared" si="310"/>
        <v>9.5525885996572856E-32</v>
      </c>
      <c r="Q1668">
        <v>18.180177455156851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14.89043045006407</v>
      </c>
      <c r="G1669" s="13">
        <f t="shared" si="304"/>
        <v>0</v>
      </c>
      <c r="H1669" s="13">
        <f t="shared" si="305"/>
        <v>14.89043045006407</v>
      </c>
      <c r="I1669" s="16">
        <f t="shared" si="312"/>
        <v>15.358991563387331</v>
      </c>
      <c r="J1669" s="13">
        <f t="shared" si="306"/>
        <v>15.326228032709679</v>
      </c>
      <c r="K1669" s="13">
        <f t="shared" si="307"/>
        <v>3.2763530677652142E-2</v>
      </c>
      <c r="L1669" s="13">
        <f t="shared" si="308"/>
        <v>0</v>
      </c>
      <c r="M1669" s="13">
        <f t="shared" si="313"/>
        <v>5.8548123675318852E-32</v>
      </c>
      <c r="N1669" s="13">
        <f t="shared" si="309"/>
        <v>3.6299836678697691E-32</v>
      </c>
      <c r="O1669" s="13">
        <f t="shared" si="310"/>
        <v>3.6299836678697691E-32</v>
      </c>
      <c r="Q1669">
        <v>21.56263002941537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53.041076660712363</v>
      </c>
      <c r="G1670" s="13">
        <f t="shared" ref="G1670:G1733" si="315">IF((F1670-$J$2)&gt;0,$I$2*(F1670-$J$2),0)</f>
        <v>2.2408315412672475</v>
      </c>
      <c r="H1670" s="13">
        <f t="shared" ref="H1670:H1733" si="316">F1670-G1670</f>
        <v>50.800245119445115</v>
      </c>
      <c r="I1670" s="16">
        <f t="shared" si="312"/>
        <v>50.833008650122764</v>
      </c>
      <c r="J1670" s="13">
        <f t="shared" ref="J1670:J1733" si="317">I1670/SQRT(1+(I1670/($K$2*(300+(25*Q1670)+0.05*(Q1670)^3)))^2)</f>
        <v>50.274943696675884</v>
      </c>
      <c r="K1670" s="13">
        <f t="shared" ref="K1670:K1733" si="318">I1670-J1670</f>
        <v>0.55806495344688045</v>
      </c>
      <c r="L1670" s="13">
        <f t="shared" ref="L1670:L1733" si="319">IF(K1670&gt;$N$2,(K1670-$N$2)/$L$2,0)</f>
        <v>0</v>
      </c>
      <c r="M1670" s="13">
        <f t="shared" si="313"/>
        <v>2.2248286996621161E-32</v>
      </c>
      <c r="N1670" s="13">
        <f t="shared" ref="N1670:N1733" si="320">$M$2*M1670</f>
        <v>1.379393793790512E-32</v>
      </c>
      <c r="O1670" s="13">
        <f t="shared" ref="O1670:O1733" si="321">N1670+G1670</f>
        <v>2.2408315412672475</v>
      </c>
      <c r="Q1670">
        <v>26.874874118654521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19.566955649978901</v>
      </c>
      <c r="G1671" s="13">
        <f t="shared" si="315"/>
        <v>0</v>
      </c>
      <c r="H1671" s="13">
        <f t="shared" si="316"/>
        <v>19.566955649978901</v>
      </c>
      <c r="I1671" s="16">
        <f t="shared" ref="I1671:I1734" si="323">H1671+K1670-L1670</f>
        <v>20.125020603425781</v>
      </c>
      <c r="J1671" s="13">
        <f t="shared" si="317"/>
        <v>20.093761831658039</v>
      </c>
      <c r="K1671" s="13">
        <f t="shared" si="318"/>
        <v>3.1258771767742388E-2</v>
      </c>
      <c r="L1671" s="13">
        <f t="shared" si="319"/>
        <v>0</v>
      </c>
      <c r="M1671" s="13">
        <f t="shared" ref="M1671:M1734" si="324">L1671+M1670-N1670</f>
        <v>8.4543490587160411E-33</v>
      </c>
      <c r="N1671" s="13">
        <f t="shared" si="320"/>
        <v>5.2416964164039457E-33</v>
      </c>
      <c r="O1671" s="13">
        <f t="shared" si="321"/>
        <v>5.2416964164039457E-33</v>
      </c>
      <c r="Q1671">
        <v>27.72772517297226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2.2211663763967282</v>
      </c>
      <c r="G1672" s="13">
        <f t="shared" si="315"/>
        <v>0</v>
      </c>
      <c r="H1672" s="13">
        <f t="shared" si="316"/>
        <v>2.2211663763967282</v>
      </c>
      <c r="I1672" s="16">
        <f t="shared" si="323"/>
        <v>2.2524251481644706</v>
      </c>
      <c r="J1672" s="13">
        <f t="shared" si="317"/>
        <v>2.2523976333657729</v>
      </c>
      <c r="K1672" s="13">
        <f t="shared" si="318"/>
        <v>2.7514798697669818E-5</v>
      </c>
      <c r="L1672" s="13">
        <f t="shared" si="319"/>
        <v>0</v>
      </c>
      <c r="M1672" s="13">
        <f t="shared" si="324"/>
        <v>3.2126526423120954E-33</v>
      </c>
      <c r="N1672" s="13">
        <f t="shared" si="320"/>
        <v>1.9918446382334992E-33</v>
      </c>
      <c r="O1672" s="13">
        <f t="shared" si="321"/>
        <v>1.9918446382334992E-33</v>
      </c>
      <c r="Q1672">
        <v>31.218071870967741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19.567137281488939</v>
      </c>
      <c r="G1673" s="13">
        <f t="shared" si="315"/>
        <v>0</v>
      </c>
      <c r="H1673" s="13">
        <f t="shared" si="316"/>
        <v>19.567137281488939</v>
      </c>
      <c r="I1673" s="16">
        <f t="shared" si="323"/>
        <v>19.567164796287638</v>
      </c>
      <c r="J1673" s="13">
        <f t="shared" si="317"/>
        <v>19.545454192783591</v>
      </c>
      <c r="K1673" s="13">
        <f t="shared" si="318"/>
        <v>2.1710603504047299E-2</v>
      </c>
      <c r="L1673" s="13">
        <f t="shared" si="319"/>
        <v>0</v>
      </c>
      <c r="M1673" s="13">
        <f t="shared" si="324"/>
        <v>1.2208080040785962E-33</v>
      </c>
      <c r="N1673" s="13">
        <f t="shared" si="320"/>
        <v>7.5690096252872963E-34</v>
      </c>
      <c r="O1673" s="13">
        <f t="shared" si="321"/>
        <v>7.5690096252872963E-34</v>
      </c>
      <c r="Q1673">
        <v>29.808325013678431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0.14332868232803689</v>
      </c>
      <c r="G1674" s="13">
        <f t="shared" si="315"/>
        <v>0</v>
      </c>
      <c r="H1674" s="13">
        <f t="shared" si="316"/>
        <v>0.14332868232803689</v>
      </c>
      <c r="I1674" s="16">
        <f t="shared" si="323"/>
        <v>0.16503928583208419</v>
      </c>
      <c r="J1674" s="13">
        <f t="shared" si="317"/>
        <v>0.16503926710253763</v>
      </c>
      <c r="K1674" s="13">
        <f t="shared" si="318"/>
        <v>1.8729546552576082E-8</v>
      </c>
      <c r="L1674" s="13">
        <f t="shared" si="319"/>
        <v>0</v>
      </c>
      <c r="M1674" s="13">
        <f t="shared" si="324"/>
        <v>4.639070415498666E-34</v>
      </c>
      <c r="N1674" s="13">
        <f t="shared" si="320"/>
        <v>2.8762236576091728E-34</v>
      </c>
      <c r="O1674" s="13">
        <f t="shared" si="321"/>
        <v>2.8762236576091728E-34</v>
      </c>
      <c r="Q1674">
        <v>27.138133591989039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12.01621528752432</v>
      </c>
      <c r="G1675" s="13">
        <f t="shared" si="315"/>
        <v>0</v>
      </c>
      <c r="H1675" s="13">
        <f t="shared" si="316"/>
        <v>12.01621528752432</v>
      </c>
      <c r="I1675" s="16">
        <f t="shared" si="323"/>
        <v>12.016215306253866</v>
      </c>
      <c r="J1675" s="13">
        <f t="shared" si="317"/>
        <v>12.000703433807834</v>
      </c>
      <c r="K1675" s="13">
        <f t="shared" si="318"/>
        <v>1.5511872446031916E-2</v>
      </c>
      <c r="L1675" s="13">
        <f t="shared" si="319"/>
        <v>0</v>
      </c>
      <c r="M1675" s="13">
        <f t="shared" si="324"/>
        <v>1.7628467578894932E-34</v>
      </c>
      <c r="N1675" s="13">
        <f t="shared" si="320"/>
        <v>1.0929649898914858E-34</v>
      </c>
      <c r="O1675" s="13">
        <f t="shared" si="321"/>
        <v>1.0929649898914858E-34</v>
      </c>
      <c r="Q1675">
        <v>21.652079383991492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3.1479549469857502</v>
      </c>
      <c r="G1676" s="13">
        <f t="shared" si="315"/>
        <v>0</v>
      </c>
      <c r="H1676" s="13">
        <f t="shared" si="316"/>
        <v>3.1479549469857502</v>
      </c>
      <c r="I1676" s="16">
        <f t="shared" si="323"/>
        <v>3.1634668194317821</v>
      </c>
      <c r="J1676" s="13">
        <f t="shared" si="317"/>
        <v>3.1630121204033008</v>
      </c>
      <c r="K1676" s="13">
        <f t="shared" si="318"/>
        <v>4.5469902848127575E-4</v>
      </c>
      <c r="L1676" s="13">
        <f t="shared" si="319"/>
        <v>0</v>
      </c>
      <c r="M1676" s="13">
        <f t="shared" si="324"/>
        <v>6.6988176799800737E-35</v>
      </c>
      <c r="N1676" s="13">
        <f t="shared" si="320"/>
        <v>4.1532669615876456E-35</v>
      </c>
      <c r="O1676" s="13">
        <f t="shared" si="321"/>
        <v>4.1532669615876456E-35</v>
      </c>
      <c r="Q1676">
        <v>18.31586506967265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115.3515428962619</v>
      </c>
      <c r="G1677" s="13">
        <f t="shared" si="315"/>
        <v>12.669528798689866</v>
      </c>
      <c r="H1677" s="13">
        <f t="shared" si="316"/>
        <v>102.68201409757204</v>
      </c>
      <c r="I1677" s="16">
        <f t="shared" si="323"/>
        <v>102.68246879660052</v>
      </c>
      <c r="J1677" s="13">
        <f t="shared" si="317"/>
        <v>82.502843013190116</v>
      </c>
      <c r="K1677" s="13">
        <f t="shared" si="318"/>
        <v>20.179625783410401</v>
      </c>
      <c r="L1677" s="13">
        <f t="shared" si="319"/>
        <v>1.881491996173174</v>
      </c>
      <c r="M1677" s="13">
        <f t="shared" si="324"/>
        <v>1.881491996173174</v>
      </c>
      <c r="N1677" s="13">
        <f t="shared" si="320"/>
        <v>1.1665250376273679</v>
      </c>
      <c r="O1677" s="13">
        <f t="shared" si="321"/>
        <v>13.836053836317234</v>
      </c>
      <c r="Q1677">
        <v>14.073188351612901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24.015778217177029</v>
      </c>
      <c r="G1678" s="13">
        <f t="shared" si="315"/>
        <v>0</v>
      </c>
      <c r="H1678" s="13">
        <f t="shared" si="316"/>
        <v>24.015778217177029</v>
      </c>
      <c r="I1678" s="16">
        <f t="shared" si="323"/>
        <v>42.313912004414256</v>
      </c>
      <c r="J1678" s="13">
        <f t="shared" si="317"/>
        <v>40.636583164257893</v>
      </c>
      <c r="K1678" s="13">
        <f t="shared" si="318"/>
        <v>1.6773288401563633</v>
      </c>
      <c r="L1678" s="13">
        <f t="shared" si="319"/>
        <v>0</v>
      </c>
      <c r="M1678" s="13">
        <f t="shared" si="324"/>
        <v>0.71496695854580605</v>
      </c>
      <c r="N1678" s="13">
        <f t="shared" si="320"/>
        <v>0.44327951429839973</v>
      </c>
      <c r="O1678" s="13">
        <f t="shared" si="321"/>
        <v>0.44327951429839973</v>
      </c>
      <c r="Q1678">
        <v>14.802932592026391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34.664470074576649</v>
      </c>
      <c r="G1679" s="13">
        <f t="shared" si="315"/>
        <v>0</v>
      </c>
      <c r="H1679" s="13">
        <f t="shared" si="316"/>
        <v>34.664470074576649</v>
      </c>
      <c r="I1679" s="16">
        <f t="shared" si="323"/>
        <v>36.341798914733012</v>
      </c>
      <c r="J1679" s="13">
        <f t="shared" si="317"/>
        <v>35.610922577761038</v>
      </c>
      <c r="K1679" s="13">
        <f t="shared" si="318"/>
        <v>0.73087633697197418</v>
      </c>
      <c r="L1679" s="13">
        <f t="shared" si="319"/>
        <v>0</v>
      </c>
      <c r="M1679" s="13">
        <f t="shared" si="324"/>
        <v>0.27168744424740632</v>
      </c>
      <c r="N1679" s="13">
        <f t="shared" si="320"/>
        <v>0.16844621543339192</v>
      </c>
      <c r="O1679" s="13">
        <f t="shared" si="321"/>
        <v>0.16844621543339192</v>
      </c>
      <c r="Q1679">
        <v>17.687680758936359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34.726614035948337</v>
      </c>
      <c r="G1680" s="13">
        <f t="shared" si="315"/>
        <v>0</v>
      </c>
      <c r="H1680" s="13">
        <f t="shared" si="316"/>
        <v>34.726614035948337</v>
      </c>
      <c r="I1680" s="16">
        <f t="shared" si="323"/>
        <v>35.457490372920311</v>
      </c>
      <c r="J1680" s="13">
        <f t="shared" si="317"/>
        <v>34.849565779357022</v>
      </c>
      <c r="K1680" s="13">
        <f t="shared" si="318"/>
        <v>0.60792459356328976</v>
      </c>
      <c r="L1680" s="13">
        <f t="shared" si="319"/>
        <v>0</v>
      </c>
      <c r="M1680" s="13">
        <f t="shared" si="324"/>
        <v>0.1032412288140144</v>
      </c>
      <c r="N1680" s="13">
        <f t="shared" si="320"/>
        <v>6.4009561864688924E-2</v>
      </c>
      <c r="O1680" s="13">
        <f t="shared" si="321"/>
        <v>6.4009561864688924E-2</v>
      </c>
      <c r="Q1680">
        <v>18.500123394120951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44.88883460131045</v>
      </c>
      <c r="G1681" s="13">
        <f t="shared" si="315"/>
        <v>0.87641767080537392</v>
      </c>
      <c r="H1681" s="13">
        <f t="shared" si="316"/>
        <v>44.012416930505076</v>
      </c>
      <c r="I1681" s="16">
        <f t="shared" si="323"/>
        <v>44.620341524068365</v>
      </c>
      <c r="J1681" s="13">
        <f t="shared" si="317"/>
        <v>43.966640205866597</v>
      </c>
      <c r="K1681" s="13">
        <f t="shared" si="318"/>
        <v>0.6537013182017688</v>
      </c>
      <c r="L1681" s="13">
        <f t="shared" si="319"/>
        <v>0</v>
      </c>
      <c r="M1681" s="13">
        <f t="shared" si="324"/>
        <v>3.9231666949325478E-2</v>
      </c>
      <c r="N1681" s="13">
        <f t="shared" si="320"/>
        <v>2.4323633508581795E-2</v>
      </c>
      <c r="O1681" s="13">
        <f t="shared" si="321"/>
        <v>0.90074130431395572</v>
      </c>
      <c r="Q1681">
        <v>22.889222294829391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35.074074227977079</v>
      </c>
      <c r="G1682" s="13">
        <f t="shared" si="315"/>
        <v>0</v>
      </c>
      <c r="H1682" s="13">
        <f t="shared" si="316"/>
        <v>35.074074227977079</v>
      </c>
      <c r="I1682" s="16">
        <f t="shared" si="323"/>
        <v>35.727775546178847</v>
      </c>
      <c r="J1682" s="13">
        <f t="shared" si="317"/>
        <v>35.476456821990219</v>
      </c>
      <c r="K1682" s="13">
        <f t="shared" si="318"/>
        <v>0.25131872418862855</v>
      </c>
      <c r="L1682" s="13">
        <f t="shared" si="319"/>
        <v>0</v>
      </c>
      <c r="M1682" s="13">
        <f t="shared" si="324"/>
        <v>1.4908033440743682E-2</v>
      </c>
      <c r="N1682" s="13">
        <f t="shared" si="320"/>
        <v>9.2429807332610834E-3</v>
      </c>
      <c r="O1682" s="13">
        <f t="shared" si="321"/>
        <v>9.2429807332610834E-3</v>
      </c>
      <c r="Q1682">
        <v>25.03689726104859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29.431024864543549</v>
      </c>
      <c r="G1683" s="13">
        <f t="shared" si="315"/>
        <v>0</v>
      </c>
      <c r="H1683" s="13">
        <f t="shared" si="316"/>
        <v>29.431024864543549</v>
      </c>
      <c r="I1683" s="16">
        <f t="shared" si="323"/>
        <v>29.682343588732177</v>
      </c>
      <c r="J1683" s="13">
        <f t="shared" si="317"/>
        <v>29.588840395980188</v>
      </c>
      <c r="K1683" s="13">
        <f t="shared" si="318"/>
        <v>9.3503192751988706E-2</v>
      </c>
      <c r="L1683" s="13">
        <f t="shared" si="319"/>
        <v>0</v>
      </c>
      <c r="M1683" s="13">
        <f t="shared" si="324"/>
        <v>5.6650527074825988E-3</v>
      </c>
      <c r="N1683" s="13">
        <f t="shared" si="320"/>
        <v>3.5123326786392112E-3</v>
      </c>
      <c r="O1683" s="13">
        <f t="shared" si="321"/>
        <v>3.5123326786392112E-3</v>
      </c>
      <c r="Q1683">
        <v>28.225310628782939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10.474193550000001</v>
      </c>
      <c r="G1684" s="13">
        <f t="shared" si="315"/>
        <v>0</v>
      </c>
      <c r="H1684" s="13">
        <f t="shared" si="316"/>
        <v>10.474193550000001</v>
      </c>
      <c r="I1684" s="16">
        <f t="shared" si="323"/>
        <v>10.567696742751989</v>
      </c>
      <c r="J1684" s="13">
        <f t="shared" si="317"/>
        <v>10.564591870555713</v>
      </c>
      <c r="K1684" s="13">
        <f t="shared" si="318"/>
        <v>3.1048721962765313E-3</v>
      </c>
      <c r="L1684" s="13">
        <f t="shared" si="319"/>
        <v>0</v>
      </c>
      <c r="M1684" s="13">
        <f t="shared" si="324"/>
        <v>2.1527200288433876E-3</v>
      </c>
      <c r="N1684" s="13">
        <f t="shared" si="320"/>
        <v>1.3346864178829002E-3</v>
      </c>
      <c r="O1684" s="13">
        <f t="shared" si="321"/>
        <v>1.3346864178829002E-3</v>
      </c>
      <c r="Q1684">
        <v>30.543936110341551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10.474193550000001</v>
      </c>
      <c r="G1685" s="13">
        <f t="shared" si="315"/>
        <v>0</v>
      </c>
      <c r="H1685" s="13">
        <f t="shared" si="316"/>
        <v>10.474193550000001</v>
      </c>
      <c r="I1685" s="16">
        <f t="shared" si="323"/>
        <v>10.477298422196277</v>
      </c>
      <c r="J1685" s="13">
        <f t="shared" si="317"/>
        <v>10.474750147915005</v>
      </c>
      <c r="K1685" s="13">
        <f t="shared" si="318"/>
        <v>2.5482742812723558E-3</v>
      </c>
      <c r="L1685" s="13">
        <f t="shared" si="319"/>
        <v>0</v>
      </c>
      <c r="M1685" s="13">
        <f t="shared" si="324"/>
        <v>8.1803361096048741E-4</v>
      </c>
      <c r="N1685" s="13">
        <f t="shared" si="320"/>
        <v>5.0718083879550222E-4</v>
      </c>
      <c r="O1685" s="13">
        <f t="shared" si="321"/>
        <v>5.0718083879550222E-4</v>
      </c>
      <c r="Q1685">
        <v>31.849613870967751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1.5970745189906459</v>
      </c>
      <c r="G1686" s="13">
        <f t="shared" si="315"/>
        <v>0</v>
      </c>
      <c r="H1686" s="13">
        <f t="shared" si="316"/>
        <v>1.5970745189906459</v>
      </c>
      <c r="I1686" s="16">
        <f t="shared" si="323"/>
        <v>1.5996227932719183</v>
      </c>
      <c r="J1686" s="13">
        <f t="shared" si="317"/>
        <v>1.5996111627259986</v>
      </c>
      <c r="K1686" s="13">
        <f t="shared" si="318"/>
        <v>1.1630545919683044E-5</v>
      </c>
      <c r="L1686" s="13">
        <f t="shared" si="319"/>
        <v>0</v>
      </c>
      <c r="M1686" s="13">
        <f t="shared" si="324"/>
        <v>3.1085277216498519E-4</v>
      </c>
      <c r="N1686" s="13">
        <f t="shared" si="320"/>
        <v>1.9272871874229081E-4</v>
      </c>
      <c r="O1686" s="13">
        <f t="shared" si="321"/>
        <v>1.9272871874229081E-4</v>
      </c>
      <c r="Q1686">
        <v>29.968043264302111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11.9</v>
      </c>
      <c r="G1687" s="13">
        <f t="shared" si="315"/>
        <v>0</v>
      </c>
      <c r="H1687" s="13">
        <f t="shared" si="316"/>
        <v>11.9</v>
      </c>
      <c r="I1687" s="16">
        <f t="shared" si="323"/>
        <v>11.90001163054592</v>
      </c>
      <c r="J1687" s="13">
        <f t="shared" si="317"/>
        <v>11.890203904750001</v>
      </c>
      <c r="K1687" s="13">
        <f t="shared" si="318"/>
        <v>9.8077257959197084E-3</v>
      </c>
      <c r="L1687" s="13">
        <f t="shared" si="319"/>
        <v>0</v>
      </c>
      <c r="M1687" s="13">
        <f t="shared" si="324"/>
        <v>1.1812405342269438E-4</v>
      </c>
      <c r="N1687" s="13">
        <f t="shared" si="320"/>
        <v>7.3236913122070511E-5</v>
      </c>
      <c r="O1687" s="13">
        <f t="shared" si="321"/>
        <v>7.3236913122070511E-5</v>
      </c>
      <c r="Q1687">
        <v>24.712016410623761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2.2386105575396069</v>
      </c>
      <c r="G1688" s="13">
        <f t="shared" si="315"/>
        <v>0</v>
      </c>
      <c r="H1688" s="13">
        <f t="shared" si="316"/>
        <v>2.2386105575396069</v>
      </c>
      <c r="I1688" s="16">
        <f t="shared" si="323"/>
        <v>2.2484182833355266</v>
      </c>
      <c r="J1688" s="13">
        <f t="shared" si="317"/>
        <v>2.2482727567999321</v>
      </c>
      <c r="K1688" s="13">
        <f t="shared" si="318"/>
        <v>1.4552653559452011E-4</v>
      </c>
      <c r="L1688" s="13">
        <f t="shared" si="319"/>
        <v>0</v>
      </c>
      <c r="M1688" s="13">
        <f t="shared" si="324"/>
        <v>4.4887140300623867E-5</v>
      </c>
      <c r="N1688" s="13">
        <f t="shared" si="320"/>
        <v>2.7830026986386798E-5</v>
      </c>
      <c r="O1688" s="13">
        <f t="shared" si="321"/>
        <v>2.7830026986386798E-5</v>
      </c>
      <c r="Q1688">
        <v>19.128877797905108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5.0248269643894581</v>
      </c>
      <c r="G1689" s="13">
        <f t="shared" si="315"/>
        <v>0</v>
      </c>
      <c r="H1689" s="13">
        <f t="shared" si="316"/>
        <v>5.0248269643894581</v>
      </c>
      <c r="I1689" s="16">
        <f t="shared" si="323"/>
        <v>5.0249724909250526</v>
      </c>
      <c r="J1689" s="13">
        <f t="shared" si="317"/>
        <v>5.0219029154677699</v>
      </c>
      <c r="K1689" s="13">
        <f t="shared" si="318"/>
        <v>3.0695754572827028E-3</v>
      </c>
      <c r="L1689" s="13">
        <f t="shared" si="319"/>
        <v>0</v>
      </c>
      <c r="M1689" s="13">
        <f t="shared" si="324"/>
        <v>1.7057113314237069E-5</v>
      </c>
      <c r="N1689" s="13">
        <f t="shared" si="320"/>
        <v>1.0575410254826983E-5</v>
      </c>
      <c r="O1689" s="13">
        <f t="shared" si="321"/>
        <v>1.0575410254826983E-5</v>
      </c>
      <c r="Q1689">
        <v>14.596322351612899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2025-03-05T08:47:25Z</dcterms:modified>
</cp:coreProperties>
</file>